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3880" yWindow="-2730" windowWidth="29040" windowHeight="15990"/>
  </bookViews>
  <sheets>
    <sheet name="チェックシート" sheetId="2" r:id="rId1"/>
    <sheet name="判定用シート" sheetId="1" state="hidden" r:id="rId2"/>
  </sheet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<sst xmlns="http://schemas.openxmlformats.org/spreadsheetml/2006/main" count="67" uniqueCount="57">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</sst>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19050</xdr:rowOff>
    </xdr:from>
    <xdr:to>
      <xdr:col>4</xdr:col>
      <xdr:colOff>724439</xdr:colOff>
      <xdr:row>29</xdr:row>
      <xdr:rowOff>1409700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2960" y="8496300"/>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1467174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0703" y="9944424"/>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D3" sqref="D3:F3"/>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56</v>
      </c>
      <c r="D7" s="34"/>
      <c r="E7" s="25"/>
      <c r="F7" s="25"/>
    </row>
    <row r="8" spans="1:7" ht="11.25" customHeight="1" x14ac:dyDescent="0.15"/>
    <row r="9" spans="1:7" ht="22.5" customHeight="1" x14ac:dyDescent="0.15">
      <c r="A9" s="23" t="s">
        <v>6</v>
      </c>
      <c r="B9" s="27"/>
      <c r="C9" s="24"/>
      <c r="D9" s="31"/>
      <c r="E9" s="32"/>
      <c r="F9" s="33"/>
    </row>
    <row r="10" spans="1:7" ht="22.5" customHeight="1" x14ac:dyDescent="0.15">
      <c r="A10" s="23" t="s">
        <v>7</v>
      </c>
      <c r="B10" s="27"/>
      <c r="C10" s="24"/>
      <c r="D10" s="31"/>
      <c r="E10" s="32"/>
      <c r="F10" s="33"/>
    </row>
    <row r="11" spans="1:7" ht="11.25" customHeight="1" x14ac:dyDescent="0.15">
      <c r="A11" s="11"/>
      <c r="B11" s="11"/>
    </row>
    <row r="12" spans="1:7" ht="18" customHeight="1" x14ac:dyDescent="0.15">
      <c r="A12" s="20" t="s">
        <v>8</v>
      </c>
      <c r="B12" s="20"/>
      <c r="C12" s="20"/>
      <c r="D12" s="20"/>
      <c r="E12" s="23" t="s">
        <v>9</v>
      </c>
      <c r="F12" s="24"/>
    </row>
    <row r="13" spans="1:7" ht="26.25" customHeight="1" x14ac:dyDescent="0.15">
      <c r="A13" s="10" t="s">
        <v>10</v>
      </c>
      <c r="B13" s="17" t="s">
        <v>11</v>
      </c>
      <c r="C13" s="12"/>
      <c r="D13" s="12"/>
      <c r="E13" s="18"/>
      <c r="F13" s="9" t="s">
        <v>12</v>
      </c>
    </row>
    <row r="14" spans="1:7" ht="26.25" customHeight="1" x14ac:dyDescent="0.15">
      <c r="A14" s="10" t="s">
        <v>13</v>
      </c>
      <c r="B14" s="17" t="s">
        <v>14</v>
      </c>
      <c r="C14" s="12"/>
      <c r="D14" s="12"/>
      <c r="E14" s="18"/>
      <c r="F14" s="9" t="s">
        <v>12</v>
      </c>
    </row>
    <row r="15" spans="1:7" ht="26.25" customHeight="1" x14ac:dyDescent="0.15">
      <c r="A15" s="10" t="s">
        <v>15</v>
      </c>
      <c r="B15" s="17" t="s">
        <v>16</v>
      </c>
      <c r="C15" s="12"/>
      <c r="D15" s="12"/>
      <c r="E15" s="18"/>
      <c r="F15" s="9" t="s">
        <v>12</v>
      </c>
    </row>
    <row r="16" spans="1:7" ht="26.25" customHeight="1" x14ac:dyDescent="0.15">
      <c r="A16" s="10" t="s">
        <v>17</v>
      </c>
      <c r="B16" s="17" t="s">
        <v>18</v>
      </c>
      <c r="C16" s="12"/>
      <c r="D16" s="12"/>
      <c r="E16" s="18"/>
      <c r="F16" s="9" t="s">
        <v>12</v>
      </c>
    </row>
    <row r="17" spans="1:9" ht="26.25" customHeight="1" x14ac:dyDescent="0.15">
      <c r="A17" s="10" t="s">
        <v>19</v>
      </c>
      <c r="B17" s="17" t="s">
        <v>20</v>
      </c>
      <c r="C17" s="12"/>
      <c r="D17" s="12"/>
      <c r="E17" s="18"/>
      <c r="F17" s="9" t="s">
        <v>21</v>
      </c>
    </row>
    <row r="18" spans="1:9" ht="26.25" customHeight="1" x14ac:dyDescent="0.15">
      <c r="A18" s="10" t="s">
        <v>22</v>
      </c>
      <c r="B18" s="17" t="s">
        <v>23</v>
      </c>
      <c r="C18" s="12"/>
      <c r="D18" s="12"/>
      <c r="E18" s="21"/>
      <c r="F18" s="22"/>
    </row>
    <row r="19" spans="1:9" ht="26.25" customHeight="1" x14ac:dyDescent="0.15">
      <c r="A19" s="10" t="s">
        <v>24</v>
      </c>
      <c r="B19" s="17" t="s">
        <v>25</v>
      </c>
      <c r="C19" s="13"/>
      <c r="D19" s="14"/>
      <c r="E19" s="21"/>
      <c r="F19" s="22"/>
    </row>
    <row r="20" spans="1:9" ht="11.25" customHeight="1" x14ac:dyDescent="0.15"/>
    <row r="21" spans="1:9" ht="18" customHeight="1" x14ac:dyDescent="0.15">
      <c r="A21" s="7" t="s">
        <v>26</v>
      </c>
      <c r="B21" s="7" t="s">
        <v>27</v>
      </c>
    </row>
    <row r="22" spans="1:9" ht="18" customHeight="1" x14ac:dyDescent="0.15">
      <c r="A22" s="7" t="s">
        <v>28</v>
      </c>
      <c r="B22" s="7" t="s">
        <v>29</v>
      </c>
    </row>
    <row r="23" spans="1:9" ht="18" customHeight="1" x14ac:dyDescent="0.15">
      <c r="A23" s="7" t="s">
        <v>30</v>
      </c>
      <c r="B23" s="7" t="s">
        <v>31</v>
      </c>
    </row>
    <row r="24" spans="1:9" ht="18" customHeight="1" x14ac:dyDescent="0.15">
      <c r="A24" s="7" t="s">
        <v>32</v>
      </c>
      <c r="B24" s="7" t="s">
        <v>33</v>
      </c>
    </row>
    <row r="25" spans="1:9" ht="11.25" customHeight="1" x14ac:dyDescent="0.15"/>
    <row r="26" spans="1:9" ht="18" customHeight="1" x14ac:dyDescent="0.15">
      <c r="A26" s="15" t="s">
        <v>34</v>
      </c>
    </row>
    <row r="27" spans="1:9" ht="18" customHeight="1" x14ac:dyDescent="0.15">
      <c r="A27" s="7" t="s">
        <v>35</v>
      </c>
    </row>
    <row r="28" spans="1:9" ht="88.5" customHeight="1" x14ac:dyDescent="0.15"/>
    <row r="29" spans="1:9" ht="18" customHeight="1" x14ac:dyDescent="0.15">
      <c r="A29" s="7" t="s">
        <v>36</v>
      </c>
    </row>
    <row r="30" spans="1:9" ht="140.25" customHeight="1" x14ac:dyDescent="0.15">
      <c r="I30"/>
    </row>
    <row r="31" spans="1:9" ht="11.25" customHeight="1" x14ac:dyDescent="0.15"/>
    <row r="32" spans="1:9" ht="18" customHeight="1" x14ac:dyDescent="0.15">
      <c r="A32" s="15" t="s">
        <v>37</v>
      </c>
    </row>
    <row r="33" spans="1:6" ht="37.5" customHeight="1" x14ac:dyDescent="0.15">
      <c r="A33" s="19" t="str">
        <f>判定用シート!D7</f>
        <v>盛土規制法　みなし許可　の対象外です。</v>
      </c>
      <c r="B33" s="19"/>
      <c r="C33" s="19"/>
      <c r="D33" s="19"/>
      <c r="E33" s="19"/>
      <c r="F33" s="19"/>
    </row>
    <row r="34" spans="1:6" ht="37.5" customHeight="1" x14ac:dyDescent="0.15">
      <c r="A34" s="16"/>
      <c r="B34" s="16"/>
      <c r="C34" s="16"/>
      <c r="D34" s="16"/>
      <c r="E34" s="16"/>
      <c r="F34" s="16"/>
    </row>
    <row r="35" spans="1:6" ht="18" customHeight="1" x14ac:dyDescent="0.15"/>
    <row r="36" spans="1:6" ht="18" customHeight="1" x14ac:dyDescent="0.15"/>
  </sheetData>
  <sheetProtection algorithmName="SHA-512" hashValue="lGgLxypZT8thK/LCt3KlHb8aypgyChxIMVPC0qH5oVdzDBwLbv5YQI3HJuaQIMomOOjZjBTVeGeIKiflCp/h+A==" saltValue="kTmFnvQDEnLS6O8g3mPWJ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38</v>
      </c>
      <c r="D2" s="3" t="s">
        <v>39</v>
      </c>
      <c r="E2" s="3" t="s">
        <v>40</v>
      </c>
      <c r="F2" s="3" t="s">
        <v>41</v>
      </c>
      <c r="G2" s="3" t="s">
        <v>42</v>
      </c>
      <c r="H2" s="3" t="s">
        <v>43</v>
      </c>
      <c r="I2" s="3" t="s">
        <v>44</v>
      </c>
      <c r="K2" s="2" t="s">
        <v>45</v>
      </c>
    </row>
    <row r="3" spans="2:15" ht="22.5" customHeight="1" x14ac:dyDescent="0.15">
      <c r="B3" s="2" t="s">
        <v>46</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47</v>
      </c>
      <c r="K3" s="2" t="str">
        <f>IF(COUNTIF(C3:G3,"○"),"○","")</f>
        <v/>
      </c>
      <c r="L3" s="1" t="s">
        <v>47</v>
      </c>
      <c r="M3" t="s">
        <v>48</v>
      </c>
    </row>
    <row r="4" spans="2:15" ht="22.5" customHeight="1" x14ac:dyDescent="0.15">
      <c r="B4" s="2" t="s">
        <v>49</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47</v>
      </c>
      <c r="K4" s="2" t="str">
        <f>IF(COUNTIF(C4:G4,"○"),IF(H4="○","○",""),"")</f>
        <v/>
      </c>
      <c r="L4" s="1" t="s">
        <v>47</v>
      </c>
      <c r="M4" t="s">
        <v>50</v>
      </c>
      <c r="N4" s="35" t="s">
        <v>47</v>
      </c>
      <c r="O4" s="36" t="s">
        <v>51</v>
      </c>
    </row>
    <row r="5" spans="2:15" ht="22.5" customHeight="1" x14ac:dyDescent="0.15">
      <c r="B5" s="2" t="s">
        <v>52</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47</v>
      </c>
      <c r="K5" s="2" t="str">
        <f>IF(COUNTIF(C5:G5,"○"),IF(I5="○","○",""),"")</f>
        <v/>
      </c>
      <c r="L5" s="1" t="s">
        <v>47</v>
      </c>
      <c r="M5" t="s">
        <v>53</v>
      </c>
      <c r="N5" s="35"/>
      <c r="O5" s="36"/>
    </row>
    <row r="6" spans="2:15" ht="22.5" customHeight="1" x14ac:dyDescent="0.15">
      <c r="M6" t="s">
        <v>54</v>
      </c>
    </row>
    <row r="7" spans="2:15" ht="22.5" customHeight="1" x14ac:dyDescent="0.15">
      <c r="B7" s="1" t="s">
        <v>55</v>
      </c>
      <c r="C7" s="1" t="s">
        <v>47</v>
      </c>
      <c r="D7" t="str">
        <f>IF(K5="○",IF(K4="○",O4,M5),IF(K4="○",M4,IF(K3="○",M3,M6)))</f>
        <v>盛土規制法　みなし許可　の対象外です。</v>
      </c>
    </row>
  </sheetData>
  <sheetProtection algorithmName="SHA-512" hashValue="Qvs4YEQWSdnHZ0Sqt/sDnFqMx3yxibHzbHkLiSuN0O8I6xDq+aM/Ox321+kZ7prl28HVHNdO2GRppyXQTAWSHg==" saltValue="nuFMcmfdIy5MnUs39i3tLA==" spinCount="100000" sheet="1" objects="1" scenarios="1" selectLockedCells="1"/>
  <mergeCells count="2">
    <mergeCell ref="N4:N5"/>
    <mergeCell ref="O4: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2025-07-24T08:28:54Z</dcterms:created>
  <dcterms:modified xsi:type="dcterms:W3CDTF">2025-07-24T08:30:55Z</dcterms:modified>
  <cp:category/>
  <cp:contentStatus/>
</cp:coreProperties>
</file>