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kiya1642\Desktop\"/>
    </mc:Choice>
  </mc:AlternateContent>
  <bookViews>
    <workbookView xWindow="0" yWindow="0" windowWidth="28800" windowHeight="12315" tabRatio="791" activeTab="1"/>
  </bookViews>
  <sheets>
    <sheet name="対象災害選択シート" sheetId="55" r:id="rId1"/>
    <sheet name="作業シート" sheetId="51" r:id="rId2"/>
  </sheets>
  <definedNames>
    <definedName name="_xlnm.Print_Area" localSheetId="1">作業シート!$A$1:$BO$1255</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756" i="51" l="1"/>
  <c r="AD756" i="51"/>
  <c r="L756" i="51"/>
  <c r="AV755" i="51"/>
  <c r="AD755" i="51"/>
  <c r="L755" i="51"/>
  <c r="AV754" i="51"/>
  <c r="AD754" i="51"/>
  <c r="L754" i="51"/>
  <c r="AV753" i="51"/>
  <c r="AD753" i="51"/>
  <c r="L753" i="51"/>
  <c r="AV752" i="51"/>
  <c r="AD752" i="51"/>
  <c r="L752" i="51"/>
  <c r="D418" i="51"/>
  <c r="D352" i="51"/>
  <c r="D285" i="51"/>
  <c r="D219" i="51"/>
  <c r="D152" i="51"/>
  <c r="BE34" i="55" l="1"/>
  <c r="BG35" i="55" s="1"/>
  <c r="BK35" i="55" s="1"/>
  <c r="BL35" i="55" s="1"/>
  <c r="D109" i="51" s="1"/>
  <c r="BF34" i="55"/>
  <c r="BJ34" i="55" s="1"/>
  <c r="BE32" i="55"/>
  <c r="BE31" i="55"/>
  <c r="B17" i="51" s="1"/>
  <c r="BE36" i="55"/>
  <c r="F745" i="51" s="1"/>
  <c r="BF33" i="55"/>
  <c r="BF36" i="55" s="1"/>
  <c r="BE33" i="55"/>
  <c r="BF31" i="55"/>
  <c r="BH31" i="55" s="1"/>
  <c r="BG30" i="55"/>
  <c r="B16" i="51" l="1"/>
  <c r="BK33" i="55"/>
  <c r="D103" i="51" s="1"/>
</calcChain>
</file>

<file path=xl/sharedStrings.xml><?xml version="1.0" encoding="utf-8"?>
<sst xmlns="http://schemas.openxmlformats.org/spreadsheetml/2006/main" count="1541" uniqueCount="571">
  <si>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</si>
  <si>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</si>
  <si>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</si>
  <si>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</si>
  <si>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</si>
  <si>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</si>
  <si>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</si>
  <si>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</si>
  <si>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</si>
  <si>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</si>
  <si>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</si>
  <si>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</si>
  <si>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</si>
  <si>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</si>
  <si>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</si>
  <si>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</si>
  <si>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</si>
  <si>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</si>
  <si>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</si>
  <si>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</si>
  <si>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</si>
  <si>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</si>
  <si>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</si>
  <si>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</si>
  <si>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</si>
  <si>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</si>
  <si>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</si>
  <si>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</si>
  <si>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</si>
  <si>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</si>
  <si>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</si>
  <si>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</si>
  <si>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</si>
  <si>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</si>
  <si>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</si>
  <si>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</si>
  <si>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</si>
  <si>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</si>
  <si>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</si>
  <si>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</si>
  <si>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</si>
  <si>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</si>
  <si>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</si>
  <si>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</si>
  <si>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</si>
  <si>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</si>
  <si>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</si>
  <si>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</si>
  <si>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</si>
  <si>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</si>
  <si>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</si>
  <si>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</si>
  <si>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</si>
  <si>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</si>
  <si>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</si>
  <si>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</si>
  <si>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</si>
  <si>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</si>
  <si>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</si>
  <si>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</si>
  <si>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</si>
  <si>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</si>
  <si>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</si>
  <si>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</si>
  <si>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</si>
  <si>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</si>
  <si>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</si>
  <si>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</si>
  <si>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</si>
  <si>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</si>
  <si>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</si>
  <si>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</si>
  <si>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</si>
  <si>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</si>
  <si>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</si>
  <si>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</si>
  <si>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</si>
  <si>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</si>
  <si>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</si>
  <si>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</si>
  <si>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</si>
  <si>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</si>
  <si>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</si>
  <si>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</si>
  <si>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</si>
  <si>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</si>
  <si>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</si>
  <si>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</si>
  <si>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</si>
  <si>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</si>
  <si>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</si>
  <si>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</si>
  <si>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</si>
  <si>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</si>
  <si>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</si>
  <si>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</si>
  <si>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</si>
  <si>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</si>
  <si>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</si>
  <si>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</si>
  <si>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</si>
  <si>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</si>
  <si>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</si>
  <si>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</si>
  <si>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</si>
  <si>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</si>
  <si>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</si>
  <si>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</si>
  <si>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</si>
  <si>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</si>
  <si>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</si>
  <si>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</si>
  <si>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</si>
  <si>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</si>
  <si>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</si>
  <si>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</si>
  <si>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</si>
  <si>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</si>
  <si>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</si>
  <si>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</si>
  <si>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</si>
  <si>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</si>
  <si>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</si>
  <si>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</si>
  <si>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</si>
  <si>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</si>
  <si>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</si>
  <si>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</si>
  <si>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</si>
  <si>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</si>
  <si>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</si>
  <si>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</si>
  <si>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</si>
  <si>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</si>
  <si>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</si>
  <si>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</si>
  <si>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</si>
  <si>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</si>
  <si>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</si>
  <si>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</si>
  <si>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</si>
  <si>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</si>
  <si>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</si>
  <si>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</si>
  <si>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</si>
  <si>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</si>
  <si>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</si>
  <si>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</si>
  <si>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</si>
  <si>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</si>
  <si>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</si>
  <si>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</si>
  <si>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</si>
  <si>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</si>
  <si>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</si>
  <si>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</si>
  <si>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</si>
  <si>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</si>
  <si>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</si>
  <si>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</si>
  <si>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</si>
  <si>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</si>
  <si>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</si>
  <si>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</si>
  <si>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</si>
  <si>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</si>
  <si>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</si>
  <si>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</si>
  <si>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</si>
  <si>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</si>
  <si>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</si>
  <si>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</si>
  <si>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</si>
  <si>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</si>
  <si>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</si>
  <si>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</si>
  <si>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</si>
  <si>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</si>
  <si>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</si>
  <si>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</si>
  <si>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</si>
  <si>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</si>
  <si>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</si>
  <si>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</si>
  <si>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</si>
  <si>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</si>
  <si>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</si>
  <si>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</si>
  <si>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</si>
  <si>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</si>
  <si>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</si>
  <si>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</si>
  <si>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</si>
  <si>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</si>
  <si>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</si>
  <si>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</si>
  <si>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</si>
  <si>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</si>
  <si>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</si>
  <si>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</si>
  <si>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</si>
  <si>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</si>
  <si>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</si>
  <si>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</si>
  <si>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</si>
  <si>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</si>
  <si>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</si>
  <si>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</si>
  <si>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</si>
  <si>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</si>
  <si>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</si>
  <si>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</si>
  <si>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</si>
  <si>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</si>
  <si>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</si>
  <si>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</si>
  <si>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</si>
  <si>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</si>
  <si>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記載例</t>
    <rPh sb="0" eb="3">
      <t>キサイレイ</t>
    </rPh>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</si>
  <si>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</si>
  <si>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</si>
  <si>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</si>
  <si>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</si>
  <si>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</si>
  <si>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</si>
  <si>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</si>
  <si>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</si>
  <si>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</si>
  <si>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</si>
  <si>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</si>
  <si>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</si>
  <si>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</si>
  <si>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</si>
  <si>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</si>
  <si>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</si>
  <si>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</si>
  <si>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</si>
  <si>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</si>
  <si>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</si>
  <si>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</si>
  <si>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</si>
  <si>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</si>
  <si>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</si>
  <si>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</si>
  <si>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</si>
  <si>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</si>
  <si>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</si>
  <si>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</si>
  <si>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</si>
  <si>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</si>
  <si>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</si>
  <si>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</si>
  <si>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</si>
  <si>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</si>
  <si>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</si>
  <si>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</si>
  <si>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１）立ち退き避難（水平避難）を行う場合</t>
    <rPh sb="15" eb="16">
      <t>オコナ</t>
    </rPh>
    <rPh sb="17" eb="19">
      <t>バアイ</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</si>
  <si>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</si>
  <si>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</si>
  <si>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</si>
  <si>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</si>
  <si>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</si>
  <si>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</si>
  <si>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</si>
  <si>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</si>
  <si>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</si>
  <si>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</si>
  <si>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</si>
  <si>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</si>
  <si>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</si>
  <si>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</si>
  <si>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</si>
  <si>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</si>
  <si>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</si>
  <si>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</si>
  <si>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</si>
  <si>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</si>
  <si>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</si>
  <si>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</si>
  <si>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</si>
  <si>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</si>
  <si>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</si>
  <si>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</si>
  <si>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</si>
  <si>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</si>
  <si>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</si>
  <si>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</si>
  <si>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</si>
  <si>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</si>
  <si>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</si>
  <si>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</si>
  <si>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</si>
  <si>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</si>
  <si>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</si>
  <si>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</si>
  <si>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</si>
  <si>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記載例</t>
  </si>
  <si>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</si>
  <si>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</si>
  <si>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</si>
  <si>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</si>
  <si>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</si>
  <si>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</si>
  <si>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</si>
  <si>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</si>
  <si>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</si>
  <si>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</si>
  <si>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</si>
  <si>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</si>
  <si>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</si>
  <si>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</si>
  <si>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</si>
  <si>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</si>
  <si>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</si>
  <si>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</si>
  <si>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</si>
  <si>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</si>
  <si>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</si>
  <si>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</si>
  <si>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</si>
  <si>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</si>
  <si>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</si>
  <si>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</si>
  <si>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</si>
  <si>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立ち退き避難（水平避難）、屋内安全確保（垂直避難）が困難な場合、近隣の安全な場所</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</si>
  <si>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</si>
  <si>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</si>
  <si>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</si>
  <si>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</si>
  <si>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</si>
  <si>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</si>
  <si>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</si>
  <si>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</si>
  <si>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</si>
  <si>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</si>
  <si>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</si>
  <si>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</si>
  <si>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</si>
  <si>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</si>
  <si>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</si>
  <si>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</si>
  <si>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</si>
  <si>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</si>
  <si>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</si>
  <si>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避難確保計画</t>
  </si>
  <si>
    <t>青色の書類は市町村長に提出してください。</t>
  </si>
  <si>
    <t>自衛水防組織の有無によって、下記の表をコピーして使用してください。</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</si>
  <si>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</si>
  <si>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</si>
  <si>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</si>
  <si>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</si>
  <si>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</si>
  <si>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</si>
  <si>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</si>
  <si>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避難準備・高齢者等避難</t>
  </si>
  <si>
    <t>使用する資器材の準備</t>
  </si>
  <si>
    <t>　　開始の発令</t>
  </si>
  <si>
    <t>保護者・家族等への事前連絡</t>
  </si>
  <si>
    <t>周辺住民への事前協力依頼</t>
  </si>
  <si>
    <t>要配慮者の避難誘導</t>
  </si>
  <si>
    <t>施設内全体の避難誘導</t>
  </si>
  <si>
    <t>　避難勧告又は避難指示</t>
  </si>
  <si>
    <t>　　（緊急）の発令</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</si>
  <si>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</si>
  <si>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</si>
  <si>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</si>
  <si>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</si>
  <si>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</si>
  <si>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</si>
  <si>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</si>
  <si>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</si>
  <si>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</si>
  <si>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</si>
  <si>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</si>
  <si>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</si>
  <si>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</si>
  <si>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</si>
  <si>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</si>
  <si>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</si>
  <si>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</si>
  <si>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</si>
  <si>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</si>
  <si>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</si>
  <si>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</si>
  <si>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</si>
  <si>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</si>
  <si>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</si>
  <si>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</si>
  <si>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</si>
  <si>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</si>
  <si>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</si>
  <si>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</si>
  <si>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</si>
  <si>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</si>
  <si>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</si>
  <si>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</si>
  <si>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</si>
  <si>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</si>
  <si>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</si>
  <si>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</si>
  <si>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</si>
  <si>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</si>
  <si>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</si>
  <si>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</si>
  <si>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避難指示（緊急）の発令</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</si>
  <si>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</si>
  <si>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</si>
  <si>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</si>
  <si>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</si>
  <si>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</si>
  <si>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</si>
  <si>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</si>
  <si>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避難勧告、避難指示</t>
  </si>
  <si>
    <t>　（緊急）の発令</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</si>
  <si>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</si>
  <si>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</si>
  <si>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</si>
  <si>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</si>
  <si>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</si>
  <si>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</si>
  <si>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</si>
  <si>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</si>
  <si>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</si>
  <si>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</si>
  <si>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</si>
  <si>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</si>
  <si>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</si>
  <si>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</si>
  <si>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</si>
  <si>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</si>
  <si>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</si>
  <si>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</si>
  <si>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</si>
  <si>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洪水予報、水位到達情報</t>
  </si>
  <si>
    <t>土砂災害警戒情報</t>
  </si>
  <si>
    <t>施設周辺の浸水状況</t>
  </si>
  <si>
    <t>市町村からのＦＡＸ（事前に調整）</t>
  </si>
  <si>
    <t>施設周辺における土砂災害の前兆現象</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</si>
  <si>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</si>
  <si>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</si>
  <si>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</si>
  <si>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</si>
  <si>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</si>
  <si>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</si>
  <si>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</si>
  <si>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</si>
  <si>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</si>
  <si>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</si>
  <si>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</si>
  <si>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</si>
  <si>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</si>
  <si>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</si>
  <si>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</si>
  <si>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</si>
  <si>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</si>
  <si>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</si>
  <si>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</si>
  <si>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</si>
  <si>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</si>
  <si>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</si>
  <si>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</si>
  <si>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</si>
  <si>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</si>
  <si>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</si>
  <si>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</si>
  <si>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</si>
  <si>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</si>
  <si>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</si>
  <si>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</si>
  <si>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</si>
  <si>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</si>
  <si>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</si>
  <si>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</si>
  <si>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</si>
  <si>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</si>
  <si>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</si>
  <si>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</si>
  <si>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</si>
  <si>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</si>
  <si>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</si>
  <si>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</si>
  <si>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</si>
  <si>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</si>
  <si>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</si>
  <si>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</si>
  <si>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</si>
  <si>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</si>
  <si>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</si>
  <si>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</si>
  <si>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</si>
  <si>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</si>
  <si>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</si>
  <si>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</si>
  <si>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</si>
  <si>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</si>
  <si>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</si>
  <si>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</si>
  <si>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</si>
  <si>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</si>
  <si>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</si>
  <si>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</si>
  <si>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</si>
  <si>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</si>
  <si>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</si>
  <si>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</si>
  <si>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</si>
  <si>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</si>
  <si>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</si>
  <si>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</si>
  <si>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</si>
  <si>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</si>
  <si>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</si>
  <si>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</si>
  <si>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</si>
  <si>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</si>
  <si>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</si>
  <si>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</si>
  <si>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</si>
  <si>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施設周辺の浸水状況 施設職員による目視
（但し、安全に配慮して危険な場所に近づかないよう施設内から実施）</t>
    <phoneticPr fontId="20"/>
  </si>
  <si>
    <t>インターネット（情報提供機関のウェブサイト）
熊谷市からのＦＡＸ</t>
    <rPh sb="23" eb="26">
      <t>ク</t>
    </rPh>
    <phoneticPr fontId="23"/>
  </si>
  <si>
    <t>ラジオ、テレビ、インターネット</t>
    <phoneticPr fontId="23"/>
  </si>
  <si>
    <t>ラジオ、テレビ、インターネット</t>
    <phoneticPr fontId="23"/>
  </si>
  <si>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phoneticPr fontId="23"/>
  </si>
  <si>
    <t>※熊谷市ハザードマップは下記のとおり検索してご確認ください。　</t>
    <rPh sb="1" eb="4">
      <t>ク</t>
    </rPh>
    <rPh sb="12" eb="14">
      <t>カキ</t>
    </rPh>
    <rPh sb="18" eb="20">
      <t>ケンサク</t>
    </rPh>
    <rPh sb="23" eb="25">
      <t>カクニン</t>
    </rPh>
    <phoneticPr fontId="10"/>
  </si>
  <si>
    <r>
      <t>立ち退き避難（水平避難）の場合の避難場所１</t>
    </r>
    <r>
      <rPr>
        <b/>
        <sz val="11"/>
        <color theme="1"/>
        <rFont val="ＭＳ ゴシック"/>
        <family val="3"/>
        <charset val="128"/>
      </rPr>
      <t>（浸水想定区域外の関連施設等）</t>
    </r>
    <rPh sb="22" eb="24">
      <t>シンスイ</t>
    </rPh>
    <rPh sb="24" eb="26">
      <t>ソウテイ</t>
    </rPh>
    <rPh sb="26" eb="29">
      <t>クイキガイ</t>
    </rPh>
    <rPh sb="30" eb="32">
      <t>カンレン</t>
    </rPh>
    <rPh sb="32" eb="34">
      <t>シセツ</t>
    </rPh>
    <rPh sb="34" eb="35">
      <t>トウ</t>
    </rPh>
    <phoneticPr fontId="20"/>
  </si>
  <si>
    <t>　自衛水防組織は、以下のように定められています。</t>
    <rPh sb="1" eb="7">
      <t>ジエイスイボウソシキ</t>
    </rPh>
    <rPh sb="9" eb="11">
      <t>イカ</t>
    </rPh>
    <rPh sb="15" eb="16">
      <t>サダ</t>
    </rPh>
    <phoneticPr fontId="10"/>
  </si>
  <si>
    <t>（洪水が対象となる場合）</t>
    <rPh sb="9" eb="11">
      <t>バアイ</t>
    </rPh>
    <phoneticPr fontId="10"/>
  </si>
  <si>
    <t>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phoneticPr fontId="10"/>
  </si>
  <si>
    <t>関連法：水防法</t>
    <phoneticPr fontId="23"/>
  </si>
  <si>
    <t>洪水注意報発表</t>
    <phoneticPr fontId="23"/>
  </si>
  <si>
    <t>Ｃ小学校</t>
    <rPh sb="1" eb="4">
      <t>ショウガッコウ</t>
    </rPh>
    <phoneticPr fontId="23"/>
  </si>
  <si>
    <t>立ち退き避難（水平避難）の場合の避難場所２（指定避難所）</t>
    <rPh sb="22" eb="24">
      <t>シテイ</t>
    </rPh>
    <rPh sb="24" eb="26">
      <t>ヒナン</t>
    </rPh>
    <phoneticPr fontId="23"/>
  </si>
  <si>
    <r>
      <t>立ち退き避難（水平避難）の場合の避難場所２</t>
    </r>
    <r>
      <rPr>
        <b/>
        <sz val="11"/>
        <color theme="1"/>
        <rFont val="ＭＳ ゴシック"/>
        <family val="3"/>
        <charset val="128"/>
      </rPr>
      <t>（指定避難所）</t>
    </r>
    <rPh sb="22" eb="24">
      <t>シテイ</t>
    </rPh>
    <rPh sb="24" eb="27">
      <t>ヒナンジョ</t>
    </rPh>
    <phoneticPr fontId="23"/>
  </si>
  <si>
    <t>避難場所名称</t>
    <rPh sb="0" eb="2">
      <t>ヒナン</t>
    </rPh>
    <rPh sb="2" eb="3">
      <t>バ</t>
    </rPh>
    <rPh sb="4" eb="6">
      <t>メイショウ</t>
    </rPh>
    <phoneticPr fontId="10"/>
  </si>
  <si>
    <t>水防法</t>
    <rPh sb="0" eb="2">
      <t>スイボウ</t>
    </rPh>
    <rPh sb="2" eb="3">
      <t>ホウ</t>
    </rPh>
    <phoneticPr fontId="23"/>
  </si>
  <si>
    <t>【所在地：</t>
    <rPh sb="1" eb="4">
      <t>ショザイチ</t>
    </rPh>
    <phoneticPr fontId="10"/>
  </si>
  <si>
    <t>熊谷市</t>
    <rPh sb="0" eb="3">
      <t>ク</t>
    </rPh>
    <phoneticPr fontId="23"/>
  </si>
  <si>
    <t>0.5ｍ未満</t>
    <rPh sb="4" eb="6">
      <t>ミマン</t>
    </rPh>
    <phoneticPr fontId="23"/>
  </si>
  <si>
    <t>0.5ｍ～3ｍ未満</t>
    <rPh sb="7" eb="9">
      <t>ミマン</t>
    </rPh>
    <phoneticPr fontId="23"/>
  </si>
  <si>
    <t>3ｍ～5ｍ未満</t>
    <rPh sb="5" eb="7">
      <t>ミマン</t>
    </rPh>
    <phoneticPr fontId="23"/>
  </si>
  <si>
    <t>5ｍ～10ｍ未満</t>
    <rPh sb="6" eb="8">
      <t>ミマン</t>
    </rPh>
    <phoneticPr fontId="23"/>
  </si>
  <si>
    <t>➡　安全な場所へ避難</t>
    <rPh sb="2" eb="4">
      <t>アンゼン</t>
    </rPh>
    <rPh sb="5" eb="7">
      <t>バショ</t>
    </rPh>
    <phoneticPr fontId="23"/>
  </si>
  <si>
    <t>➡　１階へ避難可能</t>
    <phoneticPr fontId="23"/>
  </si>
  <si>
    <t>➡　２階以上へ避難可能</t>
    <rPh sb="4" eb="6">
      <t>イジョウ</t>
    </rPh>
    <phoneticPr fontId="23"/>
  </si>
  <si>
    <t>➡　３階以上へ避難可能</t>
    <rPh sb="4" eb="6">
      <t>イジョウ</t>
    </rPh>
    <phoneticPr fontId="23"/>
  </si>
  <si>
    <t>　　　浸水深</t>
    <rPh sb="3" eb="6">
      <t>シンスイシン</t>
    </rPh>
    <phoneticPr fontId="23"/>
  </si>
  <si>
    <t xml:space="preserve"> 　（垂直避難の目安）</t>
    <rPh sb="3" eb="5">
      <t>スイチョク</t>
    </rPh>
    <rPh sb="5" eb="7">
      <t>ヒナン</t>
    </rPh>
    <rPh sb="8" eb="10">
      <t>メヤス</t>
    </rPh>
    <phoneticPr fontId="23"/>
  </si>
  <si>
    <r>
      <t>【施設の最大浸水深</t>
    </r>
    <r>
      <rPr>
        <sz val="18"/>
        <rFont val="メイリオ"/>
        <family val="3"/>
        <charset val="128"/>
      </rPr>
      <t>（熊谷市防災ハザードマップより）</t>
    </r>
    <r>
      <rPr>
        <sz val="22"/>
        <rFont val="メイリオ"/>
        <family val="3"/>
        <charset val="128"/>
      </rPr>
      <t>】</t>
    </r>
    <rPh sb="4" eb="6">
      <t>サイダイ</t>
    </rPh>
    <rPh sb="6" eb="9">
      <t>シンスイシン</t>
    </rPh>
    <rPh sb="10" eb="13">
      <t>ク</t>
    </rPh>
    <rPh sb="13" eb="15">
      <t>ボウサイ</t>
    </rPh>
    <phoneticPr fontId="10"/>
  </si>
  <si>
    <t>　なお、熊谷市洪水ハザードマップから、当施設周辺の最大浸水深は「〇m～〇ｍ未満」である。</t>
    <rPh sb="25" eb="27">
      <t>サイダイ</t>
    </rPh>
    <phoneticPr fontId="23"/>
  </si>
  <si>
    <t>熊谷市洪水ハザードマップから、当施設周辺の浸水深は「〇m～〇ｍ未満」であり、洪水時の避難先は、以下の場所とする</t>
    <phoneticPr fontId="10"/>
  </si>
  <si>
    <t>✔</t>
    <phoneticPr fontId="23"/>
  </si>
  <si>
    <t>荒川(熊谷観測所地点)</t>
    <rPh sb="1" eb="2">
      <t>アラ</t>
    </rPh>
    <rPh sb="4" eb="6">
      <t>クマガヤ</t>
    </rPh>
    <rPh sb="6" eb="8">
      <t>カンソク</t>
    </rPh>
    <rPh sb="8" eb="9">
      <t>ジョ</t>
    </rPh>
    <phoneticPr fontId="23"/>
  </si>
  <si>
    <t>　利根川(八斗島観測所地点)　</t>
  </si>
  <si>
    <t>　福川(井殿橋観測所地点)　</t>
    <rPh sb="1" eb="3">
      <t>フクガワ</t>
    </rPh>
    <rPh sb="4" eb="5">
      <t>イ</t>
    </rPh>
    <rPh sb="5" eb="6">
      <t>トノ</t>
    </rPh>
    <rPh sb="6" eb="7">
      <t>ハシ</t>
    </rPh>
    <rPh sb="7" eb="9">
      <t>カンソク</t>
    </rPh>
    <phoneticPr fontId="23"/>
  </si>
  <si>
    <t>　石田川(牛沢観測所地点)</t>
    <rPh sb="1" eb="3">
      <t>イシダ</t>
    </rPh>
    <rPh sb="3" eb="4">
      <t>ガワ</t>
    </rPh>
    <rPh sb="5" eb="7">
      <t>ウシザワ</t>
    </rPh>
    <rPh sb="7" eb="9">
      <t>カンソク</t>
    </rPh>
    <rPh sb="9" eb="10">
      <t>ジョ</t>
    </rPh>
    <rPh sb="10" eb="12">
      <t>チテン</t>
    </rPh>
    <phoneticPr fontId="23"/>
  </si>
  <si>
    <r>
      <t>　　氾濫</t>
    </r>
    <r>
      <rPr>
        <b/>
        <u/>
        <sz val="11"/>
        <rFont val="ＭＳ ゴシック"/>
        <family val="3"/>
        <charset val="128"/>
      </rPr>
      <t>注意</t>
    </r>
    <r>
      <rPr>
        <b/>
        <sz val="11"/>
        <rFont val="ＭＳ ゴシック"/>
        <family val="3"/>
        <charset val="128"/>
      </rPr>
      <t>情報発表</t>
    </r>
    <phoneticPr fontId="23"/>
  </si>
  <si>
    <r>
      <t>　　氾濫</t>
    </r>
    <r>
      <rPr>
        <b/>
        <u/>
        <sz val="11"/>
        <rFont val="ＭＳ ゴシック"/>
        <family val="3"/>
        <charset val="128"/>
      </rPr>
      <t>警戒</t>
    </r>
    <r>
      <rPr>
        <b/>
        <sz val="11"/>
        <rFont val="ＭＳ ゴシック"/>
        <family val="3"/>
        <charset val="128"/>
      </rPr>
      <t>情報発表</t>
    </r>
    <rPh sb="4" eb="6">
      <t>ケイカイ</t>
    </rPh>
    <phoneticPr fontId="23"/>
  </si>
  <si>
    <r>
      <t>　➡</t>
    </r>
    <r>
      <rPr>
        <sz val="9"/>
        <rFont val="ＭＳ ゴシック"/>
        <family val="3"/>
        <charset val="128"/>
      </rPr>
      <t>施設に影響のある河川で</t>
    </r>
    <rPh sb="2" eb="4">
      <t>シセツ</t>
    </rPh>
    <rPh sb="5" eb="7">
      <t>エイキョウ</t>
    </rPh>
    <rPh sb="10" eb="12">
      <t>カセン</t>
    </rPh>
    <phoneticPr fontId="23"/>
  </si>
  <si>
    <r>
      <t>　対象災害：水害（洪水</t>
    </r>
    <r>
      <rPr>
        <sz val="26"/>
        <color theme="1"/>
        <rFont val="メイリオ"/>
        <family val="3"/>
        <charset val="128"/>
      </rPr>
      <t>）</t>
    </r>
    <phoneticPr fontId="20"/>
  </si>
  <si>
    <r>
      <t>　　氾濫</t>
    </r>
    <r>
      <rPr>
        <b/>
        <u/>
        <sz val="11"/>
        <rFont val="ＭＳ ゴシック"/>
        <family val="3"/>
        <charset val="128"/>
      </rPr>
      <t>危険</t>
    </r>
    <r>
      <rPr>
        <b/>
        <sz val="11"/>
        <rFont val="ＭＳ ゴシック"/>
        <family val="3"/>
        <charset val="128"/>
      </rPr>
      <t>情報発表</t>
    </r>
    <rPh sb="4" eb="6">
      <t>キケン</t>
    </rPh>
    <rPh sb="6" eb="8">
      <t>ジョウホウ</t>
    </rPh>
    <phoneticPr fontId="23"/>
  </si>
  <si>
    <t>高齢者等避難の発令</t>
    <rPh sb="8" eb="10">
      <t>ハツレイ</t>
    </rPh>
    <phoneticPr fontId="23"/>
  </si>
  <si>
    <t>洪水警報発表</t>
    <phoneticPr fontId="23"/>
  </si>
  <si>
    <t>荒川(熊谷観測所地点)</t>
    <phoneticPr fontId="23"/>
  </si>
  <si>
    <t>　利根川(八斗島観測所地点)　</t>
    <phoneticPr fontId="23"/>
  </si>
  <si>
    <t>　福川(井殿橋観測所地点)</t>
    <phoneticPr fontId="23"/>
  </si>
  <si>
    <t>　石田川(牛沢観測所地点)</t>
    <phoneticPr fontId="23"/>
  </si>
  <si>
    <t>　利根川(八斗島観測所地点)</t>
    <phoneticPr fontId="23"/>
  </si>
  <si>
    <t>　福川(井殿橋観測所地点)　</t>
    <phoneticPr fontId="23"/>
  </si>
  <si>
    <t>避難指示の発令</t>
    <phoneticPr fontId="23"/>
  </si>
  <si>
    <t>高齢者等避難、避難指示</t>
    <phoneticPr fontId="23"/>
  </si>
  <si>
    <t>防災教育及び訓練の年間計画</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</si>
</sst>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
      <strike/>
      <sz val="26"/>
      <color rgb="FFFF0000"/>
      <name val="メイリオ"/>
      <family val="3"/>
      <charset val="128"/>
    </font>
    <font>
      <b/>
      <sz val="12"/>
      <color theme="0"/>
      <name val="ＭＳ ゴシック"/>
      <family val="3"/>
      <charset val="128"/>
    </font>
    <font>
      <b/>
      <sz val="11"/>
      <color theme="1"/>
      <name val="ＭＳ ゴシック"/>
      <family val="3"/>
      <charset val="128"/>
    </font>
    <font>
      <sz val="10"/>
      <color theme="1"/>
      <name val="ＭＳ ゴシック"/>
      <family val="3"/>
      <charset val="128"/>
    </font>
    <font>
      <sz val="13"/>
      <color theme="1"/>
      <name val="ＭＳ ゴシック"/>
      <family val="3"/>
      <charset val="128"/>
    </font>
    <font>
      <b/>
      <sz val="11"/>
      <name val="ＭＳ ゴシック"/>
      <family val="3"/>
      <charset val="128"/>
    </font>
    <font>
      <b/>
      <sz val="10"/>
      <name val="ＭＳ ゴシック"/>
      <family val="3"/>
      <charset val="128"/>
    </font>
    <font>
      <b/>
      <u/>
      <sz val="11"/>
      <name val="ＭＳ ゴシック"/>
      <family val="3"/>
      <charset val="128"/>
    </font>
    <font>
      <sz val="22"/>
      <name val="メイリオ"/>
      <family val="3"/>
      <charset val="128"/>
    </font>
    <font>
      <sz val="22"/>
      <color theme="1"/>
      <name val="メイリオ"/>
      <family val="3"/>
      <charset val="128"/>
    </font>
    <font>
      <sz val="16"/>
      <color theme="1"/>
      <name val="メイリオ"/>
      <family val="3"/>
      <charset val="128"/>
    </font>
    <font>
      <sz val="16"/>
      <color rgb="FFFF0000"/>
      <name val="メイリオ"/>
      <family val="3"/>
      <charset val="128"/>
    </font>
    <font>
      <b/>
      <sz val="9"/>
      <name val="ＭＳ ゴシック"/>
      <family val="3"/>
      <charset val="128"/>
    </font>
    <font>
      <b/>
      <sz val="9"/>
      <color theme="1"/>
      <name val="ＭＳ ゴシック"/>
      <family val="3"/>
      <charset val="128"/>
    </font>
  </fonts>
  <fills count="19">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
      <patternFill patternType="solid">
        <fgColor theme="1"/>
        <bgColor indexed="64"/>
      </patternFill>
    </fill>
    <fill>
      <patternFill patternType="solid">
        <fgColor theme="7"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rgb="FFFF0000"/>
      </left>
      <right/>
      <top/>
      <bottom/>
      <diagonal/>
    </border>
    <border>
      <left/>
      <right/>
      <top style="thick">
        <color rgb="FFFF0000"/>
      </top>
      <bottom style="medium">
        <color indexed="64"/>
      </bottom>
      <diagonal/>
    </border>
    <border>
      <left/>
      <right style="thick">
        <color rgb="FFFF0000"/>
      </right>
      <top style="thick">
        <color rgb="FFFF0000"/>
      </top>
      <bottom/>
      <diagonal/>
    </border>
    <border>
      <left style="thick">
        <color rgb="FFFF0000"/>
      </left>
      <right/>
      <top style="thick">
        <color rgb="FFFF0000"/>
      </top>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37">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9" fillId="0" borderId="0" xfId="16" applyFont="1" applyFill="1" applyBorder="1">
      <alignment vertical="center"/>
    </xf>
    <xf numFmtId="0" fontId="22" fillId="0" borderId="0" xfId="16"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22" fillId="0" borderId="0" xfId="16" applyFont="1" applyFill="1" applyBorder="1" applyAlignment="1">
      <alignment vertical="center" wrapText="1"/>
    </xf>
    <xf numFmtId="0" fontId="19" fillId="0" borderId="0" xfId="16"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1" fillId="0" borderId="0" xfId="18" applyFont="1" applyFill="1" applyBorder="1">
      <alignment vertical="center"/>
    </xf>
    <xf numFmtId="0" fontId="12" fillId="0" borderId="0" xfId="18" applyFont="1" applyFill="1" applyBorder="1">
      <alignment vertical="center"/>
    </xf>
    <xf numFmtId="0" fontId="33" fillId="0" borderId="0" xfId="18" applyFont="1" applyFill="1" applyBorder="1" applyAlignment="1">
      <alignment vertical="center"/>
    </xf>
    <xf numFmtId="0" fontId="12" fillId="0" borderId="0" xfId="18" applyFont="1" applyFill="1" applyBorder="1" applyAlignment="1">
      <alignment horizontal="center"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62" fillId="0" borderId="0" xfId="2" applyFont="1">
      <alignment vertical="center"/>
    </xf>
    <xf numFmtId="0" fontId="62" fillId="0" borderId="0" xfId="2" applyFont="1" applyAlignment="1">
      <alignment vertical="center" wrapText="1"/>
    </xf>
    <xf numFmtId="0" fontId="62" fillId="0" borderId="31" xfId="2" applyFont="1" applyBorder="1" applyAlignment="1">
      <alignment horizontal="center" vertical="center"/>
    </xf>
    <xf numFmtId="0" fontId="62" fillId="0" borderId="11" xfId="2" applyFont="1" applyBorder="1" applyAlignment="1">
      <alignment horizontal="center" vertical="center"/>
    </xf>
    <xf numFmtId="0" fontId="62" fillId="0" borderId="11" xfId="2" applyFont="1" applyBorder="1">
      <alignment vertical="center"/>
    </xf>
    <xf numFmtId="0" fontId="62" fillId="0" borderId="45" xfId="2" applyFont="1" applyBorder="1" applyAlignment="1">
      <alignment horizontal="center" vertical="center"/>
    </xf>
    <xf numFmtId="0" fontId="62" fillId="0" borderId="0" xfId="2" applyFont="1" applyAlignment="1">
      <alignment horizontal="center" vertical="center"/>
    </xf>
    <xf numFmtId="0" fontId="62" fillId="0" borderId="21" xfId="2" applyFont="1" applyBorder="1" applyAlignment="1">
      <alignment horizontal="center" vertical="center"/>
    </xf>
    <xf numFmtId="0" fontId="62" fillId="0" borderId="13" xfId="2" applyFont="1" applyBorder="1" applyAlignment="1">
      <alignment horizontal="center" vertical="center"/>
    </xf>
    <xf numFmtId="0" fontId="62" fillId="0" borderId="13" xfId="2" applyFont="1" applyBorder="1">
      <alignment vertical="center"/>
    </xf>
    <xf numFmtId="0" fontId="62" fillId="0" borderId="11" xfId="2" applyFont="1" applyBorder="1" applyAlignment="1">
      <alignment vertical="center" wrapText="1"/>
    </xf>
    <xf numFmtId="0" fontId="17" fillId="0" borderId="0" xfId="2" applyFont="1" applyAlignment="1">
      <alignment horizontal="center" vertical="center"/>
    </xf>
    <xf numFmtId="0" fontId="62" fillId="0" borderId="11" xfId="2" applyFont="1" applyBorder="1" applyAlignment="1">
      <alignment vertical="center"/>
    </xf>
    <xf numFmtId="0" fontId="62" fillId="0" borderId="0" xfId="2" applyFont="1" applyAlignment="1">
      <alignment horizontal="left" vertical="center"/>
    </xf>
    <xf numFmtId="0" fontId="63" fillId="0" borderId="0" xfId="7" applyFont="1" applyAlignment="1">
      <alignment vertical="top"/>
    </xf>
    <xf numFmtId="0" fontId="63" fillId="0" borderId="0" xfId="7" applyFont="1">
      <alignment vertical="center"/>
    </xf>
    <xf numFmtId="0" fontId="63" fillId="0" borderId="0" xfId="7" applyFont="1" applyAlignment="1">
      <alignment horizontal="left" vertical="center"/>
    </xf>
    <xf numFmtId="0" fontId="24" fillId="0" borderId="0" xfId="7" applyFont="1">
      <alignmen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22" fillId="5" borderId="6" xfId="2" applyFont="1" applyFill="1" applyBorder="1" applyAlignment="1">
      <alignment horizontal="left" vertical="center"/>
    </xf>
    <xf numFmtId="0" fontId="22" fillId="5" borderId="0" xfId="2" applyFont="1" applyFill="1" applyBorder="1" applyAlignment="1">
      <alignment horizontal="left" vertical="center"/>
    </xf>
    <xf numFmtId="0" fontId="22" fillId="5" borderId="7" xfId="2" applyFont="1" applyFill="1" applyBorder="1" applyAlignment="1">
      <alignment horizontal="left" vertical="center"/>
    </xf>
    <xf numFmtId="0" fontId="22" fillId="5" borderId="6" xfId="2" applyFont="1" applyFill="1" applyBorder="1" applyAlignment="1">
      <alignment horizontal="left" vertical="center"/>
    </xf>
    <xf numFmtId="0" fontId="22" fillId="5" borderId="0" xfId="2" applyFont="1" applyFill="1" applyBorder="1" applyAlignment="1">
      <alignment horizontal="left" vertical="center"/>
    </xf>
    <xf numFmtId="0" fontId="22" fillId="5" borderId="7" xfId="2" applyFont="1" applyFill="1" applyBorder="1" applyAlignment="1">
      <alignment horizontal="lef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67" fillId="0" borderId="0" xfId="2" applyFont="1" applyAlignment="1">
      <alignment vertical="center" wrapText="1"/>
    </xf>
    <xf numFmtId="0" fontId="67" fillId="0" borderId="0" xfId="2" applyFont="1" applyAlignment="1">
      <alignment horizontal="center" vertical="center" wrapText="1"/>
    </xf>
    <xf numFmtId="0" fontId="67" fillId="0" borderId="0" xfId="2" applyFont="1" applyAlignment="1">
      <alignment vertical="top"/>
    </xf>
    <xf numFmtId="0" fontId="69" fillId="0" borderId="0" xfId="2" applyFont="1" applyAlignment="1">
      <alignment vertical="center"/>
    </xf>
    <xf numFmtId="0" fontId="37" fillId="0" borderId="0" xfId="2" applyFont="1" applyBorder="1" applyAlignment="1">
      <alignment vertical="top"/>
    </xf>
    <xf numFmtId="0" fontId="37" fillId="0" borderId="62" xfId="2" applyFont="1" applyBorder="1" applyAlignment="1">
      <alignment vertical="top"/>
    </xf>
    <xf numFmtId="0" fontId="37" fillId="0" borderId="63" xfId="2" applyFont="1" applyBorder="1" applyAlignment="1">
      <alignment vertical="top"/>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17" fillId="17" borderId="35" xfId="0" applyFont="1" applyFill="1" applyBorder="1" applyAlignment="1">
      <alignment horizontal="center" vertical="center"/>
    </xf>
    <xf numFmtId="0" fontId="17" fillId="17" borderId="3" xfId="0" applyFont="1" applyFill="1" applyBorder="1" applyAlignment="1">
      <alignment horizontal="center" vertical="center"/>
    </xf>
    <xf numFmtId="0" fontId="17" fillId="17" borderId="4" xfId="0" applyFont="1" applyFill="1" applyBorder="1" applyAlignment="1">
      <alignment horizontal="center" vertical="center"/>
    </xf>
    <xf numFmtId="0" fontId="37" fillId="0" borderId="0" xfId="2" applyFont="1" applyBorder="1" applyAlignment="1">
      <alignment horizontal="center" vertical="top"/>
    </xf>
    <xf numFmtId="0" fontId="37" fillId="0" borderId="35" xfId="2" applyFont="1" applyBorder="1" applyAlignment="1">
      <alignment horizontal="center" vertical="top"/>
    </xf>
    <xf numFmtId="0" fontId="37" fillId="0" borderId="4" xfId="2" applyFont="1" applyBorder="1" applyAlignment="1">
      <alignment horizontal="center" vertical="top"/>
    </xf>
    <xf numFmtId="0" fontId="16" fillId="0" borderId="0" xfId="2" applyFont="1" applyAlignment="1">
      <alignment horizontal="left" vertical="center" wrapText="1"/>
    </xf>
    <xf numFmtId="0" fontId="67" fillId="0" borderId="0" xfId="2" applyFont="1" applyAlignment="1">
      <alignment horizontal="left" vertical="top"/>
    </xf>
    <xf numFmtId="0" fontId="67" fillId="5" borderId="13" xfId="2" applyFont="1" applyFill="1" applyBorder="1" applyAlignment="1">
      <alignment horizontal="center" vertical="top"/>
    </xf>
    <xf numFmtId="0" fontId="68" fillId="0" borderId="0" xfId="2" applyFont="1" applyAlignment="1">
      <alignment horizontal="center" vertical="top"/>
    </xf>
    <xf numFmtId="0" fontId="67" fillId="5" borderId="13" xfId="2" applyFont="1" applyFill="1" applyBorder="1" applyAlignment="1">
      <alignment horizontal="left" vertical="top"/>
    </xf>
    <xf numFmtId="0" fontId="16" fillId="0" borderId="0" xfId="2" applyFont="1" applyAlignment="1">
      <alignment vertical="center"/>
    </xf>
    <xf numFmtId="0" fontId="16" fillId="0" borderId="0" xfId="2" applyFont="1" applyAlignment="1">
      <alignment vertical="center" wrapText="1"/>
    </xf>
    <xf numFmtId="0" fontId="70" fillId="0" borderId="65" xfId="2" applyFont="1" applyBorder="1" applyAlignment="1">
      <alignment horizontal="center" vertical="top"/>
    </xf>
    <xf numFmtId="0" fontId="70" fillId="0" borderId="64" xfId="2" applyFont="1" applyBorder="1" applyAlignment="1">
      <alignment horizontal="center" vertical="top"/>
    </xf>
    <xf numFmtId="0" fontId="65" fillId="5" borderId="6" xfId="2" applyFont="1" applyFill="1" applyBorder="1" applyAlignment="1">
      <alignment horizontal="left" vertical="center"/>
    </xf>
    <xf numFmtId="0" fontId="65" fillId="5" borderId="0" xfId="2" applyFont="1" applyFill="1" applyBorder="1" applyAlignment="1">
      <alignment horizontal="left" vertical="center"/>
    </xf>
    <xf numFmtId="0" fontId="65" fillId="5" borderId="7" xfId="2" applyFont="1" applyFill="1" applyBorder="1" applyAlignment="1">
      <alignment horizontal="left" vertical="center"/>
    </xf>
    <xf numFmtId="0" fontId="67" fillId="5" borderId="0" xfId="2" applyFont="1" applyFill="1" applyAlignment="1">
      <alignment horizontal="center" vertical="top"/>
    </xf>
    <xf numFmtId="0" fontId="67" fillId="5" borderId="0" xfId="2" applyFont="1" applyFill="1" applyAlignment="1">
      <alignment horizontal="left" vertical="top"/>
    </xf>
    <xf numFmtId="0" fontId="31" fillId="0" borderId="1" xfId="7" applyFont="1" applyBorder="1" applyAlignment="1">
      <alignment horizontal="center" vertical="center"/>
    </xf>
    <xf numFmtId="0" fontId="36" fillId="0" borderId="1" xfId="2" applyFont="1" applyBorder="1" applyAlignment="1">
      <alignment horizontal="center" vertical="center"/>
    </xf>
    <xf numFmtId="0" fontId="25" fillId="0" borderId="13" xfId="7" applyFont="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11" fillId="0" borderId="0" xfId="19" applyFont="1" applyAlignment="1">
      <alignment horizontal="left" vertical="top" wrapText="1"/>
    </xf>
    <xf numFmtId="0" fontId="11" fillId="0" borderId="0" xfId="2" applyFont="1" applyAlignment="1">
      <alignment horizontal="left" vertical="top" wrapText="1"/>
    </xf>
    <xf numFmtId="0" fontId="22" fillId="5" borderId="5" xfId="2" applyFont="1" applyFill="1" applyBorder="1" applyAlignment="1">
      <alignment horizontal="left" vertical="center"/>
    </xf>
    <xf numFmtId="0" fontId="22" fillId="5" borderId="15" xfId="2" applyFont="1" applyFill="1" applyBorder="1" applyAlignment="1">
      <alignment horizontal="left" vertical="center"/>
    </xf>
    <xf numFmtId="0" fontId="22" fillId="5" borderId="16" xfId="2" applyFont="1" applyFill="1" applyBorder="1" applyAlignment="1">
      <alignment horizontal="left" vertical="center"/>
    </xf>
    <xf numFmtId="0" fontId="11" fillId="0" borderId="0" xfId="18" applyFont="1" applyAlignment="1">
      <alignment horizontal="left" vertical="center" wrapText="1"/>
    </xf>
    <xf numFmtId="0" fontId="22" fillId="5" borderId="6" xfId="2" applyFont="1" applyFill="1" applyBorder="1" applyAlignment="1">
      <alignment horizontal="left" vertical="center"/>
    </xf>
    <xf numFmtId="0" fontId="22" fillId="5" borderId="0" xfId="2" applyFont="1" applyFill="1" applyBorder="1" applyAlignment="1">
      <alignment horizontal="left" vertical="center"/>
    </xf>
    <xf numFmtId="0" fontId="22" fillId="5" borderId="7" xfId="2" applyFont="1" applyFill="1" applyBorder="1" applyAlignment="1">
      <alignment horizontal="left" vertical="center"/>
    </xf>
    <xf numFmtId="0" fontId="62" fillId="0" borderId="1" xfId="2" applyFont="1" applyBorder="1" applyAlignment="1">
      <alignment horizontal="left" vertical="center" wrapText="1"/>
    </xf>
    <xf numFmtId="0" fontId="62" fillId="5" borderId="1" xfId="2" applyFont="1" applyFill="1" applyBorder="1" applyAlignment="1">
      <alignment horizontal="center" vertical="center" wrapText="1"/>
    </xf>
    <xf numFmtId="176" fontId="62" fillId="5" borderId="31" xfId="2" applyNumberFormat="1" applyFont="1" applyFill="1" applyBorder="1" applyAlignment="1">
      <alignment horizontal="center" vertical="center"/>
    </xf>
    <xf numFmtId="176" fontId="62" fillId="5" borderId="11" xfId="2" applyNumberFormat="1" applyFont="1" applyFill="1" applyBorder="1" applyAlignment="1">
      <alignment horizontal="center" vertical="center"/>
    </xf>
    <xf numFmtId="176" fontId="62" fillId="5" borderId="45" xfId="2" applyNumberFormat="1" applyFont="1" applyFill="1" applyBorder="1" applyAlignment="1">
      <alignment horizontal="center" vertical="center"/>
    </xf>
    <xf numFmtId="176" fontId="62" fillId="5" borderId="0" xfId="2" applyNumberFormat="1" applyFont="1" applyFill="1" applyAlignment="1">
      <alignment horizontal="center" vertical="center"/>
    </xf>
    <xf numFmtId="176" fontId="62" fillId="5" borderId="21" xfId="2" applyNumberFormat="1" applyFont="1" applyFill="1" applyBorder="1" applyAlignment="1">
      <alignment horizontal="center" vertical="center"/>
    </xf>
    <xf numFmtId="176" fontId="62" fillId="5" borderId="13" xfId="2" applyNumberFormat="1" applyFont="1" applyFill="1" applyBorder="1" applyAlignment="1">
      <alignment horizontal="center" vertical="center"/>
    </xf>
    <xf numFmtId="0" fontId="62" fillId="0" borderId="11" xfId="2" applyFont="1" applyBorder="1" applyAlignment="1">
      <alignment horizontal="center" vertical="center"/>
    </xf>
    <xf numFmtId="0" fontId="62" fillId="0" borderId="32" xfId="2" applyFont="1" applyBorder="1" applyAlignment="1">
      <alignment horizontal="center" vertical="center"/>
    </xf>
    <xf numFmtId="0" fontId="62" fillId="0" borderId="0" xfId="2" applyFont="1" applyAlignment="1">
      <alignment horizontal="center" vertical="center"/>
    </xf>
    <xf numFmtId="0" fontId="62" fillId="0" borderId="2" xfId="2" applyFont="1" applyBorder="1" applyAlignment="1">
      <alignment horizontal="center" vertical="center"/>
    </xf>
    <xf numFmtId="0" fontId="62" fillId="0" borderId="13" xfId="2" applyFont="1" applyBorder="1" applyAlignment="1">
      <alignment horizontal="center" vertical="center"/>
    </xf>
    <xf numFmtId="0" fontId="62" fillId="0" borderId="18" xfId="2" applyFont="1" applyBorder="1" applyAlignment="1">
      <alignment horizontal="center" vertical="center"/>
    </xf>
    <xf numFmtId="0" fontId="62" fillId="5" borderId="11" xfId="2" applyFont="1" applyFill="1" applyBorder="1" applyAlignment="1">
      <alignment horizontal="center" vertical="center"/>
    </xf>
    <xf numFmtId="0" fontId="62" fillId="5" borderId="0" xfId="2" applyFont="1" applyFill="1" applyAlignment="1">
      <alignment horizontal="center" vertical="center"/>
    </xf>
    <xf numFmtId="0" fontId="62" fillId="5" borderId="13" xfId="2" applyFont="1" applyFill="1" applyBorder="1" applyAlignment="1">
      <alignment horizontal="center" vertical="center"/>
    </xf>
    <xf numFmtId="0" fontId="62" fillId="0" borderId="35" xfId="2" applyFont="1" applyBorder="1" applyAlignment="1">
      <alignment horizontal="center" vertical="center"/>
    </xf>
    <xf numFmtId="0" fontId="62" fillId="0" borderId="4" xfId="2"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36" fillId="0" borderId="20" xfId="2" applyFont="1" applyBorder="1" applyAlignment="1">
      <alignment horizontal="center" vertical="center"/>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59" fillId="0" borderId="0" xfId="2" applyFont="1" applyAlignment="1">
      <alignment horizontal="left" vertical="center"/>
    </xf>
    <xf numFmtId="0" fontId="40" fillId="0" borderId="0" xfId="2" applyFont="1" applyAlignment="1">
      <alignment horizontal="center" vertical="center"/>
    </xf>
    <xf numFmtId="0" fontId="42" fillId="0" borderId="0" xfId="2" applyFont="1" applyAlignment="1">
      <alignment horizontal="left" vertical="center"/>
    </xf>
    <xf numFmtId="0" fontId="31" fillId="14" borderId="1" xfId="7" applyFont="1" applyFill="1" applyBorder="1" applyAlignment="1">
      <alignment horizontal="center" vertical="center"/>
    </xf>
    <xf numFmtId="0" fontId="36" fillId="14" borderId="1" xfId="7" applyFont="1" applyFill="1" applyBorder="1" applyAlignment="1">
      <alignment horizontal="center" vertical="center"/>
    </xf>
    <xf numFmtId="0" fontId="36" fillId="0" borderId="20" xfId="7" applyFont="1" applyBorder="1" applyAlignment="1">
      <alignment horizontal="left" vertical="center"/>
    </xf>
    <xf numFmtId="0" fontId="36" fillId="0" borderId="17" xfId="7" applyFont="1" applyBorder="1" applyAlignment="1">
      <alignment horizontal="left" vertical="center"/>
    </xf>
    <xf numFmtId="0" fontId="36" fillId="0" borderId="19" xfId="7" applyFont="1" applyBorder="1" applyAlignment="1">
      <alignment horizontal="left" vertical="center"/>
    </xf>
    <xf numFmtId="0" fontId="36" fillId="18" borderId="1" xfId="7" applyFont="1" applyFill="1" applyBorder="1" applyAlignment="1">
      <alignment horizontal="center" vertical="center"/>
    </xf>
    <xf numFmtId="0" fontId="36" fillId="18" borderId="20" xfId="7" applyFont="1" applyFill="1" applyBorder="1" applyAlignment="1">
      <alignment horizontal="left" vertical="center"/>
    </xf>
    <xf numFmtId="0" fontId="36" fillId="18" borderId="17" xfId="7" applyFont="1" applyFill="1" applyBorder="1" applyAlignment="1">
      <alignment horizontal="left" vertical="center"/>
    </xf>
    <xf numFmtId="0" fontId="36" fillId="18" borderId="19" xfId="7" applyFont="1" applyFill="1" applyBorder="1" applyAlignment="1">
      <alignment horizontal="left" vertical="center"/>
    </xf>
    <xf numFmtId="0" fontId="36" fillId="18" borderId="1" xfId="2" applyFont="1" applyFill="1" applyBorder="1" applyAlignment="1">
      <alignment horizontal="center" vertical="center"/>
    </xf>
    <xf numFmtId="0" fontId="36" fillId="14" borderId="20" xfId="7" applyFont="1" applyFill="1" applyBorder="1" applyAlignment="1">
      <alignment horizontal="center" vertical="center"/>
    </xf>
    <xf numFmtId="0" fontId="36" fillId="14" borderId="19" xfId="7" applyFont="1" applyFill="1" applyBorder="1" applyAlignment="1">
      <alignment horizontal="center" vertical="center"/>
    </xf>
    <xf numFmtId="0" fontId="36" fillId="18" borderId="20" xfId="7" applyFont="1" applyFill="1" applyBorder="1" applyAlignment="1">
      <alignment horizontal="center" vertical="center"/>
    </xf>
    <xf numFmtId="0" fontId="36" fillId="18" borderId="19" xfId="7" applyFont="1" applyFill="1" applyBorder="1" applyAlignment="1">
      <alignment horizontal="center" vertical="center"/>
    </xf>
    <xf numFmtId="0" fontId="15" fillId="0" borderId="0" xfId="16" applyFont="1" applyAlignment="1">
      <alignment horizontal="left" vertical="center" wrapText="1"/>
    </xf>
    <xf numFmtId="0" fontId="12" fillId="0" borderId="10" xfId="16" applyFont="1" applyBorder="1" applyAlignment="1">
      <alignment horizontal="center" vertical="center"/>
    </xf>
    <xf numFmtId="0" fontId="63" fillId="0" borderId="0" xfId="7" applyFont="1" applyAlignment="1">
      <alignment horizontal="left" vertical="center"/>
    </xf>
    <xf numFmtId="0" fontId="63" fillId="0" borderId="0" xfId="7" applyFont="1" applyAlignment="1">
      <alignment horizontal="left" vertical="center" wrapText="1"/>
    </xf>
    <xf numFmtId="0" fontId="15" fillId="0" borderId="0" xfId="7" applyFont="1" applyAlignment="1">
      <alignment horizontal="left" vertical="center"/>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5" borderId="17" xfId="2" applyFont="1" applyFill="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32" fillId="5" borderId="5" xfId="2" applyFont="1" applyFill="1" applyBorder="1" applyAlignment="1">
      <alignment horizontal="left" vertical="center"/>
    </xf>
    <xf numFmtId="0" fontId="32" fillId="5" borderId="15" xfId="2" applyFont="1" applyFill="1" applyBorder="1" applyAlignment="1">
      <alignment horizontal="left" vertical="center"/>
    </xf>
    <xf numFmtId="0" fontId="32" fillId="5" borderId="16" xfId="2" applyFont="1" applyFill="1" applyBorder="1" applyAlignment="1">
      <alignment horizontal="left"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36" fillId="0" borderId="58" xfId="2" applyFont="1" applyBorder="1" applyAlignment="1">
      <alignment horizontal="center" vertical="center"/>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6" fillId="5" borderId="0" xfId="2" applyFont="1" applyFill="1" applyAlignment="1">
      <alignment horizontal="center" vertical="center"/>
    </xf>
    <xf numFmtId="0" fontId="71" fillId="5" borderId="6" xfId="2" applyFont="1" applyFill="1" applyBorder="1" applyAlignment="1">
      <alignment horizontal="left" vertical="center"/>
    </xf>
    <xf numFmtId="0" fontId="71" fillId="5" borderId="0" xfId="2" applyFont="1" applyFill="1" applyBorder="1" applyAlignment="1">
      <alignment horizontal="left" vertical="center"/>
    </xf>
    <xf numFmtId="0" fontId="71" fillId="5" borderId="7" xfId="2" applyFont="1" applyFill="1" applyBorder="1" applyAlignment="1">
      <alignment horizontal="lef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72" fillId="5" borderId="6" xfId="2" applyFont="1" applyFill="1" applyBorder="1" applyAlignment="1">
      <alignment horizontal="left" vertical="center"/>
    </xf>
    <xf numFmtId="0" fontId="72" fillId="5" borderId="0" xfId="2" applyFont="1" applyFill="1" applyBorder="1" applyAlignment="1">
      <alignment horizontal="left" vertical="center"/>
    </xf>
    <xf numFmtId="0" fontId="72" fillId="5" borderId="7" xfId="2" applyFont="1" applyFill="1" applyBorder="1" applyAlignment="1">
      <alignment horizontal="left" vertical="center"/>
    </xf>
    <xf numFmtId="0" fontId="64" fillId="5" borderId="8" xfId="2" applyFont="1" applyFill="1" applyBorder="1" applyAlignment="1">
      <alignment horizontal="left" vertical="center"/>
    </xf>
    <xf numFmtId="0" fontId="64" fillId="5" borderId="10" xfId="2" applyFont="1" applyFill="1" applyBorder="1" applyAlignment="1">
      <alignment horizontal="left" vertical="center"/>
    </xf>
    <xf numFmtId="0" fontId="64" fillId="5" borderId="9" xfId="2" applyFont="1" applyFill="1" applyBorder="1" applyAlignment="1">
      <alignment horizontal="left" vertical="center"/>
    </xf>
    <xf numFmtId="0" fontId="13" fillId="5" borderId="8" xfId="2" applyFont="1" applyFill="1" applyBorder="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22" fillId="5" borderId="8" xfId="2" applyFont="1" applyFill="1" applyBorder="1" applyAlignment="1">
      <alignment horizontal="left" vertical="center"/>
    </xf>
    <xf numFmtId="0" fontId="22" fillId="5" borderId="10" xfId="2" applyFont="1" applyFill="1" applyBorder="1" applyAlignment="1">
      <alignment horizontal="left" vertical="center"/>
    </xf>
    <xf numFmtId="0" fontId="22" fillId="5" borderId="9" xfId="2" applyFont="1" applyFill="1" applyBorder="1" applyAlignment="1">
      <alignment horizontal="left" vertical="center"/>
    </xf>
    <xf numFmtId="0" fontId="22" fillId="0" borderId="0" xfId="2" applyFont="1" applyAlignment="1">
      <alignment horizontal="left" vertical="top" wrapText="1"/>
    </xf>
    <xf numFmtId="0" fontId="22" fillId="0" borderId="0" xfId="2" applyFont="1" applyBorder="1" applyAlignment="1">
      <alignment horizontal="left" vertical="top" wrapText="1"/>
    </xf>
    <xf numFmtId="0" fontId="12" fillId="0" borderId="0" xfId="2" applyFont="1" applyAlignment="1">
      <alignment horizontal="left" vertical="center" wrapText="1"/>
    </xf>
    <xf numFmtId="0" fontId="12" fillId="0" borderId="0" xfId="7" applyFont="1" applyAlignment="1">
      <alignment horizontal="left" vertical="center" wrapText="1"/>
    </xf>
    <xf numFmtId="0" fontId="12" fillId="0" borderId="0" xfId="2" applyFont="1" applyAlignment="1">
      <alignment horizontal="center" vertical="center"/>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1" fillId="0" borderId="0" xfId="16" applyAlignment="1">
      <alignment horizontal="left" vertical="center"/>
    </xf>
    <xf numFmtId="0" fontId="1" fillId="0" borderId="7" xfId="16"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2" fillId="9" borderId="0" xfId="2" applyFont="1" applyFill="1" applyAlignment="1">
      <alignment horizontal="center" vertical="center"/>
    </xf>
    <xf numFmtId="0" fontId="13" fillId="5" borderId="0" xfId="2" applyFont="1" applyFill="1" applyAlignment="1">
      <alignment horizontal="left" vertical="center"/>
    </xf>
    <xf numFmtId="0" fontId="12" fillId="8" borderId="0" xfId="2" applyFont="1" applyFill="1" applyAlignment="1">
      <alignment horizontal="center" vertical="center"/>
    </xf>
    <xf numFmtId="0" fontId="12" fillId="7" borderId="0" xfId="2" applyFont="1" applyFill="1" applyAlignment="1">
      <alignment horizontal="center" vertical="center"/>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 fillId="0" borderId="11"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3" xfId="16" applyBorder="1" applyAlignment="1">
      <alignment horizontal="left" vertical="center" wrapText="1"/>
    </xf>
    <xf numFmtId="0" fontId="1" fillId="0" borderId="18" xfId="16" applyBorder="1" applyAlignment="1">
      <alignment horizontal="left" vertical="center" wrapText="1"/>
    </xf>
    <xf numFmtId="0" fontId="12" fillId="5" borderId="31" xfId="16" applyFont="1" applyFill="1"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4" xfId="16" applyBorder="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22" fillId="0" borderId="1" xfId="2" applyFont="1" applyBorder="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62" fillId="0" borderId="1" xfId="2" applyFont="1" applyBorder="1" applyAlignment="1">
      <alignment horizontal="center" vertical="center"/>
    </xf>
    <xf numFmtId="0" fontId="62" fillId="0" borderId="31" xfId="2" applyFont="1" applyBorder="1" applyAlignment="1">
      <alignment horizontal="center" vertical="center"/>
    </xf>
    <xf numFmtId="0" fontId="62" fillId="0" borderId="21" xfId="2" applyFont="1" applyBorder="1" applyAlignment="1">
      <alignment horizontal="center" vertical="center"/>
    </xf>
    <xf numFmtId="0" fontId="62" fillId="0" borderId="20" xfId="2" applyFont="1" applyBorder="1" applyAlignment="1">
      <alignment horizontal="center" vertical="center"/>
    </xf>
    <xf numFmtId="0" fontId="62" fillId="0" borderId="17" xfId="2" applyFont="1" applyBorder="1" applyAlignment="1">
      <alignment horizontal="center" vertical="center"/>
    </xf>
    <xf numFmtId="0" fontId="62" fillId="0" borderId="19" xfId="2" applyFont="1" applyBorder="1" applyAlignment="1">
      <alignment horizontal="center" vertical="center"/>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5" borderId="45" xfId="16" applyFont="1" applyFill="1" applyBorder="1" applyAlignment="1">
      <alignment horizontal="left" vertical="center" wrapText="1"/>
    </xf>
    <xf numFmtId="0" fontId="12" fillId="5" borderId="0" xfId="16" applyFont="1" applyFill="1" applyAlignment="1">
      <alignment horizontal="left" vertical="center" wrapText="1"/>
    </xf>
    <xf numFmtId="0" fontId="12" fillId="5" borderId="7" xfId="16" applyFont="1" applyFill="1" applyBorder="1" applyAlignment="1">
      <alignment horizontal="left" vertical="center" wrapText="1"/>
    </xf>
    <xf numFmtId="0" fontId="12" fillId="5" borderId="42" xfId="16" applyFont="1" applyFill="1" applyBorder="1" applyAlignment="1">
      <alignment horizontal="left" vertical="center" wrapText="1"/>
    </xf>
    <xf numFmtId="0" fontId="12" fillId="5" borderId="10" xfId="16" applyFont="1" applyFill="1" applyBorder="1" applyAlignment="1">
      <alignment horizontal="left" vertical="center" wrapText="1"/>
    </xf>
    <xf numFmtId="0" fontId="12" fillId="5" borderId="9" xfId="16" applyFont="1" applyFill="1" applyBorder="1" applyAlignment="1">
      <alignment horizontal="left" vertical="center" wrapText="1"/>
    </xf>
    <xf numFmtId="0" fontId="12" fillId="5" borderId="0" xfId="2" applyFont="1" applyFill="1" applyAlignment="1">
      <alignment horizontal="center" vertical="center"/>
    </xf>
    <xf numFmtId="0" fontId="12" fillId="0" borderId="59" xfId="16" applyFont="1" applyBorder="1" applyAlignment="1">
      <alignment horizontal="left" vertical="center"/>
    </xf>
    <xf numFmtId="0" fontId="12" fillId="0" borderId="25" xfId="16" applyFont="1" applyBorder="1" applyAlignment="1">
      <alignment horizontal="left" vertical="center"/>
    </xf>
    <xf numFmtId="0" fontId="12" fillId="5" borderId="31" xfId="16" applyFont="1" applyFill="1" applyBorder="1" applyAlignment="1">
      <alignment horizontal="left" vertical="top" wrapText="1"/>
    </xf>
    <xf numFmtId="0" fontId="58" fillId="0" borderId="11" xfId="16" applyFont="1" applyBorder="1" applyAlignment="1">
      <alignment horizontal="left" vertical="top" wrapText="1"/>
    </xf>
    <xf numFmtId="0" fontId="58" fillId="0" borderId="12" xfId="16" applyFont="1" applyBorder="1" applyAlignment="1">
      <alignment horizontal="left" vertical="top" wrapText="1"/>
    </xf>
    <xf numFmtId="0" fontId="58" fillId="0" borderId="21" xfId="16" applyFont="1" applyBorder="1" applyAlignment="1">
      <alignment horizontal="left" vertical="top" wrapText="1"/>
    </xf>
    <xf numFmtId="0" fontId="58" fillId="0" borderId="13" xfId="16" applyFont="1" applyBorder="1" applyAlignment="1">
      <alignment horizontal="left" vertical="top" wrapText="1"/>
    </xf>
    <xf numFmtId="0" fontId="58" fillId="0" borderId="14" xfId="16" applyFont="1" applyBorder="1" applyAlignment="1">
      <alignment horizontal="left" vertical="top" wrapText="1"/>
    </xf>
    <xf numFmtId="0" fontId="12" fillId="0" borderId="0" xfId="2" applyFont="1" applyFill="1" applyAlignment="1">
      <alignment horizontal="left" vertical="center" wrapText="1"/>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0" borderId="1" xfId="2" applyFont="1" applyBorder="1" applyAlignment="1">
      <alignment horizontal="left" vertical="center" wrapText="1"/>
    </xf>
    <xf numFmtId="0" fontId="22" fillId="5" borderId="1" xfId="2" applyFont="1" applyFill="1" applyBorder="1" applyAlignment="1">
      <alignment horizontal="center" vertical="center" wrapText="1"/>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0" borderId="1" xfId="2" applyFont="1" applyBorder="1" applyAlignment="1">
      <alignment horizontal="left" vertical="center"/>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5" borderId="19" xfId="2" applyFont="1" applyFill="1" applyBorder="1" applyAlignment="1">
      <alignment horizontal="center" vertical="center" wrapText="1"/>
    </xf>
    <xf numFmtId="0" fontId="22" fillId="0" borderId="26" xfId="2" applyFont="1" applyBorder="1" applyAlignment="1">
      <alignment horizontal="center" vertical="center"/>
    </xf>
    <xf numFmtId="0" fontId="62" fillId="0" borderId="1" xfId="2" applyFont="1" applyBorder="1" applyAlignment="1">
      <alignment horizontal="left" vertical="center"/>
    </xf>
    <xf numFmtId="0" fontId="62" fillId="0" borderId="26" xfId="2" applyFont="1" applyBorder="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12" fillId="5" borderId="0" xfId="7" applyFont="1" applyFill="1" applyAlignment="1">
      <alignment horizontal="center"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46" xfId="16" applyFont="1" applyBorder="1" applyAlignment="1">
      <alignment horizontal="center" vertical="center"/>
    </xf>
    <xf numFmtId="0" fontId="12" fillId="0" borderId="47" xfId="16" applyFont="1" applyBorder="1" applyAlignment="1">
      <alignment horizontal="center" vertical="center"/>
    </xf>
    <xf numFmtId="0" fontId="12" fillId="0" borderId="0" xfId="16"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2" fillId="0" borderId="1" xfId="2" applyFont="1" applyBorder="1" applyAlignment="1">
      <alignment horizontal="center" vertical="center"/>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0" borderId="51" xfId="16" applyFont="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0" xfId="16" applyFont="1" applyFill="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4" fillId="3" borderId="0" xfId="16" applyFont="1" applyFill="1" applyAlignment="1">
      <alignment horizontal="left" vertical="center" wrapText="1"/>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9" xfId="16" applyFont="1"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16" xfId="16" applyFont="1" applyBorder="1" applyAlignment="1">
      <alignment horizontal="center" vertical="center"/>
    </xf>
    <xf numFmtId="0" fontId="12" fillId="0" borderId="8"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9"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6" borderId="5" xfId="16" applyFont="1" applyFill="1" applyBorder="1" applyAlignment="1">
      <alignment horizontal="center" vertical="center"/>
    </xf>
    <xf numFmtId="0" fontId="12" fillId="6" borderId="8"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1" fillId="0" borderId="0" xfId="2" applyFont="1" applyAlignment="1">
      <alignment horizontal="left" vertical="center" wrapText="1"/>
    </xf>
    <xf numFmtId="0" fontId="11" fillId="7" borderId="0" xfId="2" applyFont="1" applyFill="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13" borderId="1" xfId="2" applyFont="1" applyFill="1" applyBorder="1" applyAlignment="1">
      <alignment horizontal="center" vertical="center"/>
    </xf>
    <xf numFmtId="0" fontId="60" fillId="17" borderId="0" xfId="2" applyFont="1" applyFill="1" applyAlignment="1">
      <alignment horizontal="left" vertical="center" wrapText="1"/>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1" xfId="16" applyFont="1" applyBorder="1" applyAlignment="1">
      <alignment horizontal="left" vertical="center"/>
    </xf>
    <xf numFmtId="0" fontId="12" fillId="0" borderId="11" xfId="16" applyFont="1" applyBorder="1" applyAlignment="1">
      <alignment horizontal="left" vertical="center"/>
    </xf>
    <xf numFmtId="0" fontId="12" fillId="0" borderId="12" xfId="16" applyFont="1" applyBorder="1" applyAlignment="1">
      <alignment horizontal="left" vertical="center"/>
    </xf>
    <xf numFmtId="0" fontId="12" fillId="0" borderId="34" xfId="16" applyFont="1" applyBorder="1" applyAlignment="1">
      <alignment horizontal="left" vertical="center"/>
    </xf>
    <xf numFmtId="0" fontId="12" fillId="0" borderId="32" xfId="16" applyFont="1" applyBorder="1" applyAlignment="1">
      <alignment horizontal="left" vertical="center"/>
    </xf>
    <xf numFmtId="0" fontId="36" fillId="18" borderId="1" xfId="7" applyFont="1" applyFill="1" applyBorder="1" applyAlignment="1">
      <alignment horizontal="left"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55</xdr:col>
      <xdr:colOff>205154</xdr:colOff>
      <xdr:row>5</xdr:row>
      <xdr:rowOff>80596</xdr:rowOff>
    </xdr:from>
    <xdr:to>
      <xdr:col>62</xdr:col>
      <xdr:colOff>556847</xdr:colOff>
      <xdr:row>16</xdr:row>
      <xdr:rowOff>109904</xdr:rowOff>
    </xdr:to>
    <xdr:sp macro="" textlink="">
      <xdr:nvSpPr>
        <xdr:cNvPr id="2" name="正方形/長方形 1"/>
        <xdr:cNvSpPr/>
      </xdr:nvSpPr>
      <xdr:spPr>
        <a:xfrm>
          <a:off x="7055827" y="1326173"/>
          <a:ext cx="5172808" cy="1817077"/>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18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＜熊谷市＞</a:t>
          </a:r>
          <a:endParaRPr kumimoji="1" lang="en-US" altLang="ja-JP" sz="18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「内水・高潮・津波」</a:t>
          </a:r>
          <a:r>
            <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は本市において対象外です。</a:t>
          </a:r>
          <a:endParaRPr kumimoji="1" lang="en-US" altLang="ja-JP"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「土砂災害」</a:t>
          </a:r>
          <a:r>
            <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については、該当施設（１か所）計画提出済みのため、記入欄を削除してあります。</a:t>
          </a:r>
          <a:endParaRPr kumimoji="1" lang="en-US" altLang="ja-JP"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「自衛水防組織」</a:t>
          </a:r>
          <a:r>
            <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を設置する場合のみ「〇」を選択してください。</a:t>
          </a:r>
        </a:p>
        <a:p>
          <a:pPr algn="l"/>
          <a:endParaRPr kumimoji="1" lang="ja-JP" altLang="en-US" sz="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104</xdr:col>
      <xdr:colOff>44824</xdr:colOff>
      <xdr:row>684</xdr:row>
      <xdr:rowOff>44824</xdr:rowOff>
    </xdr:from>
    <xdr:to>
      <xdr:col>131</xdr:col>
      <xdr:colOff>20812</xdr:colOff>
      <xdr:row>686</xdr:row>
      <xdr:rowOff>35219</xdr:rowOff>
    </xdr:to>
    <xdr:sp macro="" textlink="">
      <xdr:nvSpPr>
        <xdr:cNvPr id="2" name="テキスト ボックス 1">
          <a:extLst>
            <a:ext uri="{FF2B5EF4-FFF2-40B4-BE49-F238E27FC236}">
              <a16:creationId xmlns:a16="http://schemas.microsoft.com/office/drawing/2014/main"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103</xdr:col>
      <xdr:colOff>79241</xdr:colOff>
      <xdr:row>16</xdr:row>
      <xdr:rowOff>372196</xdr:rowOff>
    </xdr:from>
    <xdr:to>
      <xdr:col>131</xdr:col>
      <xdr:colOff>33618</xdr:colOff>
      <xdr:row>19</xdr:row>
      <xdr:rowOff>83244</xdr:rowOff>
    </xdr:to>
    <xdr:sp macro="" textlink="">
      <xdr:nvSpPr>
        <xdr:cNvPr id="6" name="テキスト ボックス 5">
          <a:extLst>
            <a:ext uri="{FF2B5EF4-FFF2-40B4-BE49-F238E27FC236}">
              <a16:creationId xmlns:a16="http://schemas.microsoft.com/office/drawing/2014/main" id="{E71D956D-A933-4C33-9D22-EFC5A74EC55A}"/>
            </a:ext>
          </a:extLst>
        </xdr:cNvPr>
        <xdr:cNvSpPr txBox="1"/>
      </xdr:nvSpPr>
      <xdr:spPr>
        <a:xfrm>
          <a:off x="13649565" y="4742490"/>
          <a:ext cx="3405788" cy="3721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108</xdr:col>
      <xdr:colOff>112058</xdr:colOff>
      <xdr:row>49</xdr:row>
      <xdr:rowOff>0</xdr:rowOff>
    </xdr:from>
    <xdr:to>
      <xdr:col>131</xdr:col>
      <xdr:colOff>40821</xdr:colOff>
      <xdr:row>49</xdr:row>
      <xdr:rowOff>240196</xdr:rowOff>
    </xdr:to>
    <xdr:sp macro="" textlink="">
      <xdr:nvSpPr>
        <xdr:cNvPr id="7" name="テキスト ボックス 6">
          <a:extLst>
            <a:ext uri="{FF2B5EF4-FFF2-40B4-BE49-F238E27FC236}">
              <a16:creationId xmlns:a16="http://schemas.microsoft.com/office/drawing/2014/main"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69</xdr:col>
      <xdr:colOff>48376</xdr:colOff>
      <xdr:row>64</xdr:row>
      <xdr:rowOff>26498</xdr:rowOff>
    </xdr:from>
    <xdr:to>
      <xdr:col>70</xdr:col>
      <xdr:colOff>100852</xdr:colOff>
      <xdr:row>72</xdr:row>
      <xdr:rowOff>235322</xdr:rowOff>
    </xdr:to>
    <xdr:sp macro="" textlink="">
      <xdr:nvSpPr>
        <xdr:cNvPr id="8" name="左中かっこ 7">
          <a:extLst>
            <a:ext uri="{FF2B5EF4-FFF2-40B4-BE49-F238E27FC236}">
              <a16:creationId xmlns:a16="http://schemas.microsoft.com/office/drawing/2014/main" id="{80EFCE86-A88E-4671-BDDD-BEAB7BA7C7DD}"/>
            </a:ext>
          </a:extLst>
        </xdr:cNvPr>
        <xdr:cNvSpPr/>
      </xdr:nvSpPr>
      <xdr:spPr>
        <a:xfrm>
          <a:off x="9113935" y="16465527"/>
          <a:ext cx="175741" cy="209141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66</xdr:col>
      <xdr:colOff>47166</xdr:colOff>
      <xdr:row>64</xdr:row>
      <xdr:rowOff>3</xdr:rowOff>
    </xdr:from>
    <xdr:to>
      <xdr:col>69</xdr:col>
      <xdr:colOff>89799</xdr:colOff>
      <xdr:row>72</xdr:row>
      <xdr:rowOff>215264</xdr:rowOff>
    </xdr:to>
    <xdr:sp macro="" textlink="">
      <xdr:nvSpPr>
        <xdr:cNvPr id="9" name="テキスト ボックス 11">
          <a:extLst>
            <a:ext uri="{FF2B5EF4-FFF2-40B4-BE49-F238E27FC236}">
              <a16:creationId xmlns:a16="http://schemas.microsoft.com/office/drawing/2014/main" id="{7D9D086E-450A-4E9E-8A58-A3F5C8879DA8}"/>
            </a:ext>
          </a:extLst>
        </xdr:cNvPr>
        <xdr:cNvSpPr txBox="1"/>
      </xdr:nvSpPr>
      <xdr:spPr>
        <a:xfrm>
          <a:off x="8742931" y="16439032"/>
          <a:ext cx="412427" cy="2097850"/>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市町村長への提出は不要</a:t>
          </a:r>
        </a:p>
      </xdr:txBody>
    </xdr:sp>
    <xdr:clientData/>
  </xdr:twoCellAnchor>
  <xdr:twoCellAnchor>
    <xdr:from>
      <xdr:col>103</xdr:col>
      <xdr:colOff>27780</xdr:colOff>
      <xdr:row>63</xdr:row>
      <xdr:rowOff>14983</xdr:rowOff>
    </xdr:from>
    <xdr:to>
      <xdr:col>104</xdr:col>
      <xdr:colOff>78365</xdr:colOff>
      <xdr:row>68</xdr:row>
      <xdr:rowOff>210041</xdr:rowOff>
    </xdr:to>
    <xdr:sp macro="" textlink="">
      <xdr:nvSpPr>
        <xdr:cNvPr id="10" name="左中かっこ 9">
          <a:extLst>
            <a:ext uri="{FF2B5EF4-FFF2-40B4-BE49-F238E27FC236}">
              <a16:creationId xmlns:a16="http://schemas.microsoft.com/office/drawing/2014/main" id="{A86B9BB7-A4FC-444F-86FB-AE9661BC7290}"/>
            </a:ext>
          </a:extLst>
        </xdr:cNvPr>
        <xdr:cNvSpPr/>
      </xdr:nvSpPr>
      <xdr:spPr>
        <a:xfrm>
          <a:off x="13598104" y="16218689"/>
          <a:ext cx="173849" cy="1371676"/>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100</xdr:col>
      <xdr:colOff>51045</xdr:colOff>
      <xdr:row>61</xdr:row>
      <xdr:rowOff>78442</xdr:rowOff>
    </xdr:from>
    <xdr:to>
      <xdr:col>103</xdr:col>
      <xdr:colOff>88599</xdr:colOff>
      <xdr:row>70</xdr:row>
      <xdr:rowOff>188676</xdr:rowOff>
    </xdr:to>
    <xdr:sp macro="" textlink="">
      <xdr:nvSpPr>
        <xdr:cNvPr id="11" name="テキスト ボックス 10">
          <a:extLst>
            <a:ext uri="{FF2B5EF4-FFF2-40B4-BE49-F238E27FC236}">
              <a16:creationId xmlns:a16="http://schemas.microsoft.com/office/drawing/2014/main" id="{135F13B2-3F39-49B0-9A0B-4521E72EA456}"/>
            </a:ext>
          </a:extLst>
        </xdr:cNvPr>
        <xdr:cNvSpPr txBox="1"/>
      </xdr:nvSpPr>
      <xdr:spPr>
        <a:xfrm>
          <a:off x="13251574" y="15811501"/>
          <a:ext cx="407349" cy="2228146"/>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市町村長への提出は不要</a:t>
          </a:r>
        </a:p>
      </xdr:txBody>
    </xdr:sp>
    <xdr:clientData/>
  </xdr:twoCellAnchor>
  <xdr:twoCellAnchor>
    <xdr:from>
      <xdr:col>105</xdr:col>
      <xdr:colOff>0</xdr:colOff>
      <xdr:row>108</xdr:row>
      <xdr:rowOff>1</xdr:rowOff>
    </xdr:from>
    <xdr:to>
      <xdr:col>131</xdr:col>
      <xdr:colOff>46146</xdr:colOff>
      <xdr:row>109</xdr:row>
      <xdr:rowOff>0</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4</xdr:col>
      <xdr:colOff>66675</xdr:colOff>
      <xdr:row>158</xdr:row>
      <xdr:rowOff>133350</xdr:rowOff>
    </xdr:from>
    <xdr:to>
      <xdr:col>19</xdr:col>
      <xdr:colOff>1229</xdr:colOff>
      <xdr:row>159</xdr:row>
      <xdr:rowOff>110034</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162</xdr:row>
      <xdr:rowOff>83525</xdr:rowOff>
    </xdr:from>
    <xdr:to>
      <xdr:col>23</xdr:col>
      <xdr:colOff>1</xdr:colOff>
      <xdr:row>165</xdr:row>
      <xdr:rowOff>101323</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158</xdr:row>
      <xdr:rowOff>135247</xdr:rowOff>
    </xdr:from>
    <xdr:to>
      <xdr:col>28</xdr:col>
      <xdr:colOff>52145</xdr:colOff>
      <xdr:row>159</xdr:row>
      <xdr:rowOff>110034</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23</xdr:col>
      <xdr:colOff>76200</xdr:colOff>
      <xdr:row>160</xdr:row>
      <xdr:rowOff>0</xdr:rowOff>
    </xdr:from>
    <xdr:to>
      <xdr:col>27</xdr:col>
      <xdr:colOff>123141</xdr:colOff>
      <xdr:row>168</xdr:row>
      <xdr:rowOff>13044</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19050</xdr:colOff>
      <xdr:row>158</xdr:row>
      <xdr:rowOff>133350</xdr:rowOff>
    </xdr:from>
    <xdr:to>
      <xdr:col>44</xdr:col>
      <xdr:colOff>119121</xdr:colOff>
      <xdr:row>159</xdr:row>
      <xdr:rowOff>110034</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158</xdr:row>
      <xdr:rowOff>144772</xdr:rowOff>
    </xdr:from>
    <xdr:to>
      <xdr:col>62</xdr:col>
      <xdr:colOff>112058</xdr:colOff>
      <xdr:row>159</xdr:row>
      <xdr:rowOff>110034</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23</xdr:col>
      <xdr:colOff>66675</xdr:colOff>
      <xdr:row>169</xdr:row>
      <xdr:rowOff>1</xdr:rowOff>
    </xdr:from>
    <xdr:to>
      <xdr:col>27</xdr:col>
      <xdr:colOff>113616</xdr:colOff>
      <xdr:row>179</xdr:row>
      <xdr:rowOff>1</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180</xdr:row>
      <xdr:rowOff>1</xdr:rowOff>
    </xdr:from>
    <xdr:to>
      <xdr:col>28</xdr:col>
      <xdr:colOff>9402</xdr:colOff>
      <xdr:row>189</xdr:row>
      <xdr:rowOff>1</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20</xdr:col>
      <xdr:colOff>0</xdr:colOff>
      <xdr:row>171</xdr:row>
      <xdr:rowOff>91397</xdr:rowOff>
    </xdr:from>
    <xdr:to>
      <xdr:col>23</xdr:col>
      <xdr:colOff>0</xdr:colOff>
      <xdr:row>174</xdr:row>
      <xdr:rowOff>109195</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182</xdr:row>
      <xdr:rowOff>91400</xdr:rowOff>
    </xdr:from>
    <xdr:to>
      <xdr:col>23</xdr:col>
      <xdr:colOff>0</xdr:colOff>
      <xdr:row>185</xdr:row>
      <xdr:rowOff>109198</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158</xdr:row>
      <xdr:rowOff>133350</xdr:rowOff>
    </xdr:from>
    <xdr:to>
      <xdr:col>85</xdr:col>
      <xdr:colOff>1229</xdr:colOff>
      <xdr:row>159</xdr:row>
      <xdr:rowOff>110034</xdr:rowOff>
    </xdr:to>
    <xdr:sp macro="" textlink="">
      <xdr:nvSpPr>
        <xdr:cNvPr id="26" name="正方形/長方形 25">
          <a:extLst>
            <a:ext uri="{FF2B5EF4-FFF2-40B4-BE49-F238E27FC236}">
              <a16:creationId xmlns:a16="http://schemas.microsoft.com/office/drawing/2014/main"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162</xdr:row>
      <xdr:rowOff>83525</xdr:rowOff>
    </xdr:from>
    <xdr:to>
      <xdr:col>89</xdr:col>
      <xdr:colOff>1</xdr:colOff>
      <xdr:row>165</xdr:row>
      <xdr:rowOff>101323</xdr:rowOff>
    </xdr:to>
    <xdr:sp macro="" textlink="">
      <xdr:nvSpPr>
        <xdr:cNvPr id="27" name="矢印: 右 26">
          <a:extLst>
            <a:ext uri="{FF2B5EF4-FFF2-40B4-BE49-F238E27FC236}">
              <a16:creationId xmlns:a16="http://schemas.microsoft.com/office/drawing/2014/main"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158</xdr:row>
      <xdr:rowOff>135247</xdr:rowOff>
    </xdr:from>
    <xdr:to>
      <xdr:col>94</xdr:col>
      <xdr:colOff>52145</xdr:colOff>
      <xdr:row>159</xdr:row>
      <xdr:rowOff>110034</xdr:rowOff>
    </xdr:to>
    <xdr:sp macro="" textlink="">
      <xdr:nvSpPr>
        <xdr:cNvPr id="28" name="正方形/長方形 27">
          <a:extLst>
            <a:ext uri="{FF2B5EF4-FFF2-40B4-BE49-F238E27FC236}">
              <a16:creationId xmlns:a16="http://schemas.microsoft.com/office/drawing/2014/main"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96</xdr:col>
      <xdr:colOff>19050</xdr:colOff>
      <xdr:row>158</xdr:row>
      <xdr:rowOff>133350</xdr:rowOff>
    </xdr:from>
    <xdr:to>
      <xdr:col>110</xdr:col>
      <xdr:colOff>119121</xdr:colOff>
      <xdr:row>159</xdr:row>
      <xdr:rowOff>110034</xdr:rowOff>
    </xdr:to>
    <xdr:sp macro="" textlink="">
      <xdr:nvSpPr>
        <xdr:cNvPr id="30" name="正方形/長方形 29">
          <a:extLst>
            <a:ext uri="{FF2B5EF4-FFF2-40B4-BE49-F238E27FC236}">
              <a16:creationId xmlns:a16="http://schemas.microsoft.com/office/drawing/2014/main"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158</xdr:row>
      <xdr:rowOff>144772</xdr:rowOff>
    </xdr:from>
    <xdr:to>
      <xdr:col>128</xdr:col>
      <xdr:colOff>112058</xdr:colOff>
      <xdr:row>159</xdr:row>
      <xdr:rowOff>110034</xdr:rowOff>
    </xdr:to>
    <xdr:sp macro="" textlink="">
      <xdr:nvSpPr>
        <xdr:cNvPr id="31" name="正方形/長方形 30">
          <a:extLst>
            <a:ext uri="{FF2B5EF4-FFF2-40B4-BE49-F238E27FC236}">
              <a16:creationId xmlns:a16="http://schemas.microsoft.com/office/drawing/2014/main"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86</xdr:col>
      <xdr:colOff>0</xdr:colOff>
      <xdr:row>171</xdr:row>
      <xdr:rowOff>91397</xdr:rowOff>
    </xdr:from>
    <xdr:to>
      <xdr:col>89</xdr:col>
      <xdr:colOff>0</xdr:colOff>
      <xdr:row>174</xdr:row>
      <xdr:rowOff>109195</xdr:rowOff>
    </xdr:to>
    <xdr:sp macro="" textlink="">
      <xdr:nvSpPr>
        <xdr:cNvPr id="34" name="矢印: 右 33">
          <a:extLst>
            <a:ext uri="{FF2B5EF4-FFF2-40B4-BE49-F238E27FC236}">
              <a16:creationId xmlns:a16="http://schemas.microsoft.com/office/drawing/2014/main"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182</xdr:row>
      <xdr:rowOff>91400</xdr:rowOff>
    </xdr:from>
    <xdr:to>
      <xdr:col>89</xdr:col>
      <xdr:colOff>0</xdr:colOff>
      <xdr:row>185</xdr:row>
      <xdr:rowOff>109198</xdr:rowOff>
    </xdr:to>
    <xdr:sp macro="" textlink="">
      <xdr:nvSpPr>
        <xdr:cNvPr id="35" name="矢印: 右 34">
          <a:extLst>
            <a:ext uri="{FF2B5EF4-FFF2-40B4-BE49-F238E27FC236}">
              <a16:creationId xmlns:a16="http://schemas.microsoft.com/office/drawing/2014/main"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225</xdr:row>
      <xdr:rowOff>133350</xdr:rowOff>
    </xdr:from>
    <xdr:to>
      <xdr:col>19</xdr:col>
      <xdr:colOff>1229</xdr:colOff>
      <xdr:row>226</xdr:row>
      <xdr:rowOff>110034</xdr:rowOff>
    </xdr:to>
    <xdr:sp macro="" textlink="">
      <xdr:nvSpPr>
        <xdr:cNvPr id="37" name="正方形/長方形 36">
          <a:extLst>
            <a:ext uri="{FF2B5EF4-FFF2-40B4-BE49-F238E27FC236}">
              <a16:creationId xmlns:a16="http://schemas.microsoft.com/office/drawing/2014/main" id="{F8ADEC6B-C256-4139-88E2-B93AA1855840}"/>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229</xdr:row>
      <xdr:rowOff>83525</xdr:rowOff>
    </xdr:from>
    <xdr:to>
      <xdr:col>23</xdr:col>
      <xdr:colOff>1</xdr:colOff>
      <xdr:row>232</xdr:row>
      <xdr:rowOff>101323</xdr:rowOff>
    </xdr:to>
    <xdr:sp macro="" textlink="">
      <xdr:nvSpPr>
        <xdr:cNvPr id="38" name="矢印: 右 37">
          <a:extLst>
            <a:ext uri="{FF2B5EF4-FFF2-40B4-BE49-F238E27FC236}">
              <a16:creationId xmlns:a16="http://schemas.microsoft.com/office/drawing/2014/main" id="{546E895C-F968-4EB2-B7CC-2C5C9246923A}"/>
            </a:ext>
          </a:extLst>
        </xdr:cNvPr>
        <xdr:cNvSpPr/>
      </xdr:nvSpPr>
      <xdr:spPr>
        <a:xfrm>
          <a:off x="235267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225</xdr:row>
      <xdr:rowOff>135247</xdr:rowOff>
    </xdr:from>
    <xdr:to>
      <xdr:col>28</xdr:col>
      <xdr:colOff>52145</xdr:colOff>
      <xdr:row>226</xdr:row>
      <xdr:rowOff>110034</xdr:rowOff>
    </xdr:to>
    <xdr:sp macro="" textlink="">
      <xdr:nvSpPr>
        <xdr:cNvPr id="39" name="正方形/長方形 38">
          <a:extLst>
            <a:ext uri="{FF2B5EF4-FFF2-40B4-BE49-F238E27FC236}">
              <a16:creationId xmlns:a16="http://schemas.microsoft.com/office/drawing/2014/main" id="{69E8CC4F-0DBA-43DD-8071-CC475421F277}"/>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30</xdr:col>
      <xdr:colOff>19050</xdr:colOff>
      <xdr:row>225</xdr:row>
      <xdr:rowOff>133350</xdr:rowOff>
    </xdr:from>
    <xdr:to>
      <xdr:col>44</xdr:col>
      <xdr:colOff>119121</xdr:colOff>
      <xdr:row>226</xdr:row>
      <xdr:rowOff>110034</xdr:rowOff>
    </xdr:to>
    <xdr:sp macro="" textlink="">
      <xdr:nvSpPr>
        <xdr:cNvPr id="41" name="正方形/長方形 40">
          <a:extLst>
            <a:ext uri="{FF2B5EF4-FFF2-40B4-BE49-F238E27FC236}">
              <a16:creationId xmlns:a16="http://schemas.microsoft.com/office/drawing/2014/main" id="{DD047F51-7D37-4EAD-B662-810D17C807F8}"/>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225</xdr:row>
      <xdr:rowOff>144772</xdr:rowOff>
    </xdr:from>
    <xdr:to>
      <xdr:col>62</xdr:col>
      <xdr:colOff>112058</xdr:colOff>
      <xdr:row>226</xdr:row>
      <xdr:rowOff>110034</xdr:rowOff>
    </xdr:to>
    <xdr:sp macro="" textlink="">
      <xdr:nvSpPr>
        <xdr:cNvPr id="42" name="正方形/長方形 41">
          <a:extLst>
            <a:ext uri="{FF2B5EF4-FFF2-40B4-BE49-F238E27FC236}">
              <a16:creationId xmlns:a16="http://schemas.microsoft.com/office/drawing/2014/main" id="{2989025E-6250-4B5A-8837-09E4EC01C7B2}"/>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20</xdr:col>
      <xdr:colOff>0</xdr:colOff>
      <xdr:row>238</xdr:row>
      <xdr:rowOff>91397</xdr:rowOff>
    </xdr:from>
    <xdr:to>
      <xdr:col>23</xdr:col>
      <xdr:colOff>0</xdr:colOff>
      <xdr:row>241</xdr:row>
      <xdr:rowOff>109195</xdr:rowOff>
    </xdr:to>
    <xdr:sp macro="" textlink="">
      <xdr:nvSpPr>
        <xdr:cNvPr id="45" name="矢印: 右 44">
          <a:extLst>
            <a:ext uri="{FF2B5EF4-FFF2-40B4-BE49-F238E27FC236}">
              <a16:creationId xmlns:a16="http://schemas.microsoft.com/office/drawing/2014/main" id="{2D80D8B5-74E1-48C2-8086-0A70B844AC71}"/>
            </a:ext>
          </a:extLst>
        </xdr:cNvPr>
        <xdr:cNvSpPr/>
      </xdr:nvSpPr>
      <xdr:spPr>
        <a:xfrm>
          <a:off x="235267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247</xdr:row>
      <xdr:rowOff>91400</xdr:rowOff>
    </xdr:from>
    <xdr:to>
      <xdr:col>23</xdr:col>
      <xdr:colOff>0</xdr:colOff>
      <xdr:row>250</xdr:row>
      <xdr:rowOff>109198</xdr:rowOff>
    </xdr:to>
    <xdr:sp macro="" textlink="">
      <xdr:nvSpPr>
        <xdr:cNvPr id="46" name="矢印: 右 45">
          <a:extLst>
            <a:ext uri="{FF2B5EF4-FFF2-40B4-BE49-F238E27FC236}">
              <a16:creationId xmlns:a16="http://schemas.microsoft.com/office/drawing/2014/main" id="{4F61A5A4-1541-427E-B496-3B210CE0FE7D}"/>
            </a:ext>
          </a:extLst>
        </xdr:cNvPr>
        <xdr:cNvSpPr/>
      </xdr:nvSpPr>
      <xdr:spPr>
        <a:xfrm>
          <a:off x="235267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225</xdr:row>
      <xdr:rowOff>133350</xdr:rowOff>
    </xdr:from>
    <xdr:to>
      <xdr:col>85</xdr:col>
      <xdr:colOff>1229</xdr:colOff>
      <xdr:row>226</xdr:row>
      <xdr:rowOff>110034</xdr:rowOff>
    </xdr:to>
    <xdr:sp macro="" textlink="">
      <xdr:nvSpPr>
        <xdr:cNvPr id="47" name="正方形/長方形 46">
          <a:extLst>
            <a:ext uri="{FF2B5EF4-FFF2-40B4-BE49-F238E27FC236}">
              <a16:creationId xmlns:a16="http://schemas.microsoft.com/office/drawing/2014/main" id="{8488578D-AE33-4419-983D-3CD557AC97B9}"/>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229</xdr:row>
      <xdr:rowOff>83525</xdr:rowOff>
    </xdr:from>
    <xdr:to>
      <xdr:col>89</xdr:col>
      <xdr:colOff>1</xdr:colOff>
      <xdr:row>232</xdr:row>
      <xdr:rowOff>101323</xdr:rowOff>
    </xdr:to>
    <xdr:sp macro="" textlink="">
      <xdr:nvSpPr>
        <xdr:cNvPr id="48" name="矢印: 右 47">
          <a:extLst>
            <a:ext uri="{FF2B5EF4-FFF2-40B4-BE49-F238E27FC236}">
              <a16:creationId xmlns:a16="http://schemas.microsoft.com/office/drawing/2014/main" id="{E3DCA5AC-2AB7-4F12-866D-A162FBA96A3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225</xdr:row>
      <xdr:rowOff>135247</xdr:rowOff>
    </xdr:from>
    <xdr:to>
      <xdr:col>94</xdr:col>
      <xdr:colOff>52145</xdr:colOff>
      <xdr:row>226</xdr:row>
      <xdr:rowOff>110034</xdr:rowOff>
    </xdr:to>
    <xdr:sp macro="" textlink="">
      <xdr:nvSpPr>
        <xdr:cNvPr id="49" name="正方形/長方形 48">
          <a:extLst>
            <a:ext uri="{FF2B5EF4-FFF2-40B4-BE49-F238E27FC236}">
              <a16:creationId xmlns:a16="http://schemas.microsoft.com/office/drawing/2014/main" id="{920FAEDA-337E-4F66-A684-4462E6A7C326}"/>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96</xdr:col>
      <xdr:colOff>19050</xdr:colOff>
      <xdr:row>225</xdr:row>
      <xdr:rowOff>133350</xdr:rowOff>
    </xdr:from>
    <xdr:to>
      <xdr:col>110</xdr:col>
      <xdr:colOff>119121</xdr:colOff>
      <xdr:row>226</xdr:row>
      <xdr:rowOff>110034</xdr:rowOff>
    </xdr:to>
    <xdr:sp macro="" textlink="">
      <xdr:nvSpPr>
        <xdr:cNvPr id="51" name="正方形/長方形 50">
          <a:extLst>
            <a:ext uri="{FF2B5EF4-FFF2-40B4-BE49-F238E27FC236}">
              <a16:creationId xmlns:a16="http://schemas.microsoft.com/office/drawing/2014/main" id="{C5C73F6C-081A-40FA-9CDF-C552E2636A2B}"/>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225</xdr:row>
      <xdr:rowOff>144772</xdr:rowOff>
    </xdr:from>
    <xdr:to>
      <xdr:col>128</xdr:col>
      <xdr:colOff>112058</xdr:colOff>
      <xdr:row>226</xdr:row>
      <xdr:rowOff>110034</xdr:rowOff>
    </xdr:to>
    <xdr:sp macro="" textlink="">
      <xdr:nvSpPr>
        <xdr:cNvPr id="52" name="正方形/長方形 51">
          <a:extLst>
            <a:ext uri="{FF2B5EF4-FFF2-40B4-BE49-F238E27FC236}">
              <a16:creationId xmlns:a16="http://schemas.microsoft.com/office/drawing/2014/main" id="{55F47A70-8641-40AA-B290-E3EC8E54BCC6}"/>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86</xdr:col>
      <xdr:colOff>0</xdr:colOff>
      <xdr:row>238</xdr:row>
      <xdr:rowOff>91397</xdr:rowOff>
    </xdr:from>
    <xdr:to>
      <xdr:col>89</xdr:col>
      <xdr:colOff>0</xdr:colOff>
      <xdr:row>241</xdr:row>
      <xdr:rowOff>109195</xdr:rowOff>
    </xdr:to>
    <xdr:sp macro="" textlink="">
      <xdr:nvSpPr>
        <xdr:cNvPr id="55" name="矢印: 右 54">
          <a:extLst>
            <a:ext uri="{FF2B5EF4-FFF2-40B4-BE49-F238E27FC236}">
              <a16:creationId xmlns:a16="http://schemas.microsoft.com/office/drawing/2014/main" id="{9692B26A-964F-45C5-AB5F-0614DAEC217D}"/>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247</xdr:row>
      <xdr:rowOff>91400</xdr:rowOff>
    </xdr:from>
    <xdr:to>
      <xdr:col>89</xdr:col>
      <xdr:colOff>0</xdr:colOff>
      <xdr:row>250</xdr:row>
      <xdr:rowOff>109198</xdr:rowOff>
    </xdr:to>
    <xdr:sp macro="" textlink="">
      <xdr:nvSpPr>
        <xdr:cNvPr id="56" name="矢印: 右 55">
          <a:extLst>
            <a:ext uri="{FF2B5EF4-FFF2-40B4-BE49-F238E27FC236}">
              <a16:creationId xmlns:a16="http://schemas.microsoft.com/office/drawing/2014/main" id="{F712E073-7782-4368-9F4E-72D9EBA29754}"/>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225</xdr:row>
      <xdr:rowOff>133350</xdr:rowOff>
    </xdr:from>
    <xdr:to>
      <xdr:col>19</xdr:col>
      <xdr:colOff>1229</xdr:colOff>
      <xdr:row>226</xdr:row>
      <xdr:rowOff>110034</xdr:rowOff>
    </xdr:to>
    <xdr:sp macro="" textlink="">
      <xdr:nvSpPr>
        <xdr:cNvPr id="58" name="正方形/長方形 57">
          <a:extLst>
            <a:ext uri="{FF2B5EF4-FFF2-40B4-BE49-F238E27FC236}">
              <a16:creationId xmlns:a16="http://schemas.microsoft.com/office/drawing/2014/main" id="{A9F530AA-F8DB-451A-8CD3-37D02874A34A}"/>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23</xdr:col>
      <xdr:colOff>25341</xdr:colOff>
      <xdr:row>225</xdr:row>
      <xdr:rowOff>135247</xdr:rowOff>
    </xdr:from>
    <xdr:to>
      <xdr:col>28</xdr:col>
      <xdr:colOff>52145</xdr:colOff>
      <xdr:row>226</xdr:row>
      <xdr:rowOff>110034</xdr:rowOff>
    </xdr:to>
    <xdr:sp macro="" textlink="">
      <xdr:nvSpPr>
        <xdr:cNvPr id="60" name="正方形/長方形 59">
          <a:extLst>
            <a:ext uri="{FF2B5EF4-FFF2-40B4-BE49-F238E27FC236}">
              <a16:creationId xmlns:a16="http://schemas.microsoft.com/office/drawing/2014/main" id="{507C45DD-4049-434A-94CA-A5A7D6B0E83F}"/>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30</xdr:col>
      <xdr:colOff>19050</xdr:colOff>
      <xdr:row>225</xdr:row>
      <xdr:rowOff>133350</xdr:rowOff>
    </xdr:from>
    <xdr:to>
      <xdr:col>44</xdr:col>
      <xdr:colOff>119121</xdr:colOff>
      <xdr:row>226</xdr:row>
      <xdr:rowOff>110034</xdr:rowOff>
    </xdr:to>
    <xdr:sp macro="" textlink="">
      <xdr:nvSpPr>
        <xdr:cNvPr id="62" name="正方形/長方形 61">
          <a:extLst>
            <a:ext uri="{FF2B5EF4-FFF2-40B4-BE49-F238E27FC236}">
              <a16:creationId xmlns:a16="http://schemas.microsoft.com/office/drawing/2014/main" id="{04BF5E0C-7D9D-4B65-A8A9-48615B10B33B}"/>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225</xdr:row>
      <xdr:rowOff>144772</xdr:rowOff>
    </xdr:from>
    <xdr:to>
      <xdr:col>62</xdr:col>
      <xdr:colOff>112058</xdr:colOff>
      <xdr:row>226</xdr:row>
      <xdr:rowOff>110034</xdr:rowOff>
    </xdr:to>
    <xdr:sp macro="" textlink="">
      <xdr:nvSpPr>
        <xdr:cNvPr id="63" name="正方形/長方形 62">
          <a:extLst>
            <a:ext uri="{FF2B5EF4-FFF2-40B4-BE49-F238E27FC236}">
              <a16:creationId xmlns:a16="http://schemas.microsoft.com/office/drawing/2014/main" id="{4C80CC8C-66C0-45D0-97C2-C71356926FF1}"/>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70</xdr:col>
      <xdr:colOff>66675</xdr:colOff>
      <xdr:row>225</xdr:row>
      <xdr:rowOff>133350</xdr:rowOff>
    </xdr:from>
    <xdr:to>
      <xdr:col>85</xdr:col>
      <xdr:colOff>1229</xdr:colOff>
      <xdr:row>226</xdr:row>
      <xdr:rowOff>110034</xdr:rowOff>
    </xdr:to>
    <xdr:sp macro="" textlink="">
      <xdr:nvSpPr>
        <xdr:cNvPr id="68" name="正方形/長方形 67">
          <a:extLst>
            <a:ext uri="{FF2B5EF4-FFF2-40B4-BE49-F238E27FC236}">
              <a16:creationId xmlns:a16="http://schemas.microsoft.com/office/drawing/2014/main" id="{56F6CA1B-5722-4413-860D-B60849A18A31}"/>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229</xdr:row>
      <xdr:rowOff>83525</xdr:rowOff>
    </xdr:from>
    <xdr:to>
      <xdr:col>89</xdr:col>
      <xdr:colOff>1</xdr:colOff>
      <xdr:row>232</xdr:row>
      <xdr:rowOff>101323</xdr:rowOff>
    </xdr:to>
    <xdr:sp macro="" textlink="">
      <xdr:nvSpPr>
        <xdr:cNvPr id="69" name="矢印: 右 68">
          <a:extLst>
            <a:ext uri="{FF2B5EF4-FFF2-40B4-BE49-F238E27FC236}">
              <a16:creationId xmlns:a16="http://schemas.microsoft.com/office/drawing/2014/main" id="{84DC727E-1A63-4E03-A3CE-59C70D9C166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225</xdr:row>
      <xdr:rowOff>135247</xdr:rowOff>
    </xdr:from>
    <xdr:to>
      <xdr:col>94</xdr:col>
      <xdr:colOff>52145</xdr:colOff>
      <xdr:row>226</xdr:row>
      <xdr:rowOff>110034</xdr:rowOff>
    </xdr:to>
    <xdr:sp macro="" textlink="">
      <xdr:nvSpPr>
        <xdr:cNvPr id="70" name="正方形/長方形 69">
          <a:extLst>
            <a:ext uri="{FF2B5EF4-FFF2-40B4-BE49-F238E27FC236}">
              <a16:creationId xmlns:a16="http://schemas.microsoft.com/office/drawing/2014/main" id="{81A0CC7B-7ACD-4DB4-9895-1194218130FE}"/>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96</xdr:col>
      <xdr:colOff>19050</xdr:colOff>
      <xdr:row>225</xdr:row>
      <xdr:rowOff>133350</xdr:rowOff>
    </xdr:from>
    <xdr:to>
      <xdr:col>110</xdr:col>
      <xdr:colOff>119121</xdr:colOff>
      <xdr:row>226</xdr:row>
      <xdr:rowOff>110034</xdr:rowOff>
    </xdr:to>
    <xdr:sp macro="" textlink="">
      <xdr:nvSpPr>
        <xdr:cNvPr id="72" name="正方形/長方形 71">
          <a:extLst>
            <a:ext uri="{FF2B5EF4-FFF2-40B4-BE49-F238E27FC236}">
              <a16:creationId xmlns:a16="http://schemas.microsoft.com/office/drawing/2014/main" id="{986C41E8-A804-46E3-A662-BCC163097207}"/>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225</xdr:row>
      <xdr:rowOff>144772</xdr:rowOff>
    </xdr:from>
    <xdr:to>
      <xdr:col>128</xdr:col>
      <xdr:colOff>112058</xdr:colOff>
      <xdr:row>226</xdr:row>
      <xdr:rowOff>110034</xdr:rowOff>
    </xdr:to>
    <xdr:sp macro="" textlink="">
      <xdr:nvSpPr>
        <xdr:cNvPr id="73" name="正方形/長方形 72">
          <a:extLst>
            <a:ext uri="{FF2B5EF4-FFF2-40B4-BE49-F238E27FC236}">
              <a16:creationId xmlns:a16="http://schemas.microsoft.com/office/drawing/2014/main" id="{834622A0-A3D0-440F-8910-86D41A1B8FB2}"/>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86</xdr:col>
      <xdr:colOff>0</xdr:colOff>
      <xdr:row>238</xdr:row>
      <xdr:rowOff>91397</xdr:rowOff>
    </xdr:from>
    <xdr:to>
      <xdr:col>89</xdr:col>
      <xdr:colOff>0</xdr:colOff>
      <xdr:row>241</xdr:row>
      <xdr:rowOff>109195</xdr:rowOff>
    </xdr:to>
    <xdr:sp macro="" textlink="">
      <xdr:nvSpPr>
        <xdr:cNvPr id="76" name="矢印: 右 75">
          <a:extLst>
            <a:ext uri="{FF2B5EF4-FFF2-40B4-BE49-F238E27FC236}">
              <a16:creationId xmlns:a16="http://schemas.microsoft.com/office/drawing/2014/main" id="{53032E81-D3F3-424C-895E-43741D8AF336}"/>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247</xdr:row>
      <xdr:rowOff>91400</xdr:rowOff>
    </xdr:from>
    <xdr:to>
      <xdr:col>89</xdr:col>
      <xdr:colOff>0</xdr:colOff>
      <xdr:row>250</xdr:row>
      <xdr:rowOff>109198</xdr:rowOff>
    </xdr:to>
    <xdr:sp macro="" textlink="">
      <xdr:nvSpPr>
        <xdr:cNvPr id="77" name="矢印: 右 76">
          <a:extLst>
            <a:ext uri="{FF2B5EF4-FFF2-40B4-BE49-F238E27FC236}">
              <a16:creationId xmlns:a16="http://schemas.microsoft.com/office/drawing/2014/main" id="{515042EC-560C-4F6E-ADDD-9F73205C51E6}"/>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291</xdr:row>
      <xdr:rowOff>133350</xdr:rowOff>
    </xdr:from>
    <xdr:to>
      <xdr:col>19</xdr:col>
      <xdr:colOff>1229</xdr:colOff>
      <xdr:row>292</xdr:row>
      <xdr:rowOff>110034</xdr:rowOff>
    </xdr:to>
    <xdr:sp macro="" textlink="">
      <xdr:nvSpPr>
        <xdr:cNvPr id="79" name="正方形/長方形 78">
          <a:extLst>
            <a:ext uri="{FF2B5EF4-FFF2-40B4-BE49-F238E27FC236}">
              <a16:creationId xmlns:a16="http://schemas.microsoft.com/office/drawing/2014/main" id="{28AC15A0-A35E-417D-8504-D7E67E8A3D29}"/>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295</xdr:row>
      <xdr:rowOff>83525</xdr:rowOff>
    </xdr:from>
    <xdr:to>
      <xdr:col>23</xdr:col>
      <xdr:colOff>1</xdr:colOff>
      <xdr:row>298</xdr:row>
      <xdr:rowOff>101323</xdr:rowOff>
    </xdr:to>
    <xdr:sp macro="" textlink="">
      <xdr:nvSpPr>
        <xdr:cNvPr id="80" name="矢印: 右 79">
          <a:extLst>
            <a:ext uri="{FF2B5EF4-FFF2-40B4-BE49-F238E27FC236}">
              <a16:creationId xmlns:a16="http://schemas.microsoft.com/office/drawing/2014/main" id="{1076B205-A9FE-4913-B704-0DC081D9C214}"/>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291</xdr:row>
      <xdr:rowOff>135247</xdr:rowOff>
    </xdr:from>
    <xdr:to>
      <xdr:col>28</xdr:col>
      <xdr:colOff>52145</xdr:colOff>
      <xdr:row>292</xdr:row>
      <xdr:rowOff>110034</xdr:rowOff>
    </xdr:to>
    <xdr:sp macro="" textlink="">
      <xdr:nvSpPr>
        <xdr:cNvPr id="81" name="正方形/長方形 80">
          <a:extLst>
            <a:ext uri="{FF2B5EF4-FFF2-40B4-BE49-F238E27FC236}">
              <a16:creationId xmlns:a16="http://schemas.microsoft.com/office/drawing/2014/main" id="{66C8B048-D122-415F-8A8A-A29DE6EA04B7}"/>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30</xdr:col>
      <xdr:colOff>19050</xdr:colOff>
      <xdr:row>291</xdr:row>
      <xdr:rowOff>133350</xdr:rowOff>
    </xdr:from>
    <xdr:to>
      <xdr:col>44</xdr:col>
      <xdr:colOff>119121</xdr:colOff>
      <xdr:row>292</xdr:row>
      <xdr:rowOff>110034</xdr:rowOff>
    </xdr:to>
    <xdr:sp macro="" textlink="">
      <xdr:nvSpPr>
        <xdr:cNvPr id="83" name="正方形/長方形 82">
          <a:extLst>
            <a:ext uri="{FF2B5EF4-FFF2-40B4-BE49-F238E27FC236}">
              <a16:creationId xmlns:a16="http://schemas.microsoft.com/office/drawing/2014/main" id="{A56E60B8-0B74-425A-B6AB-6E2485FA39EA}"/>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291</xdr:row>
      <xdr:rowOff>144772</xdr:rowOff>
    </xdr:from>
    <xdr:to>
      <xdr:col>62</xdr:col>
      <xdr:colOff>112058</xdr:colOff>
      <xdr:row>292</xdr:row>
      <xdr:rowOff>110034</xdr:rowOff>
    </xdr:to>
    <xdr:sp macro="" textlink="">
      <xdr:nvSpPr>
        <xdr:cNvPr id="84" name="正方形/長方形 83">
          <a:extLst>
            <a:ext uri="{FF2B5EF4-FFF2-40B4-BE49-F238E27FC236}">
              <a16:creationId xmlns:a16="http://schemas.microsoft.com/office/drawing/2014/main" id="{E44F7DB2-033B-42A8-A711-FCEE3FC155F2}"/>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20</xdr:col>
      <xdr:colOff>0</xdr:colOff>
      <xdr:row>304</xdr:row>
      <xdr:rowOff>91397</xdr:rowOff>
    </xdr:from>
    <xdr:to>
      <xdr:col>23</xdr:col>
      <xdr:colOff>0</xdr:colOff>
      <xdr:row>307</xdr:row>
      <xdr:rowOff>109195</xdr:rowOff>
    </xdr:to>
    <xdr:sp macro="" textlink="">
      <xdr:nvSpPr>
        <xdr:cNvPr id="87" name="矢印: 右 86">
          <a:extLst>
            <a:ext uri="{FF2B5EF4-FFF2-40B4-BE49-F238E27FC236}">
              <a16:creationId xmlns:a16="http://schemas.microsoft.com/office/drawing/2014/main" id="{3F8C94C4-2E4A-4B52-80D9-BF50DFE829F6}"/>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313</xdr:row>
      <xdr:rowOff>91400</xdr:rowOff>
    </xdr:from>
    <xdr:to>
      <xdr:col>23</xdr:col>
      <xdr:colOff>0</xdr:colOff>
      <xdr:row>316</xdr:row>
      <xdr:rowOff>109198</xdr:rowOff>
    </xdr:to>
    <xdr:sp macro="" textlink="">
      <xdr:nvSpPr>
        <xdr:cNvPr id="88" name="矢印: 右 87">
          <a:extLst>
            <a:ext uri="{FF2B5EF4-FFF2-40B4-BE49-F238E27FC236}">
              <a16:creationId xmlns:a16="http://schemas.microsoft.com/office/drawing/2014/main" id="{7DD74F71-D8AC-4E81-BAEF-2A02ACFCDD24}"/>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291</xdr:row>
      <xdr:rowOff>133350</xdr:rowOff>
    </xdr:from>
    <xdr:to>
      <xdr:col>85</xdr:col>
      <xdr:colOff>1229</xdr:colOff>
      <xdr:row>292</xdr:row>
      <xdr:rowOff>110034</xdr:rowOff>
    </xdr:to>
    <xdr:sp macro="" textlink="">
      <xdr:nvSpPr>
        <xdr:cNvPr id="89" name="正方形/長方形 88">
          <a:extLst>
            <a:ext uri="{FF2B5EF4-FFF2-40B4-BE49-F238E27FC236}">
              <a16:creationId xmlns:a16="http://schemas.microsoft.com/office/drawing/2014/main" id="{D7AEE86A-E003-420F-BE7B-1EF769ADD9D2}"/>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295</xdr:row>
      <xdr:rowOff>83525</xdr:rowOff>
    </xdr:from>
    <xdr:to>
      <xdr:col>89</xdr:col>
      <xdr:colOff>1</xdr:colOff>
      <xdr:row>298</xdr:row>
      <xdr:rowOff>101323</xdr:rowOff>
    </xdr:to>
    <xdr:sp macro="" textlink="">
      <xdr:nvSpPr>
        <xdr:cNvPr id="90" name="矢印: 右 89">
          <a:extLst>
            <a:ext uri="{FF2B5EF4-FFF2-40B4-BE49-F238E27FC236}">
              <a16:creationId xmlns:a16="http://schemas.microsoft.com/office/drawing/2014/main" id="{3D089520-D190-41D6-BBC1-9AF8A95D1E72}"/>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291</xdr:row>
      <xdr:rowOff>135247</xdr:rowOff>
    </xdr:from>
    <xdr:to>
      <xdr:col>94</xdr:col>
      <xdr:colOff>52145</xdr:colOff>
      <xdr:row>292</xdr:row>
      <xdr:rowOff>110034</xdr:rowOff>
    </xdr:to>
    <xdr:sp macro="" textlink="">
      <xdr:nvSpPr>
        <xdr:cNvPr id="91" name="正方形/長方形 90">
          <a:extLst>
            <a:ext uri="{FF2B5EF4-FFF2-40B4-BE49-F238E27FC236}">
              <a16:creationId xmlns:a16="http://schemas.microsoft.com/office/drawing/2014/main" id="{9562EE65-BF84-4999-9C2E-1F629F2CF28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96</xdr:col>
      <xdr:colOff>19050</xdr:colOff>
      <xdr:row>291</xdr:row>
      <xdr:rowOff>133350</xdr:rowOff>
    </xdr:from>
    <xdr:to>
      <xdr:col>110</xdr:col>
      <xdr:colOff>119121</xdr:colOff>
      <xdr:row>292</xdr:row>
      <xdr:rowOff>110034</xdr:rowOff>
    </xdr:to>
    <xdr:sp macro="" textlink="">
      <xdr:nvSpPr>
        <xdr:cNvPr id="93" name="正方形/長方形 92">
          <a:extLst>
            <a:ext uri="{FF2B5EF4-FFF2-40B4-BE49-F238E27FC236}">
              <a16:creationId xmlns:a16="http://schemas.microsoft.com/office/drawing/2014/main" id="{F40388DA-0180-4602-B421-38908A0B22F1}"/>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291</xdr:row>
      <xdr:rowOff>144772</xdr:rowOff>
    </xdr:from>
    <xdr:to>
      <xdr:col>128</xdr:col>
      <xdr:colOff>112058</xdr:colOff>
      <xdr:row>292</xdr:row>
      <xdr:rowOff>110034</xdr:rowOff>
    </xdr:to>
    <xdr:sp macro="" textlink="">
      <xdr:nvSpPr>
        <xdr:cNvPr id="94" name="正方形/長方形 93">
          <a:extLst>
            <a:ext uri="{FF2B5EF4-FFF2-40B4-BE49-F238E27FC236}">
              <a16:creationId xmlns:a16="http://schemas.microsoft.com/office/drawing/2014/main" id="{5378255D-2996-470A-8029-251E85EBEDDE}"/>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86</xdr:col>
      <xdr:colOff>0</xdr:colOff>
      <xdr:row>304</xdr:row>
      <xdr:rowOff>91397</xdr:rowOff>
    </xdr:from>
    <xdr:to>
      <xdr:col>89</xdr:col>
      <xdr:colOff>0</xdr:colOff>
      <xdr:row>307</xdr:row>
      <xdr:rowOff>109195</xdr:rowOff>
    </xdr:to>
    <xdr:sp macro="" textlink="">
      <xdr:nvSpPr>
        <xdr:cNvPr id="97" name="矢印: 右 96">
          <a:extLst>
            <a:ext uri="{FF2B5EF4-FFF2-40B4-BE49-F238E27FC236}">
              <a16:creationId xmlns:a16="http://schemas.microsoft.com/office/drawing/2014/main" id="{85530C0D-83FD-4E3D-B070-BBB8B0A1E6FB}"/>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313</xdr:row>
      <xdr:rowOff>91400</xdr:rowOff>
    </xdr:from>
    <xdr:to>
      <xdr:col>89</xdr:col>
      <xdr:colOff>0</xdr:colOff>
      <xdr:row>316</xdr:row>
      <xdr:rowOff>109198</xdr:rowOff>
    </xdr:to>
    <xdr:sp macro="" textlink="">
      <xdr:nvSpPr>
        <xdr:cNvPr id="98" name="矢印: 右 97">
          <a:extLst>
            <a:ext uri="{FF2B5EF4-FFF2-40B4-BE49-F238E27FC236}">
              <a16:creationId xmlns:a16="http://schemas.microsoft.com/office/drawing/2014/main" id="{C6783BE9-9151-4525-B1A5-3F1780A4CACF}"/>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291</xdr:row>
      <xdr:rowOff>133350</xdr:rowOff>
    </xdr:from>
    <xdr:to>
      <xdr:col>19</xdr:col>
      <xdr:colOff>1229</xdr:colOff>
      <xdr:row>292</xdr:row>
      <xdr:rowOff>110034</xdr:rowOff>
    </xdr:to>
    <xdr:sp macro="" textlink="">
      <xdr:nvSpPr>
        <xdr:cNvPr id="100" name="正方形/長方形 99">
          <a:extLst>
            <a:ext uri="{FF2B5EF4-FFF2-40B4-BE49-F238E27FC236}">
              <a16:creationId xmlns:a16="http://schemas.microsoft.com/office/drawing/2014/main" id="{2BD70738-1A07-4A9F-A8B9-D16212DEA0C3}"/>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295</xdr:row>
      <xdr:rowOff>83525</xdr:rowOff>
    </xdr:from>
    <xdr:to>
      <xdr:col>23</xdr:col>
      <xdr:colOff>1</xdr:colOff>
      <xdr:row>298</xdr:row>
      <xdr:rowOff>101323</xdr:rowOff>
    </xdr:to>
    <xdr:sp macro="" textlink="">
      <xdr:nvSpPr>
        <xdr:cNvPr id="101" name="矢印: 右 100">
          <a:extLst>
            <a:ext uri="{FF2B5EF4-FFF2-40B4-BE49-F238E27FC236}">
              <a16:creationId xmlns:a16="http://schemas.microsoft.com/office/drawing/2014/main" id="{0C23D936-224A-46B9-B428-71B81184D27E}"/>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291</xdr:row>
      <xdr:rowOff>135247</xdr:rowOff>
    </xdr:from>
    <xdr:to>
      <xdr:col>28</xdr:col>
      <xdr:colOff>52145</xdr:colOff>
      <xdr:row>292</xdr:row>
      <xdr:rowOff>110034</xdr:rowOff>
    </xdr:to>
    <xdr:sp macro="" textlink="">
      <xdr:nvSpPr>
        <xdr:cNvPr id="102" name="正方形/長方形 101">
          <a:extLst>
            <a:ext uri="{FF2B5EF4-FFF2-40B4-BE49-F238E27FC236}">
              <a16:creationId xmlns:a16="http://schemas.microsoft.com/office/drawing/2014/main" id="{ED8CEEBF-1408-4F0B-B910-69ABC6DBECFE}"/>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30</xdr:col>
      <xdr:colOff>19050</xdr:colOff>
      <xdr:row>291</xdr:row>
      <xdr:rowOff>133350</xdr:rowOff>
    </xdr:from>
    <xdr:to>
      <xdr:col>44</xdr:col>
      <xdr:colOff>119121</xdr:colOff>
      <xdr:row>292</xdr:row>
      <xdr:rowOff>110034</xdr:rowOff>
    </xdr:to>
    <xdr:sp macro="" textlink="">
      <xdr:nvSpPr>
        <xdr:cNvPr id="104" name="正方形/長方形 103">
          <a:extLst>
            <a:ext uri="{FF2B5EF4-FFF2-40B4-BE49-F238E27FC236}">
              <a16:creationId xmlns:a16="http://schemas.microsoft.com/office/drawing/2014/main" id="{76BF97CC-2C45-4A95-A043-2749CC52D338}"/>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291</xdr:row>
      <xdr:rowOff>144772</xdr:rowOff>
    </xdr:from>
    <xdr:to>
      <xdr:col>62</xdr:col>
      <xdr:colOff>112058</xdr:colOff>
      <xdr:row>292</xdr:row>
      <xdr:rowOff>110034</xdr:rowOff>
    </xdr:to>
    <xdr:sp macro="" textlink="">
      <xdr:nvSpPr>
        <xdr:cNvPr id="105" name="正方形/長方形 104">
          <a:extLst>
            <a:ext uri="{FF2B5EF4-FFF2-40B4-BE49-F238E27FC236}">
              <a16:creationId xmlns:a16="http://schemas.microsoft.com/office/drawing/2014/main" id="{B65EAD1E-B7D0-4DC6-95CA-40EEA3C56ECC}"/>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20</xdr:col>
      <xdr:colOff>0</xdr:colOff>
      <xdr:row>304</xdr:row>
      <xdr:rowOff>91397</xdr:rowOff>
    </xdr:from>
    <xdr:to>
      <xdr:col>23</xdr:col>
      <xdr:colOff>0</xdr:colOff>
      <xdr:row>307</xdr:row>
      <xdr:rowOff>109195</xdr:rowOff>
    </xdr:to>
    <xdr:sp macro="" textlink="">
      <xdr:nvSpPr>
        <xdr:cNvPr id="108" name="矢印: 右 107">
          <a:extLst>
            <a:ext uri="{FF2B5EF4-FFF2-40B4-BE49-F238E27FC236}">
              <a16:creationId xmlns:a16="http://schemas.microsoft.com/office/drawing/2014/main" id="{47037319-09A8-4126-9AE2-65BE1C2040FB}"/>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313</xdr:row>
      <xdr:rowOff>91400</xdr:rowOff>
    </xdr:from>
    <xdr:to>
      <xdr:col>23</xdr:col>
      <xdr:colOff>0</xdr:colOff>
      <xdr:row>316</xdr:row>
      <xdr:rowOff>109198</xdr:rowOff>
    </xdr:to>
    <xdr:sp macro="" textlink="">
      <xdr:nvSpPr>
        <xdr:cNvPr id="109" name="矢印: 右 108">
          <a:extLst>
            <a:ext uri="{FF2B5EF4-FFF2-40B4-BE49-F238E27FC236}">
              <a16:creationId xmlns:a16="http://schemas.microsoft.com/office/drawing/2014/main" id="{4585C768-ED4C-4C99-B6F0-1B12B71CB75D}"/>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291</xdr:row>
      <xdr:rowOff>133350</xdr:rowOff>
    </xdr:from>
    <xdr:to>
      <xdr:col>85</xdr:col>
      <xdr:colOff>1229</xdr:colOff>
      <xdr:row>292</xdr:row>
      <xdr:rowOff>110034</xdr:rowOff>
    </xdr:to>
    <xdr:sp macro="" textlink="">
      <xdr:nvSpPr>
        <xdr:cNvPr id="110" name="正方形/長方形 109">
          <a:extLst>
            <a:ext uri="{FF2B5EF4-FFF2-40B4-BE49-F238E27FC236}">
              <a16:creationId xmlns:a16="http://schemas.microsoft.com/office/drawing/2014/main" id="{7102EF6C-9069-4389-BC49-EF8FB13F909B}"/>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295</xdr:row>
      <xdr:rowOff>83525</xdr:rowOff>
    </xdr:from>
    <xdr:to>
      <xdr:col>89</xdr:col>
      <xdr:colOff>1</xdr:colOff>
      <xdr:row>298</xdr:row>
      <xdr:rowOff>101323</xdr:rowOff>
    </xdr:to>
    <xdr:sp macro="" textlink="">
      <xdr:nvSpPr>
        <xdr:cNvPr id="111" name="矢印: 右 110">
          <a:extLst>
            <a:ext uri="{FF2B5EF4-FFF2-40B4-BE49-F238E27FC236}">
              <a16:creationId xmlns:a16="http://schemas.microsoft.com/office/drawing/2014/main" id="{6FEB5279-E2BA-4257-AFE1-9B6B174AC328}"/>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291</xdr:row>
      <xdr:rowOff>135247</xdr:rowOff>
    </xdr:from>
    <xdr:to>
      <xdr:col>94</xdr:col>
      <xdr:colOff>52145</xdr:colOff>
      <xdr:row>292</xdr:row>
      <xdr:rowOff>110034</xdr:rowOff>
    </xdr:to>
    <xdr:sp macro="" textlink="">
      <xdr:nvSpPr>
        <xdr:cNvPr id="112" name="正方形/長方形 111">
          <a:extLst>
            <a:ext uri="{FF2B5EF4-FFF2-40B4-BE49-F238E27FC236}">
              <a16:creationId xmlns:a16="http://schemas.microsoft.com/office/drawing/2014/main" id="{32901464-E6AA-4501-BA28-78E2E90C250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96</xdr:col>
      <xdr:colOff>19050</xdr:colOff>
      <xdr:row>291</xdr:row>
      <xdr:rowOff>133350</xdr:rowOff>
    </xdr:from>
    <xdr:to>
      <xdr:col>110</xdr:col>
      <xdr:colOff>119121</xdr:colOff>
      <xdr:row>292</xdr:row>
      <xdr:rowOff>110034</xdr:rowOff>
    </xdr:to>
    <xdr:sp macro="" textlink="">
      <xdr:nvSpPr>
        <xdr:cNvPr id="114" name="正方形/長方形 113">
          <a:extLst>
            <a:ext uri="{FF2B5EF4-FFF2-40B4-BE49-F238E27FC236}">
              <a16:creationId xmlns:a16="http://schemas.microsoft.com/office/drawing/2014/main" id="{F135E03F-C147-448A-82E5-C56363F4958B}"/>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291</xdr:row>
      <xdr:rowOff>144772</xdr:rowOff>
    </xdr:from>
    <xdr:to>
      <xdr:col>128</xdr:col>
      <xdr:colOff>112058</xdr:colOff>
      <xdr:row>292</xdr:row>
      <xdr:rowOff>110034</xdr:rowOff>
    </xdr:to>
    <xdr:sp macro="" textlink="">
      <xdr:nvSpPr>
        <xdr:cNvPr id="115" name="正方形/長方形 114">
          <a:extLst>
            <a:ext uri="{FF2B5EF4-FFF2-40B4-BE49-F238E27FC236}">
              <a16:creationId xmlns:a16="http://schemas.microsoft.com/office/drawing/2014/main" id="{92C6086F-50E5-441D-8D3D-F6BF0E3B3AB9}"/>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86</xdr:col>
      <xdr:colOff>0</xdr:colOff>
      <xdr:row>304</xdr:row>
      <xdr:rowOff>91397</xdr:rowOff>
    </xdr:from>
    <xdr:to>
      <xdr:col>89</xdr:col>
      <xdr:colOff>0</xdr:colOff>
      <xdr:row>307</xdr:row>
      <xdr:rowOff>109195</xdr:rowOff>
    </xdr:to>
    <xdr:sp macro="" textlink="">
      <xdr:nvSpPr>
        <xdr:cNvPr id="118" name="矢印: 右 117">
          <a:extLst>
            <a:ext uri="{FF2B5EF4-FFF2-40B4-BE49-F238E27FC236}">
              <a16:creationId xmlns:a16="http://schemas.microsoft.com/office/drawing/2014/main" id="{181996A2-5775-4702-A033-591FC851B163}"/>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313</xdr:row>
      <xdr:rowOff>91400</xdr:rowOff>
    </xdr:from>
    <xdr:to>
      <xdr:col>89</xdr:col>
      <xdr:colOff>0</xdr:colOff>
      <xdr:row>316</xdr:row>
      <xdr:rowOff>109198</xdr:rowOff>
    </xdr:to>
    <xdr:sp macro="" textlink="">
      <xdr:nvSpPr>
        <xdr:cNvPr id="119" name="矢印: 右 118">
          <a:extLst>
            <a:ext uri="{FF2B5EF4-FFF2-40B4-BE49-F238E27FC236}">
              <a16:creationId xmlns:a16="http://schemas.microsoft.com/office/drawing/2014/main" id="{DA247D8A-0C6A-44CC-8245-DE97835F6473}"/>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358</xdr:row>
      <xdr:rowOff>133350</xdr:rowOff>
    </xdr:from>
    <xdr:to>
      <xdr:col>19</xdr:col>
      <xdr:colOff>1229</xdr:colOff>
      <xdr:row>359</xdr:row>
      <xdr:rowOff>110034</xdr:rowOff>
    </xdr:to>
    <xdr:sp macro="" textlink="">
      <xdr:nvSpPr>
        <xdr:cNvPr id="121" name="正方形/長方形 120">
          <a:extLst>
            <a:ext uri="{FF2B5EF4-FFF2-40B4-BE49-F238E27FC236}">
              <a16:creationId xmlns:a16="http://schemas.microsoft.com/office/drawing/2014/main" id="{F30C7BD4-7ED6-48BF-9D43-29BB488E6EF4}"/>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362</xdr:row>
      <xdr:rowOff>83525</xdr:rowOff>
    </xdr:from>
    <xdr:to>
      <xdr:col>23</xdr:col>
      <xdr:colOff>1</xdr:colOff>
      <xdr:row>365</xdr:row>
      <xdr:rowOff>101323</xdr:rowOff>
    </xdr:to>
    <xdr:sp macro="" textlink="">
      <xdr:nvSpPr>
        <xdr:cNvPr id="122" name="矢印: 右 121">
          <a:extLst>
            <a:ext uri="{FF2B5EF4-FFF2-40B4-BE49-F238E27FC236}">
              <a16:creationId xmlns:a16="http://schemas.microsoft.com/office/drawing/2014/main" id="{A5E5BFD6-0521-4FB9-BA91-B5EEF77868DA}"/>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358</xdr:row>
      <xdr:rowOff>135247</xdr:rowOff>
    </xdr:from>
    <xdr:to>
      <xdr:col>28</xdr:col>
      <xdr:colOff>52145</xdr:colOff>
      <xdr:row>359</xdr:row>
      <xdr:rowOff>110034</xdr:rowOff>
    </xdr:to>
    <xdr:sp macro="" textlink="">
      <xdr:nvSpPr>
        <xdr:cNvPr id="123" name="正方形/長方形 122">
          <a:extLst>
            <a:ext uri="{FF2B5EF4-FFF2-40B4-BE49-F238E27FC236}">
              <a16:creationId xmlns:a16="http://schemas.microsoft.com/office/drawing/2014/main" id="{D4C3D102-49BF-4708-B6D8-512420169BA8}"/>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23</xdr:col>
      <xdr:colOff>76200</xdr:colOff>
      <xdr:row>360</xdr:row>
      <xdr:rowOff>0</xdr:rowOff>
    </xdr:from>
    <xdr:to>
      <xdr:col>27</xdr:col>
      <xdr:colOff>123141</xdr:colOff>
      <xdr:row>368</xdr:row>
      <xdr:rowOff>13044</xdr:rowOff>
    </xdr:to>
    <xdr:sp macro="" textlink="">
      <xdr:nvSpPr>
        <xdr:cNvPr id="124" name="四角形: 角を丸くする 123">
          <a:extLst>
            <a:ext uri="{FF2B5EF4-FFF2-40B4-BE49-F238E27FC236}">
              <a16:creationId xmlns:a16="http://schemas.microsoft.com/office/drawing/2014/main" id="{6F475F1F-5C8E-4331-9206-0A53966ACD1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19050</xdr:colOff>
      <xdr:row>358</xdr:row>
      <xdr:rowOff>133350</xdr:rowOff>
    </xdr:from>
    <xdr:to>
      <xdr:col>44</xdr:col>
      <xdr:colOff>119121</xdr:colOff>
      <xdr:row>359</xdr:row>
      <xdr:rowOff>110034</xdr:rowOff>
    </xdr:to>
    <xdr:sp macro="" textlink="">
      <xdr:nvSpPr>
        <xdr:cNvPr id="125" name="正方形/長方形 124">
          <a:extLst>
            <a:ext uri="{FF2B5EF4-FFF2-40B4-BE49-F238E27FC236}">
              <a16:creationId xmlns:a16="http://schemas.microsoft.com/office/drawing/2014/main" id="{710EEDE8-2F8E-46E7-B488-A46DC23D1F22}"/>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358</xdr:row>
      <xdr:rowOff>144772</xdr:rowOff>
    </xdr:from>
    <xdr:to>
      <xdr:col>62</xdr:col>
      <xdr:colOff>112058</xdr:colOff>
      <xdr:row>359</xdr:row>
      <xdr:rowOff>110034</xdr:rowOff>
    </xdr:to>
    <xdr:sp macro="" textlink="">
      <xdr:nvSpPr>
        <xdr:cNvPr id="126" name="正方形/長方形 125">
          <a:extLst>
            <a:ext uri="{FF2B5EF4-FFF2-40B4-BE49-F238E27FC236}">
              <a16:creationId xmlns:a16="http://schemas.microsoft.com/office/drawing/2014/main" id="{A338E33E-88EC-4161-B97F-9166A79DF545}"/>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23</xdr:col>
      <xdr:colOff>66675</xdr:colOff>
      <xdr:row>369</xdr:row>
      <xdr:rowOff>1</xdr:rowOff>
    </xdr:from>
    <xdr:to>
      <xdr:col>27</xdr:col>
      <xdr:colOff>113616</xdr:colOff>
      <xdr:row>377</xdr:row>
      <xdr:rowOff>1</xdr:rowOff>
    </xdr:to>
    <xdr:sp macro="" textlink="">
      <xdr:nvSpPr>
        <xdr:cNvPr id="127" name="四角形: 角を丸くする 126">
          <a:extLst>
            <a:ext uri="{FF2B5EF4-FFF2-40B4-BE49-F238E27FC236}">
              <a16:creationId xmlns:a16="http://schemas.microsoft.com/office/drawing/2014/main" id="{6C05BAF3-7F43-480F-83C3-AC01AEDC5A11}"/>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378</xdr:row>
      <xdr:rowOff>1</xdr:rowOff>
    </xdr:from>
    <xdr:to>
      <xdr:col>28</xdr:col>
      <xdr:colOff>9402</xdr:colOff>
      <xdr:row>386</xdr:row>
      <xdr:rowOff>1</xdr:rowOff>
    </xdr:to>
    <xdr:sp macro="" textlink="">
      <xdr:nvSpPr>
        <xdr:cNvPr id="128" name="四角形: 角を丸くする 127">
          <a:extLst>
            <a:ext uri="{FF2B5EF4-FFF2-40B4-BE49-F238E27FC236}">
              <a16:creationId xmlns:a16="http://schemas.microsoft.com/office/drawing/2014/main" id="{61A4F4DF-D7C0-487F-BCEE-80F3C401974A}"/>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20</xdr:col>
      <xdr:colOff>0</xdr:colOff>
      <xdr:row>371</xdr:row>
      <xdr:rowOff>91397</xdr:rowOff>
    </xdr:from>
    <xdr:to>
      <xdr:col>23</xdr:col>
      <xdr:colOff>0</xdr:colOff>
      <xdr:row>374</xdr:row>
      <xdr:rowOff>109195</xdr:rowOff>
    </xdr:to>
    <xdr:sp macro="" textlink="">
      <xdr:nvSpPr>
        <xdr:cNvPr id="129" name="矢印: 右 128">
          <a:extLst>
            <a:ext uri="{FF2B5EF4-FFF2-40B4-BE49-F238E27FC236}">
              <a16:creationId xmlns:a16="http://schemas.microsoft.com/office/drawing/2014/main" id="{23E24B4B-8F08-46E0-A3CC-97D13839E360}"/>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380</xdr:row>
      <xdr:rowOff>91400</xdr:rowOff>
    </xdr:from>
    <xdr:to>
      <xdr:col>23</xdr:col>
      <xdr:colOff>0</xdr:colOff>
      <xdr:row>383</xdr:row>
      <xdr:rowOff>109198</xdr:rowOff>
    </xdr:to>
    <xdr:sp macro="" textlink="">
      <xdr:nvSpPr>
        <xdr:cNvPr id="130" name="矢印: 右 129">
          <a:extLst>
            <a:ext uri="{FF2B5EF4-FFF2-40B4-BE49-F238E27FC236}">
              <a16:creationId xmlns:a16="http://schemas.microsoft.com/office/drawing/2014/main" id="{CBC8E88F-E907-4F02-9A41-EF1EFC7D5802}"/>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358</xdr:row>
      <xdr:rowOff>133350</xdr:rowOff>
    </xdr:from>
    <xdr:to>
      <xdr:col>85</xdr:col>
      <xdr:colOff>1229</xdr:colOff>
      <xdr:row>359</xdr:row>
      <xdr:rowOff>110034</xdr:rowOff>
    </xdr:to>
    <xdr:sp macro="" textlink="">
      <xdr:nvSpPr>
        <xdr:cNvPr id="131" name="正方形/長方形 130">
          <a:extLst>
            <a:ext uri="{FF2B5EF4-FFF2-40B4-BE49-F238E27FC236}">
              <a16:creationId xmlns:a16="http://schemas.microsoft.com/office/drawing/2014/main" id="{E4B33D45-8232-44A0-972F-CDFB695F265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362</xdr:row>
      <xdr:rowOff>83525</xdr:rowOff>
    </xdr:from>
    <xdr:to>
      <xdr:col>89</xdr:col>
      <xdr:colOff>1</xdr:colOff>
      <xdr:row>365</xdr:row>
      <xdr:rowOff>101323</xdr:rowOff>
    </xdr:to>
    <xdr:sp macro="" textlink="">
      <xdr:nvSpPr>
        <xdr:cNvPr id="132" name="矢印: 右 131">
          <a:extLst>
            <a:ext uri="{FF2B5EF4-FFF2-40B4-BE49-F238E27FC236}">
              <a16:creationId xmlns:a16="http://schemas.microsoft.com/office/drawing/2014/main" id="{E62CD60D-66FA-45F0-9C41-2AE342C675CA}"/>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358</xdr:row>
      <xdr:rowOff>135247</xdr:rowOff>
    </xdr:from>
    <xdr:to>
      <xdr:col>94</xdr:col>
      <xdr:colOff>52145</xdr:colOff>
      <xdr:row>359</xdr:row>
      <xdr:rowOff>110034</xdr:rowOff>
    </xdr:to>
    <xdr:sp macro="" textlink="">
      <xdr:nvSpPr>
        <xdr:cNvPr id="133" name="正方形/長方形 132">
          <a:extLst>
            <a:ext uri="{FF2B5EF4-FFF2-40B4-BE49-F238E27FC236}">
              <a16:creationId xmlns:a16="http://schemas.microsoft.com/office/drawing/2014/main" id="{BA5CFC67-58C8-4B2F-9013-51AB0890E24C}"/>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89</xdr:col>
      <xdr:colOff>76200</xdr:colOff>
      <xdr:row>360</xdr:row>
      <xdr:rowOff>0</xdr:rowOff>
    </xdr:from>
    <xdr:to>
      <xdr:col>93</xdr:col>
      <xdr:colOff>123141</xdr:colOff>
      <xdr:row>368</xdr:row>
      <xdr:rowOff>13044</xdr:rowOff>
    </xdr:to>
    <xdr:sp macro="" textlink="">
      <xdr:nvSpPr>
        <xdr:cNvPr id="134" name="四角形: 角を丸くする 133">
          <a:extLst>
            <a:ext uri="{FF2B5EF4-FFF2-40B4-BE49-F238E27FC236}">
              <a16:creationId xmlns:a16="http://schemas.microsoft.com/office/drawing/2014/main" id="{47AD9031-E958-4841-A987-29AD970394E7}"/>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96</xdr:col>
      <xdr:colOff>19050</xdr:colOff>
      <xdr:row>358</xdr:row>
      <xdr:rowOff>133350</xdr:rowOff>
    </xdr:from>
    <xdr:to>
      <xdr:col>110</xdr:col>
      <xdr:colOff>119121</xdr:colOff>
      <xdr:row>359</xdr:row>
      <xdr:rowOff>110034</xdr:rowOff>
    </xdr:to>
    <xdr:sp macro="" textlink="">
      <xdr:nvSpPr>
        <xdr:cNvPr id="135" name="正方形/長方形 134">
          <a:extLst>
            <a:ext uri="{FF2B5EF4-FFF2-40B4-BE49-F238E27FC236}">
              <a16:creationId xmlns:a16="http://schemas.microsoft.com/office/drawing/2014/main" id="{5A5A679E-A046-4977-AA53-CDE02DD0D8A8}"/>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358</xdr:row>
      <xdr:rowOff>144772</xdr:rowOff>
    </xdr:from>
    <xdr:to>
      <xdr:col>128</xdr:col>
      <xdr:colOff>112058</xdr:colOff>
      <xdr:row>359</xdr:row>
      <xdr:rowOff>110034</xdr:rowOff>
    </xdr:to>
    <xdr:sp macro="" textlink="">
      <xdr:nvSpPr>
        <xdr:cNvPr id="136" name="正方形/長方形 135">
          <a:extLst>
            <a:ext uri="{FF2B5EF4-FFF2-40B4-BE49-F238E27FC236}">
              <a16:creationId xmlns:a16="http://schemas.microsoft.com/office/drawing/2014/main" id="{87BC6B4F-788E-4188-994F-2F3263584DB2}"/>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89</xdr:col>
      <xdr:colOff>66675</xdr:colOff>
      <xdr:row>369</xdr:row>
      <xdr:rowOff>1</xdr:rowOff>
    </xdr:from>
    <xdr:to>
      <xdr:col>93</xdr:col>
      <xdr:colOff>113616</xdr:colOff>
      <xdr:row>377</xdr:row>
      <xdr:rowOff>1</xdr:rowOff>
    </xdr:to>
    <xdr:sp macro="" textlink="">
      <xdr:nvSpPr>
        <xdr:cNvPr id="137" name="四角形: 角を丸くする 136">
          <a:extLst>
            <a:ext uri="{FF2B5EF4-FFF2-40B4-BE49-F238E27FC236}">
              <a16:creationId xmlns:a16="http://schemas.microsoft.com/office/drawing/2014/main" id="{01268D95-62E1-416B-93D5-E1A9A09F0A1A}"/>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378</xdr:row>
      <xdr:rowOff>1</xdr:rowOff>
    </xdr:from>
    <xdr:to>
      <xdr:col>94</xdr:col>
      <xdr:colOff>9402</xdr:colOff>
      <xdr:row>386</xdr:row>
      <xdr:rowOff>1</xdr:rowOff>
    </xdr:to>
    <xdr:sp macro="" textlink="">
      <xdr:nvSpPr>
        <xdr:cNvPr id="138" name="四角形: 角を丸くする 137">
          <a:extLst>
            <a:ext uri="{FF2B5EF4-FFF2-40B4-BE49-F238E27FC236}">
              <a16:creationId xmlns:a16="http://schemas.microsoft.com/office/drawing/2014/main" id="{634EA205-DCC5-4AEE-8C6C-E2947E4FDCB2}"/>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86</xdr:col>
      <xdr:colOff>0</xdr:colOff>
      <xdr:row>371</xdr:row>
      <xdr:rowOff>91397</xdr:rowOff>
    </xdr:from>
    <xdr:to>
      <xdr:col>89</xdr:col>
      <xdr:colOff>0</xdr:colOff>
      <xdr:row>374</xdr:row>
      <xdr:rowOff>109195</xdr:rowOff>
    </xdr:to>
    <xdr:sp macro="" textlink="">
      <xdr:nvSpPr>
        <xdr:cNvPr id="139" name="矢印: 右 138">
          <a:extLst>
            <a:ext uri="{FF2B5EF4-FFF2-40B4-BE49-F238E27FC236}">
              <a16:creationId xmlns:a16="http://schemas.microsoft.com/office/drawing/2014/main" id="{B51C24E4-932D-4F20-890B-6FC57B0D6680}"/>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380</xdr:row>
      <xdr:rowOff>91400</xdr:rowOff>
    </xdr:from>
    <xdr:to>
      <xdr:col>89</xdr:col>
      <xdr:colOff>0</xdr:colOff>
      <xdr:row>383</xdr:row>
      <xdr:rowOff>109198</xdr:rowOff>
    </xdr:to>
    <xdr:sp macro="" textlink="">
      <xdr:nvSpPr>
        <xdr:cNvPr id="140" name="矢印: 右 139">
          <a:extLst>
            <a:ext uri="{FF2B5EF4-FFF2-40B4-BE49-F238E27FC236}">
              <a16:creationId xmlns:a16="http://schemas.microsoft.com/office/drawing/2014/main" id="{A627CAD0-B8C8-4822-BF07-51FD1D121A4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358</xdr:row>
      <xdr:rowOff>133350</xdr:rowOff>
    </xdr:from>
    <xdr:to>
      <xdr:col>19</xdr:col>
      <xdr:colOff>1229</xdr:colOff>
      <xdr:row>359</xdr:row>
      <xdr:rowOff>110034</xdr:rowOff>
    </xdr:to>
    <xdr:sp macro="" textlink="">
      <xdr:nvSpPr>
        <xdr:cNvPr id="142" name="正方形/長方形 141">
          <a:extLst>
            <a:ext uri="{FF2B5EF4-FFF2-40B4-BE49-F238E27FC236}">
              <a16:creationId xmlns:a16="http://schemas.microsoft.com/office/drawing/2014/main" id="{7F9EA837-7A76-44E9-9DB7-47FAFD2E3DA8}"/>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362</xdr:row>
      <xdr:rowOff>83525</xdr:rowOff>
    </xdr:from>
    <xdr:to>
      <xdr:col>23</xdr:col>
      <xdr:colOff>1</xdr:colOff>
      <xdr:row>365</xdr:row>
      <xdr:rowOff>101323</xdr:rowOff>
    </xdr:to>
    <xdr:sp macro="" textlink="">
      <xdr:nvSpPr>
        <xdr:cNvPr id="143" name="矢印: 右 142">
          <a:extLst>
            <a:ext uri="{FF2B5EF4-FFF2-40B4-BE49-F238E27FC236}">
              <a16:creationId xmlns:a16="http://schemas.microsoft.com/office/drawing/2014/main" id="{10D44162-AA6E-4912-9EEE-4F9743B148B3}"/>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358</xdr:row>
      <xdr:rowOff>135247</xdr:rowOff>
    </xdr:from>
    <xdr:to>
      <xdr:col>28</xdr:col>
      <xdr:colOff>52145</xdr:colOff>
      <xdr:row>359</xdr:row>
      <xdr:rowOff>110034</xdr:rowOff>
    </xdr:to>
    <xdr:sp macro="" textlink="">
      <xdr:nvSpPr>
        <xdr:cNvPr id="144" name="正方形/長方形 143">
          <a:extLst>
            <a:ext uri="{FF2B5EF4-FFF2-40B4-BE49-F238E27FC236}">
              <a16:creationId xmlns:a16="http://schemas.microsoft.com/office/drawing/2014/main" id="{0E0C8E20-DA23-4E4F-A588-E9B4EFF88C2C}"/>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23</xdr:col>
      <xdr:colOff>76200</xdr:colOff>
      <xdr:row>360</xdr:row>
      <xdr:rowOff>0</xdr:rowOff>
    </xdr:from>
    <xdr:to>
      <xdr:col>27</xdr:col>
      <xdr:colOff>123141</xdr:colOff>
      <xdr:row>368</xdr:row>
      <xdr:rowOff>13044</xdr:rowOff>
    </xdr:to>
    <xdr:sp macro="" textlink="">
      <xdr:nvSpPr>
        <xdr:cNvPr id="145" name="四角形: 角を丸くする 144">
          <a:extLst>
            <a:ext uri="{FF2B5EF4-FFF2-40B4-BE49-F238E27FC236}">
              <a16:creationId xmlns:a16="http://schemas.microsoft.com/office/drawing/2014/main" id="{B420CAAD-4D7E-4617-BE1C-B1042324A85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19050</xdr:colOff>
      <xdr:row>358</xdr:row>
      <xdr:rowOff>133350</xdr:rowOff>
    </xdr:from>
    <xdr:to>
      <xdr:col>44</xdr:col>
      <xdr:colOff>119121</xdr:colOff>
      <xdr:row>359</xdr:row>
      <xdr:rowOff>110034</xdr:rowOff>
    </xdr:to>
    <xdr:sp macro="" textlink="">
      <xdr:nvSpPr>
        <xdr:cNvPr id="146" name="正方形/長方形 145">
          <a:extLst>
            <a:ext uri="{FF2B5EF4-FFF2-40B4-BE49-F238E27FC236}">
              <a16:creationId xmlns:a16="http://schemas.microsoft.com/office/drawing/2014/main" id="{396EA2C3-70D8-4655-8C67-949E97C8E4C9}"/>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358</xdr:row>
      <xdr:rowOff>144772</xdr:rowOff>
    </xdr:from>
    <xdr:to>
      <xdr:col>62</xdr:col>
      <xdr:colOff>112058</xdr:colOff>
      <xdr:row>359</xdr:row>
      <xdr:rowOff>110034</xdr:rowOff>
    </xdr:to>
    <xdr:sp macro="" textlink="">
      <xdr:nvSpPr>
        <xdr:cNvPr id="147" name="正方形/長方形 146">
          <a:extLst>
            <a:ext uri="{FF2B5EF4-FFF2-40B4-BE49-F238E27FC236}">
              <a16:creationId xmlns:a16="http://schemas.microsoft.com/office/drawing/2014/main" id="{A4952B8D-0A38-4CB6-9F27-AD86ED1CDE0F}"/>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23</xdr:col>
      <xdr:colOff>66675</xdr:colOff>
      <xdr:row>369</xdr:row>
      <xdr:rowOff>1</xdr:rowOff>
    </xdr:from>
    <xdr:to>
      <xdr:col>27</xdr:col>
      <xdr:colOff>113616</xdr:colOff>
      <xdr:row>377</xdr:row>
      <xdr:rowOff>1</xdr:rowOff>
    </xdr:to>
    <xdr:sp macro="" textlink="">
      <xdr:nvSpPr>
        <xdr:cNvPr id="148" name="四角形: 角を丸くする 147">
          <a:extLst>
            <a:ext uri="{FF2B5EF4-FFF2-40B4-BE49-F238E27FC236}">
              <a16:creationId xmlns:a16="http://schemas.microsoft.com/office/drawing/2014/main" id="{7856F41F-8F15-4391-AD3B-9C3146C11F68}"/>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378</xdr:row>
      <xdr:rowOff>1</xdr:rowOff>
    </xdr:from>
    <xdr:to>
      <xdr:col>28</xdr:col>
      <xdr:colOff>9402</xdr:colOff>
      <xdr:row>386</xdr:row>
      <xdr:rowOff>1</xdr:rowOff>
    </xdr:to>
    <xdr:sp macro="" textlink="">
      <xdr:nvSpPr>
        <xdr:cNvPr id="149" name="四角形: 角を丸くする 148">
          <a:extLst>
            <a:ext uri="{FF2B5EF4-FFF2-40B4-BE49-F238E27FC236}">
              <a16:creationId xmlns:a16="http://schemas.microsoft.com/office/drawing/2014/main" id="{7B2F0B1F-11DB-46F2-A2AE-B958E97FE333}"/>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20</xdr:col>
      <xdr:colOff>0</xdr:colOff>
      <xdr:row>371</xdr:row>
      <xdr:rowOff>91397</xdr:rowOff>
    </xdr:from>
    <xdr:to>
      <xdr:col>23</xdr:col>
      <xdr:colOff>0</xdr:colOff>
      <xdr:row>374</xdr:row>
      <xdr:rowOff>109195</xdr:rowOff>
    </xdr:to>
    <xdr:sp macro="" textlink="">
      <xdr:nvSpPr>
        <xdr:cNvPr id="150" name="矢印: 右 149">
          <a:extLst>
            <a:ext uri="{FF2B5EF4-FFF2-40B4-BE49-F238E27FC236}">
              <a16:creationId xmlns:a16="http://schemas.microsoft.com/office/drawing/2014/main" id="{5A9FC6B9-6CD0-487F-8253-4D26E5FB60CC}"/>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380</xdr:row>
      <xdr:rowOff>91400</xdr:rowOff>
    </xdr:from>
    <xdr:to>
      <xdr:col>23</xdr:col>
      <xdr:colOff>0</xdr:colOff>
      <xdr:row>383</xdr:row>
      <xdr:rowOff>109198</xdr:rowOff>
    </xdr:to>
    <xdr:sp macro="" textlink="">
      <xdr:nvSpPr>
        <xdr:cNvPr id="151" name="矢印: 右 150">
          <a:extLst>
            <a:ext uri="{FF2B5EF4-FFF2-40B4-BE49-F238E27FC236}">
              <a16:creationId xmlns:a16="http://schemas.microsoft.com/office/drawing/2014/main" id="{E27A490B-2143-4BB6-ABCD-13313655C503}"/>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358</xdr:row>
      <xdr:rowOff>133350</xdr:rowOff>
    </xdr:from>
    <xdr:to>
      <xdr:col>85</xdr:col>
      <xdr:colOff>1229</xdr:colOff>
      <xdr:row>359</xdr:row>
      <xdr:rowOff>110034</xdr:rowOff>
    </xdr:to>
    <xdr:sp macro="" textlink="">
      <xdr:nvSpPr>
        <xdr:cNvPr id="152" name="正方形/長方形 151">
          <a:extLst>
            <a:ext uri="{FF2B5EF4-FFF2-40B4-BE49-F238E27FC236}">
              <a16:creationId xmlns:a16="http://schemas.microsoft.com/office/drawing/2014/main" id="{85DEDAD4-B1E9-46C5-8725-D178807C87E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362</xdr:row>
      <xdr:rowOff>83525</xdr:rowOff>
    </xdr:from>
    <xdr:to>
      <xdr:col>89</xdr:col>
      <xdr:colOff>1</xdr:colOff>
      <xdr:row>365</xdr:row>
      <xdr:rowOff>101323</xdr:rowOff>
    </xdr:to>
    <xdr:sp macro="" textlink="">
      <xdr:nvSpPr>
        <xdr:cNvPr id="153" name="矢印: 右 152">
          <a:extLst>
            <a:ext uri="{FF2B5EF4-FFF2-40B4-BE49-F238E27FC236}">
              <a16:creationId xmlns:a16="http://schemas.microsoft.com/office/drawing/2014/main" id="{8FA4F351-BB09-4024-8A17-0869AEC2D237}"/>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358</xdr:row>
      <xdr:rowOff>135247</xdr:rowOff>
    </xdr:from>
    <xdr:to>
      <xdr:col>94</xdr:col>
      <xdr:colOff>52145</xdr:colOff>
      <xdr:row>359</xdr:row>
      <xdr:rowOff>110034</xdr:rowOff>
    </xdr:to>
    <xdr:sp macro="" textlink="">
      <xdr:nvSpPr>
        <xdr:cNvPr id="154" name="正方形/長方形 153">
          <a:extLst>
            <a:ext uri="{FF2B5EF4-FFF2-40B4-BE49-F238E27FC236}">
              <a16:creationId xmlns:a16="http://schemas.microsoft.com/office/drawing/2014/main" id="{4BEA2F5B-49DB-4C8C-94CE-C99DBBFDF132}"/>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89</xdr:col>
      <xdr:colOff>76200</xdr:colOff>
      <xdr:row>360</xdr:row>
      <xdr:rowOff>0</xdr:rowOff>
    </xdr:from>
    <xdr:to>
      <xdr:col>93</xdr:col>
      <xdr:colOff>123141</xdr:colOff>
      <xdr:row>368</xdr:row>
      <xdr:rowOff>13044</xdr:rowOff>
    </xdr:to>
    <xdr:sp macro="" textlink="">
      <xdr:nvSpPr>
        <xdr:cNvPr id="155" name="四角形: 角を丸くする 154">
          <a:extLst>
            <a:ext uri="{FF2B5EF4-FFF2-40B4-BE49-F238E27FC236}">
              <a16:creationId xmlns:a16="http://schemas.microsoft.com/office/drawing/2014/main" id="{E48C0306-996A-4297-B218-53080EDA5A48}"/>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96</xdr:col>
      <xdr:colOff>19050</xdr:colOff>
      <xdr:row>358</xdr:row>
      <xdr:rowOff>133350</xdr:rowOff>
    </xdr:from>
    <xdr:to>
      <xdr:col>110</xdr:col>
      <xdr:colOff>119121</xdr:colOff>
      <xdr:row>359</xdr:row>
      <xdr:rowOff>110034</xdr:rowOff>
    </xdr:to>
    <xdr:sp macro="" textlink="">
      <xdr:nvSpPr>
        <xdr:cNvPr id="156" name="正方形/長方形 155">
          <a:extLst>
            <a:ext uri="{FF2B5EF4-FFF2-40B4-BE49-F238E27FC236}">
              <a16:creationId xmlns:a16="http://schemas.microsoft.com/office/drawing/2014/main" id="{A995AC90-A204-4956-A2D1-D0B3E33E2265}"/>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358</xdr:row>
      <xdr:rowOff>144772</xdr:rowOff>
    </xdr:from>
    <xdr:to>
      <xdr:col>128</xdr:col>
      <xdr:colOff>112058</xdr:colOff>
      <xdr:row>359</xdr:row>
      <xdr:rowOff>110034</xdr:rowOff>
    </xdr:to>
    <xdr:sp macro="" textlink="">
      <xdr:nvSpPr>
        <xdr:cNvPr id="157" name="正方形/長方形 156">
          <a:extLst>
            <a:ext uri="{FF2B5EF4-FFF2-40B4-BE49-F238E27FC236}">
              <a16:creationId xmlns:a16="http://schemas.microsoft.com/office/drawing/2014/main" id="{57F0904E-69B7-43B3-8031-085FABF321C1}"/>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89</xdr:col>
      <xdr:colOff>66675</xdr:colOff>
      <xdr:row>369</xdr:row>
      <xdr:rowOff>1</xdr:rowOff>
    </xdr:from>
    <xdr:to>
      <xdr:col>93</xdr:col>
      <xdr:colOff>113616</xdr:colOff>
      <xdr:row>377</xdr:row>
      <xdr:rowOff>1</xdr:rowOff>
    </xdr:to>
    <xdr:sp macro="" textlink="">
      <xdr:nvSpPr>
        <xdr:cNvPr id="158" name="四角形: 角を丸くする 157">
          <a:extLst>
            <a:ext uri="{FF2B5EF4-FFF2-40B4-BE49-F238E27FC236}">
              <a16:creationId xmlns:a16="http://schemas.microsoft.com/office/drawing/2014/main" id="{2934942B-E0F3-4F9D-B204-D20C33867A7B}"/>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378</xdr:row>
      <xdr:rowOff>1</xdr:rowOff>
    </xdr:from>
    <xdr:to>
      <xdr:col>94</xdr:col>
      <xdr:colOff>9402</xdr:colOff>
      <xdr:row>386</xdr:row>
      <xdr:rowOff>1</xdr:rowOff>
    </xdr:to>
    <xdr:sp macro="" textlink="">
      <xdr:nvSpPr>
        <xdr:cNvPr id="159" name="四角形: 角を丸くする 158">
          <a:extLst>
            <a:ext uri="{FF2B5EF4-FFF2-40B4-BE49-F238E27FC236}">
              <a16:creationId xmlns:a16="http://schemas.microsoft.com/office/drawing/2014/main" id="{8A38ED48-D17F-41BE-9F9C-2E7DE782739B}"/>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86</xdr:col>
      <xdr:colOff>0</xdr:colOff>
      <xdr:row>371</xdr:row>
      <xdr:rowOff>91397</xdr:rowOff>
    </xdr:from>
    <xdr:to>
      <xdr:col>89</xdr:col>
      <xdr:colOff>0</xdr:colOff>
      <xdr:row>374</xdr:row>
      <xdr:rowOff>109195</xdr:rowOff>
    </xdr:to>
    <xdr:sp macro="" textlink="">
      <xdr:nvSpPr>
        <xdr:cNvPr id="160" name="矢印: 右 159">
          <a:extLst>
            <a:ext uri="{FF2B5EF4-FFF2-40B4-BE49-F238E27FC236}">
              <a16:creationId xmlns:a16="http://schemas.microsoft.com/office/drawing/2014/main" id="{95F1DCB1-38BF-4621-9044-20F0323B4976}"/>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380</xdr:row>
      <xdr:rowOff>91400</xdr:rowOff>
    </xdr:from>
    <xdr:to>
      <xdr:col>89</xdr:col>
      <xdr:colOff>0</xdr:colOff>
      <xdr:row>383</xdr:row>
      <xdr:rowOff>109198</xdr:rowOff>
    </xdr:to>
    <xdr:sp macro="" textlink="">
      <xdr:nvSpPr>
        <xdr:cNvPr id="161" name="矢印: 右 160">
          <a:extLst>
            <a:ext uri="{FF2B5EF4-FFF2-40B4-BE49-F238E27FC236}">
              <a16:creationId xmlns:a16="http://schemas.microsoft.com/office/drawing/2014/main" id="{601620B0-0225-4C4D-8AED-EFA7801D0AE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424</xdr:row>
      <xdr:rowOff>133350</xdr:rowOff>
    </xdr:from>
    <xdr:to>
      <xdr:col>19</xdr:col>
      <xdr:colOff>1229</xdr:colOff>
      <xdr:row>425</xdr:row>
      <xdr:rowOff>110034</xdr:rowOff>
    </xdr:to>
    <xdr:sp macro="" textlink="">
      <xdr:nvSpPr>
        <xdr:cNvPr id="163" name="正方形/長方形 162">
          <a:extLst>
            <a:ext uri="{FF2B5EF4-FFF2-40B4-BE49-F238E27FC236}">
              <a16:creationId xmlns:a16="http://schemas.microsoft.com/office/drawing/2014/main" id="{C85CB3D5-9672-4A6B-B4FF-7CC59D46A526}"/>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428</xdr:row>
      <xdr:rowOff>83525</xdr:rowOff>
    </xdr:from>
    <xdr:to>
      <xdr:col>23</xdr:col>
      <xdr:colOff>1</xdr:colOff>
      <xdr:row>431</xdr:row>
      <xdr:rowOff>101323</xdr:rowOff>
    </xdr:to>
    <xdr:sp macro="" textlink="">
      <xdr:nvSpPr>
        <xdr:cNvPr id="164" name="矢印: 右 163">
          <a:extLst>
            <a:ext uri="{FF2B5EF4-FFF2-40B4-BE49-F238E27FC236}">
              <a16:creationId xmlns:a16="http://schemas.microsoft.com/office/drawing/2014/main" id="{87256566-CEEC-4CBD-8D50-8F0F2CBC2FEB}"/>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424</xdr:row>
      <xdr:rowOff>135247</xdr:rowOff>
    </xdr:from>
    <xdr:to>
      <xdr:col>28</xdr:col>
      <xdr:colOff>52145</xdr:colOff>
      <xdr:row>425</xdr:row>
      <xdr:rowOff>110034</xdr:rowOff>
    </xdr:to>
    <xdr:sp macro="" textlink="">
      <xdr:nvSpPr>
        <xdr:cNvPr id="165" name="正方形/長方形 164">
          <a:extLst>
            <a:ext uri="{FF2B5EF4-FFF2-40B4-BE49-F238E27FC236}">
              <a16:creationId xmlns:a16="http://schemas.microsoft.com/office/drawing/2014/main" id="{5C4BDD4A-E5B2-46FD-9E5F-A7152F095BE9}"/>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23</xdr:col>
      <xdr:colOff>76200</xdr:colOff>
      <xdr:row>426</xdr:row>
      <xdr:rowOff>0</xdr:rowOff>
    </xdr:from>
    <xdr:to>
      <xdr:col>27</xdr:col>
      <xdr:colOff>123141</xdr:colOff>
      <xdr:row>434</xdr:row>
      <xdr:rowOff>13044</xdr:rowOff>
    </xdr:to>
    <xdr:sp macro="" textlink="">
      <xdr:nvSpPr>
        <xdr:cNvPr id="166" name="四角形: 角を丸くする 165">
          <a:extLst>
            <a:ext uri="{FF2B5EF4-FFF2-40B4-BE49-F238E27FC236}">
              <a16:creationId xmlns:a16="http://schemas.microsoft.com/office/drawing/2014/main" id="{F667BDEF-0032-4ACE-8CE5-46AA1902BB00}"/>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19050</xdr:colOff>
      <xdr:row>424</xdr:row>
      <xdr:rowOff>133350</xdr:rowOff>
    </xdr:from>
    <xdr:to>
      <xdr:col>44</xdr:col>
      <xdr:colOff>119121</xdr:colOff>
      <xdr:row>425</xdr:row>
      <xdr:rowOff>110034</xdr:rowOff>
    </xdr:to>
    <xdr:sp macro="" textlink="">
      <xdr:nvSpPr>
        <xdr:cNvPr id="167" name="正方形/長方形 166">
          <a:extLst>
            <a:ext uri="{FF2B5EF4-FFF2-40B4-BE49-F238E27FC236}">
              <a16:creationId xmlns:a16="http://schemas.microsoft.com/office/drawing/2014/main" id="{71E9E992-D4CD-4ED5-A026-E13BB3A0B3F4}"/>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424</xdr:row>
      <xdr:rowOff>144772</xdr:rowOff>
    </xdr:from>
    <xdr:to>
      <xdr:col>62</xdr:col>
      <xdr:colOff>112058</xdr:colOff>
      <xdr:row>425</xdr:row>
      <xdr:rowOff>110034</xdr:rowOff>
    </xdr:to>
    <xdr:sp macro="" textlink="">
      <xdr:nvSpPr>
        <xdr:cNvPr id="168" name="正方形/長方形 167">
          <a:extLst>
            <a:ext uri="{FF2B5EF4-FFF2-40B4-BE49-F238E27FC236}">
              <a16:creationId xmlns:a16="http://schemas.microsoft.com/office/drawing/2014/main" id="{0FEB6B6E-EBD2-4F74-895C-EB4319DF9573}"/>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23</xdr:col>
      <xdr:colOff>66675</xdr:colOff>
      <xdr:row>435</xdr:row>
      <xdr:rowOff>1</xdr:rowOff>
    </xdr:from>
    <xdr:to>
      <xdr:col>27</xdr:col>
      <xdr:colOff>113616</xdr:colOff>
      <xdr:row>443</xdr:row>
      <xdr:rowOff>1</xdr:rowOff>
    </xdr:to>
    <xdr:sp macro="" textlink="">
      <xdr:nvSpPr>
        <xdr:cNvPr id="169" name="四角形: 角を丸くする 168">
          <a:extLst>
            <a:ext uri="{FF2B5EF4-FFF2-40B4-BE49-F238E27FC236}">
              <a16:creationId xmlns:a16="http://schemas.microsoft.com/office/drawing/2014/main" id="{3128B829-7DC8-4423-BF30-0CED41D560C0}"/>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444</xdr:row>
      <xdr:rowOff>1</xdr:rowOff>
    </xdr:from>
    <xdr:to>
      <xdr:col>28</xdr:col>
      <xdr:colOff>9402</xdr:colOff>
      <xdr:row>452</xdr:row>
      <xdr:rowOff>1</xdr:rowOff>
    </xdr:to>
    <xdr:sp macro="" textlink="">
      <xdr:nvSpPr>
        <xdr:cNvPr id="170" name="四角形: 角を丸くする 169">
          <a:extLst>
            <a:ext uri="{FF2B5EF4-FFF2-40B4-BE49-F238E27FC236}">
              <a16:creationId xmlns:a16="http://schemas.microsoft.com/office/drawing/2014/main" id="{15E79EB5-5A29-4735-9E07-1ADC88BEF839}"/>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20</xdr:col>
      <xdr:colOff>0</xdr:colOff>
      <xdr:row>437</xdr:row>
      <xdr:rowOff>91397</xdr:rowOff>
    </xdr:from>
    <xdr:to>
      <xdr:col>23</xdr:col>
      <xdr:colOff>0</xdr:colOff>
      <xdr:row>440</xdr:row>
      <xdr:rowOff>109195</xdr:rowOff>
    </xdr:to>
    <xdr:sp macro="" textlink="">
      <xdr:nvSpPr>
        <xdr:cNvPr id="171" name="矢印: 右 170">
          <a:extLst>
            <a:ext uri="{FF2B5EF4-FFF2-40B4-BE49-F238E27FC236}">
              <a16:creationId xmlns:a16="http://schemas.microsoft.com/office/drawing/2014/main" id="{01AEF7FA-A4FB-4708-ACBF-2C71FA989A86}"/>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446</xdr:row>
      <xdr:rowOff>91400</xdr:rowOff>
    </xdr:from>
    <xdr:to>
      <xdr:col>23</xdr:col>
      <xdr:colOff>0</xdr:colOff>
      <xdr:row>449</xdr:row>
      <xdr:rowOff>109198</xdr:rowOff>
    </xdr:to>
    <xdr:sp macro="" textlink="">
      <xdr:nvSpPr>
        <xdr:cNvPr id="172" name="矢印: 右 171">
          <a:extLst>
            <a:ext uri="{FF2B5EF4-FFF2-40B4-BE49-F238E27FC236}">
              <a16:creationId xmlns:a16="http://schemas.microsoft.com/office/drawing/2014/main" id="{2E1415F0-A600-4112-B9D9-5FDBB210919E}"/>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424</xdr:row>
      <xdr:rowOff>133350</xdr:rowOff>
    </xdr:from>
    <xdr:to>
      <xdr:col>85</xdr:col>
      <xdr:colOff>1229</xdr:colOff>
      <xdr:row>425</xdr:row>
      <xdr:rowOff>110034</xdr:rowOff>
    </xdr:to>
    <xdr:sp macro="" textlink="">
      <xdr:nvSpPr>
        <xdr:cNvPr id="173" name="正方形/長方形 172">
          <a:extLst>
            <a:ext uri="{FF2B5EF4-FFF2-40B4-BE49-F238E27FC236}">
              <a16:creationId xmlns:a16="http://schemas.microsoft.com/office/drawing/2014/main" id="{3D92D303-53F6-4682-B921-5B72BAD73927}"/>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428</xdr:row>
      <xdr:rowOff>83525</xdr:rowOff>
    </xdr:from>
    <xdr:to>
      <xdr:col>89</xdr:col>
      <xdr:colOff>1</xdr:colOff>
      <xdr:row>431</xdr:row>
      <xdr:rowOff>101323</xdr:rowOff>
    </xdr:to>
    <xdr:sp macro="" textlink="">
      <xdr:nvSpPr>
        <xdr:cNvPr id="174" name="矢印: 右 173">
          <a:extLst>
            <a:ext uri="{FF2B5EF4-FFF2-40B4-BE49-F238E27FC236}">
              <a16:creationId xmlns:a16="http://schemas.microsoft.com/office/drawing/2014/main" id="{23EE8FE4-EB95-4E9F-9619-80D801AD4DFE}"/>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424</xdr:row>
      <xdr:rowOff>135247</xdr:rowOff>
    </xdr:from>
    <xdr:to>
      <xdr:col>94</xdr:col>
      <xdr:colOff>52145</xdr:colOff>
      <xdr:row>425</xdr:row>
      <xdr:rowOff>110034</xdr:rowOff>
    </xdr:to>
    <xdr:sp macro="" textlink="">
      <xdr:nvSpPr>
        <xdr:cNvPr id="175" name="正方形/長方形 174">
          <a:extLst>
            <a:ext uri="{FF2B5EF4-FFF2-40B4-BE49-F238E27FC236}">
              <a16:creationId xmlns:a16="http://schemas.microsoft.com/office/drawing/2014/main" id="{1C72768E-599B-4C3A-8CE4-93689436C706}"/>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89</xdr:col>
      <xdr:colOff>76200</xdr:colOff>
      <xdr:row>426</xdr:row>
      <xdr:rowOff>0</xdr:rowOff>
    </xdr:from>
    <xdr:to>
      <xdr:col>93</xdr:col>
      <xdr:colOff>123141</xdr:colOff>
      <xdr:row>434</xdr:row>
      <xdr:rowOff>13044</xdr:rowOff>
    </xdr:to>
    <xdr:sp macro="" textlink="">
      <xdr:nvSpPr>
        <xdr:cNvPr id="176" name="四角形: 角を丸くする 175">
          <a:extLst>
            <a:ext uri="{FF2B5EF4-FFF2-40B4-BE49-F238E27FC236}">
              <a16:creationId xmlns:a16="http://schemas.microsoft.com/office/drawing/2014/main" id="{5957DE3B-3310-4909-81BE-3F13DA97002B}"/>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96</xdr:col>
      <xdr:colOff>19050</xdr:colOff>
      <xdr:row>424</xdr:row>
      <xdr:rowOff>133350</xdr:rowOff>
    </xdr:from>
    <xdr:to>
      <xdr:col>110</xdr:col>
      <xdr:colOff>119121</xdr:colOff>
      <xdr:row>425</xdr:row>
      <xdr:rowOff>110034</xdr:rowOff>
    </xdr:to>
    <xdr:sp macro="" textlink="">
      <xdr:nvSpPr>
        <xdr:cNvPr id="177" name="正方形/長方形 176">
          <a:extLst>
            <a:ext uri="{FF2B5EF4-FFF2-40B4-BE49-F238E27FC236}">
              <a16:creationId xmlns:a16="http://schemas.microsoft.com/office/drawing/2014/main" id="{ABC9C49B-9F7F-4406-9F86-335A205F14FC}"/>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424</xdr:row>
      <xdr:rowOff>144772</xdr:rowOff>
    </xdr:from>
    <xdr:to>
      <xdr:col>128</xdr:col>
      <xdr:colOff>112058</xdr:colOff>
      <xdr:row>425</xdr:row>
      <xdr:rowOff>110034</xdr:rowOff>
    </xdr:to>
    <xdr:sp macro="" textlink="">
      <xdr:nvSpPr>
        <xdr:cNvPr id="178" name="正方形/長方形 177">
          <a:extLst>
            <a:ext uri="{FF2B5EF4-FFF2-40B4-BE49-F238E27FC236}">
              <a16:creationId xmlns:a16="http://schemas.microsoft.com/office/drawing/2014/main" id="{12E78D22-8D79-442B-A655-CAE81B3CBEFC}"/>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89</xdr:col>
      <xdr:colOff>66675</xdr:colOff>
      <xdr:row>435</xdr:row>
      <xdr:rowOff>1</xdr:rowOff>
    </xdr:from>
    <xdr:to>
      <xdr:col>93</xdr:col>
      <xdr:colOff>113616</xdr:colOff>
      <xdr:row>443</xdr:row>
      <xdr:rowOff>1</xdr:rowOff>
    </xdr:to>
    <xdr:sp macro="" textlink="">
      <xdr:nvSpPr>
        <xdr:cNvPr id="179" name="四角形: 角を丸くする 178">
          <a:extLst>
            <a:ext uri="{FF2B5EF4-FFF2-40B4-BE49-F238E27FC236}">
              <a16:creationId xmlns:a16="http://schemas.microsoft.com/office/drawing/2014/main" id="{2E78CAD8-509A-48EF-8E4C-3DADB07460C1}"/>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444</xdr:row>
      <xdr:rowOff>1</xdr:rowOff>
    </xdr:from>
    <xdr:to>
      <xdr:col>94</xdr:col>
      <xdr:colOff>9402</xdr:colOff>
      <xdr:row>452</xdr:row>
      <xdr:rowOff>1</xdr:rowOff>
    </xdr:to>
    <xdr:sp macro="" textlink="">
      <xdr:nvSpPr>
        <xdr:cNvPr id="180" name="四角形: 角を丸くする 179">
          <a:extLst>
            <a:ext uri="{FF2B5EF4-FFF2-40B4-BE49-F238E27FC236}">
              <a16:creationId xmlns:a16="http://schemas.microsoft.com/office/drawing/2014/main" id="{83450F3C-E274-4052-B98E-73870E8EDC35}"/>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86</xdr:col>
      <xdr:colOff>0</xdr:colOff>
      <xdr:row>437</xdr:row>
      <xdr:rowOff>91397</xdr:rowOff>
    </xdr:from>
    <xdr:to>
      <xdr:col>89</xdr:col>
      <xdr:colOff>0</xdr:colOff>
      <xdr:row>440</xdr:row>
      <xdr:rowOff>109195</xdr:rowOff>
    </xdr:to>
    <xdr:sp macro="" textlink="">
      <xdr:nvSpPr>
        <xdr:cNvPr id="181" name="矢印: 右 180">
          <a:extLst>
            <a:ext uri="{FF2B5EF4-FFF2-40B4-BE49-F238E27FC236}">
              <a16:creationId xmlns:a16="http://schemas.microsoft.com/office/drawing/2014/main" id="{100D7241-38D5-4DFE-B3FF-4BCD1DBA833E}"/>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446</xdr:row>
      <xdr:rowOff>91400</xdr:rowOff>
    </xdr:from>
    <xdr:to>
      <xdr:col>89</xdr:col>
      <xdr:colOff>0</xdr:colOff>
      <xdr:row>449</xdr:row>
      <xdr:rowOff>109198</xdr:rowOff>
    </xdr:to>
    <xdr:sp macro="" textlink="">
      <xdr:nvSpPr>
        <xdr:cNvPr id="182" name="矢印: 右 181">
          <a:extLst>
            <a:ext uri="{FF2B5EF4-FFF2-40B4-BE49-F238E27FC236}">
              <a16:creationId xmlns:a16="http://schemas.microsoft.com/office/drawing/2014/main" id="{687917A4-418E-4041-8F39-A224FE3BA789}"/>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424</xdr:row>
      <xdr:rowOff>133350</xdr:rowOff>
    </xdr:from>
    <xdr:to>
      <xdr:col>19</xdr:col>
      <xdr:colOff>1229</xdr:colOff>
      <xdr:row>425</xdr:row>
      <xdr:rowOff>110034</xdr:rowOff>
    </xdr:to>
    <xdr:sp macro="" textlink="">
      <xdr:nvSpPr>
        <xdr:cNvPr id="184" name="正方形/長方形 183">
          <a:extLst>
            <a:ext uri="{FF2B5EF4-FFF2-40B4-BE49-F238E27FC236}">
              <a16:creationId xmlns:a16="http://schemas.microsoft.com/office/drawing/2014/main" id="{1D08AEC0-A1EE-4359-86F6-D2C5B9FC94AE}"/>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428</xdr:row>
      <xdr:rowOff>83525</xdr:rowOff>
    </xdr:from>
    <xdr:to>
      <xdr:col>23</xdr:col>
      <xdr:colOff>1</xdr:colOff>
      <xdr:row>431</xdr:row>
      <xdr:rowOff>101323</xdr:rowOff>
    </xdr:to>
    <xdr:sp macro="" textlink="">
      <xdr:nvSpPr>
        <xdr:cNvPr id="185" name="矢印: 右 184">
          <a:extLst>
            <a:ext uri="{FF2B5EF4-FFF2-40B4-BE49-F238E27FC236}">
              <a16:creationId xmlns:a16="http://schemas.microsoft.com/office/drawing/2014/main" id="{86866162-A702-45E4-95E2-7135F36EFC64}"/>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424</xdr:row>
      <xdr:rowOff>135247</xdr:rowOff>
    </xdr:from>
    <xdr:to>
      <xdr:col>28</xdr:col>
      <xdr:colOff>52145</xdr:colOff>
      <xdr:row>425</xdr:row>
      <xdr:rowOff>110034</xdr:rowOff>
    </xdr:to>
    <xdr:sp macro="" textlink="">
      <xdr:nvSpPr>
        <xdr:cNvPr id="186" name="正方形/長方形 185">
          <a:extLst>
            <a:ext uri="{FF2B5EF4-FFF2-40B4-BE49-F238E27FC236}">
              <a16:creationId xmlns:a16="http://schemas.microsoft.com/office/drawing/2014/main" id="{10CC3CA1-E3C4-41AB-BC84-B050D5EDBFF0}"/>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23</xdr:col>
      <xdr:colOff>76200</xdr:colOff>
      <xdr:row>426</xdr:row>
      <xdr:rowOff>0</xdr:rowOff>
    </xdr:from>
    <xdr:to>
      <xdr:col>27</xdr:col>
      <xdr:colOff>123141</xdr:colOff>
      <xdr:row>434</xdr:row>
      <xdr:rowOff>13044</xdr:rowOff>
    </xdr:to>
    <xdr:sp macro="" textlink="">
      <xdr:nvSpPr>
        <xdr:cNvPr id="187" name="四角形: 角を丸くする 186">
          <a:extLst>
            <a:ext uri="{FF2B5EF4-FFF2-40B4-BE49-F238E27FC236}">
              <a16:creationId xmlns:a16="http://schemas.microsoft.com/office/drawing/2014/main" id="{C696545A-7320-4608-A9A9-F691F18E1D04}"/>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19050</xdr:colOff>
      <xdr:row>424</xdr:row>
      <xdr:rowOff>133350</xdr:rowOff>
    </xdr:from>
    <xdr:to>
      <xdr:col>44</xdr:col>
      <xdr:colOff>119121</xdr:colOff>
      <xdr:row>425</xdr:row>
      <xdr:rowOff>110034</xdr:rowOff>
    </xdr:to>
    <xdr:sp macro="" textlink="">
      <xdr:nvSpPr>
        <xdr:cNvPr id="188" name="正方形/長方形 187">
          <a:extLst>
            <a:ext uri="{FF2B5EF4-FFF2-40B4-BE49-F238E27FC236}">
              <a16:creationId xmlns:a16="http://schemas.microsoft.com/office/drawing/2014/main" id="{13684542-2F4E-473C-88B9-83DAD13E31BA}"/>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424</xdr:row>
      <xdr:rowOff>144772</xdr:rowOff>
    </xdr:from>
    <xdr:to>
      <xdr:col>62</xdr:col>
      <xdr:colOff>112058</xdr:colOff>
      <xdr:row>425</xdr:row>
      <xdr:rowOff>110034</xdr:rowOff>
    </xdr:to>
    <xdr:sp macro="" textlink="">
      <xdr:nvSpPr>
        <xdr:cNvPr id="189" name="正方形/長方形 188">
          <a:extLst>
            <a:ext uri="{FF2B5EF4-FFF2-40B4-BE49-F238E27FC236}">
              <a16:creationId xmlns:a16="http://schemas.microsoft.com/office/drawing/2014/main" id="{2EBB77B0-42E3-4F95-B10C-E6B63F3B843D}"/>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23</xdr:col>
      <xdr:colOff>66675</xdr:colOff>
      <xdr:row>435</xdr:row>
      <xdr:rowOff>1</xdr:rowOff>
    </xdr:from>
    <xdr:to>
      <xdr:col>27</xdr:col>
      <xdr:colOff>113616</xdr:colOff>
      <xdr:row>443</xdr:row>
      <xdr:rowOff>1</xdr:rowOff>
    </xdr:to>
    <xdr:sp macro="" textlink="">
      <xdr:nvSpPr>
        <xdr:cNvPr id="190" name="四角形: 角を丸くする 189">
          <a:extLst>
            <a:ext uri="{FF2B5EF4-FFF2-40B4-BE49-F238E27FC236}">
              <a16:creationId xmlns:a16="http://schemas.microsoft.com/office/drawing/2014/main" id="{E7A63515-7285-4903-838D-414DA9018C3E}"/>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444</xdr:row>
      <xdr:rowOff>1</xdr:rowOff>
    </xdr:from>
    <xdr:to>
      <xdr:col>28</xdr:col>
      <xdr:colOff>9402</xdr:colOff>
      <xdr:row>452</xdr:row>
      <xdr:rowOff>1</xdr:rowOff>
    </xdr:to>
    <xdr:sp macro="" textlink="">
      <xdr:nvSpPr>
        <xdr:cNvPr id="191" name="四角形: 角を丸くする 190">
          <a:extLst>
            <a:ext uri="{FF2B5EF4-FFF2-40B4-BE49-F238E27FC236}">
              <a16:creationId xmlns:a16="http://schemas.microsoft.com/office/drawing/2014/main" id="{4E1B535D-6BCA-4937-A9A3-D9D9B9142A72}"/>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20</xdr:col>
      <xdr:colOff>0</xdr:colOff>
      <xdr:row>437</xdr:row>
      <xdr:rowOff>91397</xdr:rowOff>
    </xdr:from>
    <xdr:to>
      <xdr:col>23</xdr:col>
      <xdr:colOff>0</xdr:colOff>
      <xdr:row>440</xdr:row>
      <xdr:rowOff>109195</xdr:rowOff>
    </xdr:to>
    <xdr:sp macro="" textlink="">
      <xdr:nvSpPr>
        <xdr:cNvPr id="192" name="矢印: 右 191">
          <a:extLst>
            <a:ext uri="{FF2B5EF4-FFF2-40B4-BE49-F238E27FC236}">
              <a16:creationId xmlns:a16="http://schemas.microsoft.com/office/drawing/2014/main" id="{920514CC-D1E4-4053-9777-1E75C765DE65}"/>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446</xdr:row>
      <xdr:rowOff>91400</xdr:rowOff>
    </xdr:from>
    <xdr:to>
      <xdr:col>23</xdr:col>
      <xdr:colOff>0</xdr:colOff>
      <xdr:row>449</xdr:row>
      <xdr:rowOff>109198</xdr:rowOff>
    </xdr:to>
    <xdr:sp macro="" textlink="">
      <xdr:nvSpPr>
        <xdr:cNvPr id="193" name="矢印: 右 192">
          <a:extLst>
            <a:ext uri="{FF2B5EF4-FFF2-40B4-BE49-F238E27FC236}">
              <a16:creationId xmlns:a16="http://schemas.microsoft.com/office/drawing/2014/main" id="{D1CA2C20-3528-402B-B23D-DA5B40589744}"/>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424</xdr:row>
      <xdr:rowOff>133350</xdr:rowOff>
    </xdr:from>
    <xdr:to>
      <xdr:col>85</xdr:col>
      <xdr:colOff>1229</xdr:colOff>
      <xdr:row>425</xdr:row>
      <xdr:rowOff>110034</xdr:rowOff>
    </xdr:to>
    <xdr:sp macro="" textlink="">
      <xdr:nvSpPr>
        <xdr:cNvPr id="194" name="正方形/長方形 193">
          <a:extLst>
            <a:ext uri="{FF2B5EF4-FFF2-40B4-BE49-F238E27FC236}">
              <a16:creationId xmlns:a16="http://schemas.microsoft.com/office/drawing/2014/main" id="{B5E52310-9BCA-4A15-B2DA-DFA90FA3B2A8}"/>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428</xdr:row>
      <xdr:rowOff>83525</xdr:rowOff>
    </xdr:from>
    <xdr:to>
      <xdr:col>89</xdr:col>
      <xdr:colOff>1</xdr:colOff>
      <xdr:row>431</xdr:row>
      <xdr:rowOff>101323</xdr:rowOff>
    </xdr:to>
    <xdr:sp macro="" textlink="">
      <xdr:nvSpPr>
        <xdr:cNvPr id="195" name="矢印: 右 194">
          <a:extLst>
            <a:ext uri="{FF2B5EF4-FFF2-40B4-BE49-F238E27FC236}">
              <a16:creationId xmlns:a16="http://schemas.microsoft.com/office/drawing/2014/main" id="{68CE9557-9FC9-4EC1-A843-E2950CBDCAE8}"/>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424</xdr:row>
      <xdr:rowOff>135247</xdr:rowOff>
    </xdr:from>
    <xdr:to>
      <xdr:col>94</xdr:col>
      <xdr:colOff>52145</xdr:colOff>
      <xdr:row>425</xdr:row>
      <xdr:rowOff>110034</xdr:rowOff>
    </xdr:to>
    <xdr:sp macro="" textlink="">
      <xdr:nvSpPr>
        <xdr:cNvPr id="196" name="正方形/長方形 195">
          <a:extLst>
            <a:ext uri="{FF2B5EF4-FFF2-40B4-BE49-F238E27FC236}">
              <a16:creationId xmlns:a16="http://schemas.microsoft.com/office/drawing/2014/main" id="{104A072B-1663-4564-8ADE-86E8C436D348}"/>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89</xdr:col>
      <xdr:colOff>76200</xdr:colOff>
      <xdr:row>426</xdr:row>
      <xdr:rowOff>0</xdr:rowOff>
    </xdr:from>
    <xdr:to>
      <xdr:col>93</xdr:col>
      <xdr:colOff>123141</xdr:colOff>
      <xdr:row>434</xdr:row>
      <xdr:rowOff>13044</xdr:rowOff>
    </xdr:to>
    <xdr:sp macro="" textlink="">
      <xdr:nvSpPr>
        <xdr:cNvPr id="197" name="四角形: 角を丸くする 196">
          <a:extLst>
            <a:ext uri="{FF2B5EF4-FFF2-40B4-BE49-F238E27FC236}">
              <a16:creationId xmlns:a16="http://schemas.microsoft.com/office/drawing/2014/main" id="{6EB2E206-D5F4-4307-AA3E-4CBFF09E367D}"/>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96</xdr:col>
      <xdr:colOff>19050</xdr:colOff>
      <xdr:row>424</xdr:row>
      <xdr:rowOff>133350</xdr:rowOff>
    </xdr:from>
    <xdr:to>
      <xdr:col>110</xdr:col>
      <xdr:colOff>119121</xdr:colOff>
      <xdr:row>425</xdr:row>
      <xdr:rowOff>110034</xdr:rowOff>
    </xdr:to>
    <xdr:sp macro="" textlink="">
      <xdr:nvSpPr>
        <xdr:cNvPr id="198" name="正方形/長方形 197">
          <a:extLst>
            <a:ext uri="{FF2B5EF4-FFF2-40B4-BE49-F238E27FC236}">
              <a16:creationId xmlns:a16="http://schemas.microsoft.com/office/drawing/2014/main" id="{CBCF2A3F-D413-43C4-833A-5888A352DEA5}"/>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424</xdr:row>
      <xdr:rowOff>144772</xdr:rowOff>
    </xdr:from>
    <xdr:to>
      <xdr:col>128</xdr:col>
      <xdr:colOff>112058</xdr:colOff>
      <xdr:row>425</xdr:row>
      <xdr:rowOff>110034</xdr:rowOff>
    </xdr:to>
    <xdr:sp macro="" textlink="">
      <xdr:nvSpPr>
        <xdr:cNvPr id="199" name="正方形/長方形 198">
          <a:extLst>
            <a:ext uri="{FF2B5EF4-FFF2-40B4-BE49-F238E27FC236}">
              <a16:creationId xmlns:a16="http://schemas.microsoft.com/office/drawing/2014/main" id="{DC93CC66-B3DF-468D-9780-C7A072C2E645}"/>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89</xdr:col>
      <xdr:colOff>66675</xdr:colOff>
      <xdr:row>435</xdr:row>
      <xdr:rowOff>1</xdr:rowOff>
    </xdr:from>
    <xdr:to>
      <xdr:col>93</xdr:col>
      <xdr:colOff>113616</xdr:colOff>
      <xdr:row>443</xdr:row>
      <xdr:rowOff>1</xdr:rowOff>
    </xdr:to>
    <xdr:sp macro="" textlink="">
      <xdr:nvSpPr>
        <xdr:cNvPr id="200" name="四角形: 角を丸くする 199">
          <a:extLst>
            <a:ext uri="{FF2B5EF4-FFF2-40B4-BE49-F238E27FC236}">
              <a16:creationId xmlns:a16="http://schemas.microsoft.com/office/drawing/2014/main" id="{5B311D59-21CF-4665-9649-365810B7045D}"/>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444</xdr:row>
      <xdr:rowOff>1</xdr:rowOff>
    </xdr:from>
    <xdr:to>
      <xdr:col>94</xdr:col>
      <xdr:colOff>9402</xdr:colOff>
      <xdr:row>452</xdr:row>
      <xdr:rowOff>1</xdr:rowOff>
    </xdr:to>
    <xdr:sp macro="" textlink="">
      <xdr:nvSpPr>
        <xdr:cNvPr id="201" name="四角形: 角を丸くする 200">
          <a:extLst>
            <a:ext uri="{FF2B5EF4-FFF2-40B4-BE49-F238E27FC236}">
              <a16:creationId xmlns:a16="http://schemas.microsoft.com/office/drawing/2014/main" id="{9B3F672D-B7A4-47B8-8345-7B37B7459E69}"/>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86</xdr:col>
      <xdr:colOff>0</xdr:colOff>
      <xdr:row>437</xdr:row>
      <xdr:rowOff>91397</xdr:rowOff>
    </xdr:from>
    <xdr:to>
      <xdr:col>89</xdr:col>
      <xdr:colOff>0</xdr:colOff>
      <xdr:row>440</xdr:row>
      <xdr:rowOff>109195</xdr:rowOff>
    </xdr:to>
    <xdr:sp macro="" textlink="">
      <xdr:nvSpPr>
        <xdr:cNvPr id="202" name="矢印: 右 201">
          <a:extLst>
            <a:ext uri="{FF2B5EF4-FFF2-40B4-BE49-F238E27FC236}">
              <a16:creationId xmlns:a16="http://schemas.microsoft.com/office/drawing/2014/main" id="{7B3442E3-A5EA-4FC8-A0AD-38B0E7778E19}"/>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446</xdr:row>
      <xdr:rowOff>91400</xdr:rowOff>
    </xdr:from>
    <xdr:to>
      <xdr:col>89</xdr:col>
      <xdr:colOff>0</xdr:colOff>
      <xdr:row>449</xdr:row>
      <xdr:rowOff>109198</xdr:rowOff>
    </xdr:to>
    <xdr:sp macro="" textlink="">
      <xdr:nvSpPr>
        <xdr:cNvPr id="203" name="矢印: 右 202">
          <a:extLst>
            <a:ext uri="{FF2B5EF4-FFF2-40B4-BE49-F238E27FC236}">
              <a16:creationId xmlns:a16="http://schemas.microsoft.com/office/drawing/2014/main" id="{B353FE34-2860-49A3-8A08-01AA25AC102B}"/>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66675</xdr:colOff>
      <xdr:row>485</xdr:row>
      <xdr:rowOff>133350</xdr:rowOff>
    </xdr:from>
    <xdr:to>
      <xdr:col>19</xdr:col>
      <xdr:colOff>1229</xdr:colOff>
      <xdr:row>486</xdr:row>
      <xdr:rowOff>110034</xdr:rowOff>
    </xdr:to>
    <xdr:sp macro="" textlink="">
      <xdr:nvSpPr>
        <xdr:cNvPr id="205" name="正方形/長方形 204">
          <a:extLst>
            <a:ext uri="{FF2B5EF4-FFF2-40B4-BE49-F238E27FC236}">
              <a16:creationId xmlns:a16="http://schemas.microsoft.com/office/drawing/2014/main"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20</xdr:col>
      <xdr:colOff>1</xdr:colOff>
      <xdr:row>489</xdr:row>
      <xdr:rowOff>83525</xdr:rowOff>
    </xdr:from>
    <xdr:to>
      <xdr:col>23</xdr:col>
      <xdr:colOff>1</xdr:colOff>
      <xdr:row>492</xdr:row>
      <xdr:rowOff>101323</xdr:rowOff>
    </xdr:to>
    <xdr:sp macro="" textlink="">
      <xdr:nvSpPr>
        <xdr:cNvPr id="206" name="矢印: 右 205">
          <a:extLst>
            <a:ext uri="{FF2B5EF4-FFF2-40B4-BE49-F238E27FC236}">
              <a16:creationId xmlns:a16="http://schemas.microsoft.com/office/drawing/2014/main"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25341</xdr:colOff>
      <xdr:row>485</xdr:row>
      <xdr:rowOff>135247</xdr:rowOff>
    </xdr:from>
    <xdr:to>
      <xdr:col>28</xdr:col>
      <xdr:colOff>52145</xdr:colOff>
      <xdr:row>486</xdr:row>
      <xdr:rowOff>110034</xdr:rowOff>
    </xdr:to>
    <xdr:sp macro="" textlink="">
      <xdr:nvSpPr>
        <xdr:cNvPr id="207" name="正方形/長方形 206">
          <a:extLst>
            <a:ext uri="{FF2B5EF4-FFF2-40B4-BE49-F238E27FC236}">
              <a16:creationId xmlns:a16="http://schemas.microsoft.com/office/drawing/2014/main"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30</xdr:col>
      <xdr:colOff>19050</xdr:colOff>
      <xdr:row>485</xdr:row>
      <xdr:rowOff>133350</xdr:rowOff>
    </xdr:from>
    <xdr:to>
      <xdr:col>44</xdr:col>
      <xdr:colOff>119121</xdr:colOff>
      <xdr:row>486</xdr:row>
      <xdr:rowOff>110034</xdr:rowOff>
    </xdr:to>
    <xdr:sp macro="" textlink="">
      <xdr:nvSpPr>
        <xdr:cNvPr id="209" name="正方形/長方形 208">
          <a:extLst>
            <a:ext uri="{FF2B5EF4-FFF2-40B4-BE49-F238E27FC236}">
              <a16:creationId xmlns:a16="http://schemas.microsoft.com/office/drawing/2014/main"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9525</xdr:colOff>
      <xdr:row>485</xdr:row>
      <xdr:rowOff>144772</xdr:rowOff>
    </xdr:from>
    <xdr:to>
      <xdr:col>62</xdr:col>
      <xdr:colOff>112058</xdr:colOff>
      <xdr:row>486</xdr:row>
      <xdr:rowOff>110034</xdr:rowOff>
    </xdr:to>
    <xdr:sp macro="" textlink="">
      <xdr:nvSpPr>
        <xdr:cNvPr id="210" name="正方形/長方形 209">
          <a:extLst>
            <a:ext uri="{FF2B5EF4-FFF2-40B4-BE49-F238E27FC236}">
              <a16:creationId xmlns:a16="http://schemas.microsoft.com/office/drawing/2014/main"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20</xdr:col>
      <xdr:colOff>0</xdr:colOff>
      <xdr:row>498</xdr:row>
      <xdr:rowOff>91397</xdr:rowOff>
    </xdr:from>
    <xdr:to>
      <xdr:col>23</xdr:col>
      <xdr:colOff>0</xdr:colOff>
      <xdr:row>501</xdr:row>
      <xdr:rowOff>109195</xdr:rowOff>
    </xdr:to>
    <xdr:sp macro="" textlink="">
      <xdr:nvSpPr>
        <xdr:cNvPr id="213" name="矢印: 右 212">
          <a:extLst>
            <a:ext uri="{FF2B5EF4-FFF2-40B4-BE49-F238E27FC236}">
              <a16:creationId xmlns:a16="http://schemas.microsoft.com/office/drawing/2014/main"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507</xdr:row>
      <xdr:rowOff>91400</xdr:rowOff>
    </xdr:from>
    <xdr:to>
      <xdr:col>23</xdr:col>
      <xdr:colOff>0</xdr:colOff>
      <xdr:row>510</xdr:row>
      <xdr:rowOff>109198</xdr:rowOff>
    </xdr:to>
    <xdr:sp macro="" textlink="">
      <xdr:nvSpPr>
        <xdr:cNvPr id="214" name="矢印: 右 213">
          <a:extLst>
            <a:ext uri="{FF2B5EF4-FFF2-40B4-BE49-F238E27FC236}">
              <a16:creationId xmlns:a16="http://schemas.microsoft.com/office/drawing/2014/main"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66675</xdr:colOff>
      <xdr:row>485</xdr:row>
      <xdr:rowOff>133350</xdr:rowOff>
    </xdr:from>
    <xdr:to>
      <xdr:col>85</xdr:col>
      <xdr:colOff>1229</xdr:colOff>
      <xdr:row>486</xdr:row>
      <xdr:rowOff>110034</xdr:rowOff>
    </xdr:to>
    <xdr:sp macro="" textlink="">
      <xdr:nvSpPr>
        <xdr:cNvPr id="215" name="正方形/長方形 214">
          <a:extLst>
            <a:ext uri="{FF2B5EF4-FFF2-40B4-BE49-F238E27FC236}">
              <a16:creationId xmlns:a16="http://schemas.microsoft.com/office/drawing/2014/main"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86</xdr:col>
      <xdr:colOff>1</xdr:colOff>
      <xdr:row>489</xdr:row>
      <xdr:rowOff>83525</xdr:rowOff>
    </xdr:from>
    <xdr:to>
      <xdr:col>89</xdr:col>
      <xdr:colOff>1</xdr:colOff>
      <xdr:row>492</xdr:row>
      <xdr:rowOff>101323</xdr:rowOff>
    </xdr:to>
    <xdr:sp macro="" textlink="">
      <xdr:nvSpPr>
        <xdr:cNvPr id="216" name="矢印: 右 215">
          <a:extLst>
            <a:ext uri="{FF2B5EF4-FFF2-40B4-BE49-F238E27FC236}">
              <a16:creationId xmlns:a16="http://schemas.microsoft.com/office/drawing/2014/main"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89</xdr:col>
      <xdr:colOff>25341</xdr:colOff>
      <xdr:row>485</xdr:row>
      <xdr:rowOff>135247</xdr:rowOff>
    </xdr:from>
    <xdr:to>
      <xdr:col>94</xdr:col>
      <xdr:colOff>52145</xdr:colOff>
      <xdr:row>486</xdr:row>
      <xdr:rowOff>110034</xdr:rowOff>
    </xdr:to>
    <xdr:sp macro="" textlink="">
      <xdr:nvSpPr>
        <xdr:cNvPr id="217" name="正方形/長方形 216">
          <a:extLst>
            <a:ext uri="{FF2B5EF4-FFF2-40B4-BE49-F238E27FC236}">
              <a16:creationId xmlns:a16="http://schemas.microsoft.com/office/drawing/2014/main"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96</xdr:col>
      <xdr:colOff>19050</xdr:colOff>
      <xdr:row>485</xdr:row>
      <xdr:rowOff>133350</xdr:rowOff>
    </xdr:from>
    <xdr:to>
      <xdr:col>110</xdr:col>
      <xdr:colOff>119121</xdr:colOff>
      <xdr:row>486</xdr:row>
      <xdr:rowOff>110034</xdr:rowOff>
    </xdr:to>
    <xdr:sp macro="" textlink="">
      <xdr:nvSpPr>
        <xdr:cNvPr id="219" name="正方形/長方形 218">
          <a:extLst>
            <a:ext uri="{FF2B5EF4-FFF2-40B4-BE49-F238E27FC236}">
              <a16:creationId xmlns:a16="http://schemas.microsoft.com/office/drawing/2014/main"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9525</xdr:colOff>
      <xdr:row>485</xdr:row>
      <xdr:rowOff>144772</xdr:rowOff>
    </xdr:from>
    <xdr:to>
      <xdr:col>128</xdr:col>
      <xdr:colOff>112058</xdr:colOff>
      <xdr:row>486</xdr:row>
      <xdr:rowOff>110034</xdr:rowOff>
    </xdr:to>
    <xdr:sp macro="" textlink="">
      <xdr:nvSpPr>
        <xdr:cNvPr id="220" name="正方形/長方形 219">
          <a:extLst>
            <a:ext uri="{FF2B5EF4-FFF2-40B4-BE49-F238E27FC236}">
              <a16:creationId xmlns:a16="http://schemas.microsoft.com/office/drawing/2014/main"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86</xdr:col>
      <xdr:colOff>0</xdr:colOff>
      <xdr:row>498</xdr:row>
      <xdr:rowOff>91397</xdr:rowOff>
    </xdr:from>
    <xdr:to>
      <xdr:col>89</xdr:col>
      <xdr:colOff>0</xdr:colOff>
      <xdr:row>501</xdr:row>
      <xdr:rowOff>109195</xdr:rowOff>
    </xdr:to>
    <xdr:sp macro="" textlink="">
      <xdr:nvSpPr>
        <xdr:cNvPr id="223" name="矢印: 右 222">
          <a:extLst>
            <a:ext uri="{FF2B5EF4-FFF2-40B4-BE49-F238E27FC236}">
              <a16:creationId xmlns:a16="http://schemas.microsoft.com/office/drawing/2014/main"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86</xdr:col>
      <xdr:colOff>0</xdr:colOff>
      <xdr:row>507</xdr:row>
      <xdr:rowOff>91400</xdr:rowOff>
    </xdr:from>
    <xdr:to>
      <xdr:col>89</xdr:col>
      <xdr:colOff>0</xdr:colOff>
      <xdr:row>510</xdr:row>
      <xdr:rowOff>109198</xdr:rowOff>
    </xdr:to>
    <xdr:sp macro="" textlink="">
      <xdr:nvSpPr>
        <xdr:cNvPr id="224" name="矢印: 右 223">
          <a:extLst>
            <a:ext uri="{FF2B5EF4-FFF2-40B4-BE49-F238E27FC236}">
              <a16:creationId xmlns:a16="http://schemas.microsoft.com/office/drawing/2014/main"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107</xdr:col>
      <xdr:colOff>0</xdr:colOff>
      <xdr:row>584</xdr:row>
      <xdr:rowOff>3491</xdr:rowOff>
    </xdr:from>
    <xdr:to>
      <xdr:col>131</xdr:col>
      <xdr:colOff>32657</xdr:colOff>
      <xdr:row>584</xdr:row>
      <xdr:rowOff>241788</xdr:rowOff>
    </xdr:to>
    <xdr:sp macro="" textlink="">
      <xdr:nvSpPr>
        <xdr:cNvPr id="226" name="テキスト ボックス 225">
          <a:extLst>
            <a:ext uri="{FF2B5EF4-FFF2-40B4-BE49-F238E27FC236}">
              <a16:creationId xmlns:a16="http://schemas.microsoft.com/office/drawing/2014/main"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107</xdr:col>
      <xdr:colOff>0</xdr:colOff>
      <xdr:row>575</xdr:row>
      <xdr:rowOff>0</xdr:rowOff>
    </xdr:from>
    <xdr:to>
      <xdr:col>131</xdr:col>
      <xdr:colOff>32657</xdr:colOff>
      <xdr:row>575</xdr:row>
      <xdr:rowOff>241788</xdr:rowOff>
    </xdr:to>
    <xdr:sp macro="" textlink="">
      <xdr:nvSpPr>
        <xdr:cNvPr id="227" name="テキスト ボックス 226">
          <a:extLst>
            <a:ext uri="{FF2B5EF4-FFF2-40B4-BE49-F238E27FC236}">
              <a16:creationId xmlns:a16="http://schemas.microsoft.com/office/drawing/2014/main"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107</xdr:col>
      <xdr:colOff>973</xdr:colOff>
      <xdr:row>613</xdr:row>
      <xdr:rowOff>0</xdr:rowOff>
    </xdr:from>
    <xdr:to>
      <xdr:col>131</xdr:col>
      <xdr:colOff>43569</xdr:colOff>
      <xdr:row>613</xdr:row>
      <xdr:rowOff>238125</xdr:rowOff>
    </xdr:to>
    <xdr:sp macro="" textlink="">
      <xdr:nvSpPr>
        <xdr:cNvPr id="228" name="テキスト ボックス 227">
          <a:extLst>
            <a:ext uri="{FF2B5EF4-FFF2-40B4-BE49-F238E27FC236}">
              <a16:creationId xmlns:a16="http://schemas.microsoft.com/office/drawing/2014/main"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28</xdr:col>
      <xdr:colOff>46684</xdr:colOff>
      <xdr:row>854</xdr:row>
      <xdr:rowOff>44510</xdr:rowOff>
    </xdr:from>
    <xdr:to>
      <xdr:col>38</xdr:col>
      <xdr:colOff>68434</xdr:colOff>
      <xdr:row>854</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1362</xdr:colOff>
      <xdr:row>853</xdr:row>
      <xdr:rowOff>2722</xdr:rowOff>
    </xdr:from>
    <xdr:to>
      <xdr:col>6</xdr:col>
      <xdr:colOff>157370</xdr:colOff>
      <xdr:row>905</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28</xdr:col>
      <xdr:colOff>56209</xdr:colOff>
      <xdr:row>866</xdr:row>
      <xdr:rowOff>63560</xdr:rowOff>
    </xdr:from>
    <xdr:to>
      <xdr:col>38</xdr:col>
      <xdr:colOff>77959</xdr:colOff>
      <xdr:row>866</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28</xdr:col>
      <xdr:colOff>56209</xdr:colOff>
      <xdr:row>896</xdr:row>
      <xdr:rowOff>57150</xdr:rowOff>
    </xdr:from>
    <xdr:to>
      <xdr:col>38</xdr:col>
      <xdr:colOff>77959</xdr:colOff>
      <xdr:row>896</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28</xdr:col>
      <xdr:colOff>56209</xdr:colOff>
      <xdr:row>902</xdr:row>
      <xdr:rowOff>57150</xdr:rowOff>
    </xdr:from>
    <xdr:to>
      <xdr:col>38</xdr:col>
      <xdr:colOff>77959</xdr:colOff>
      <xdr:row>902</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94</xdr:col>
      <xdr:colOff>46684</xdr:colOff>
      <xdr:row>854</xdr:row>
      <xdr:rowOff>44510</xdr:rowOff>
    </xdr:from>
    <xdr:to>
      <xdr:col>104</xdr:col>
      <xdr:colOff>68434</xdr:colOff>
      <xdr:row>854</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71</xdr:col>
      <xdr:colOff>1362</xdr:colOff>
      <xdr:row>853</xdr:row>
      <xdr:rowOff>2722</xdr:rowOff>
    </xdr:from>
    <xdr:to>
      <xdr:col>72</xdr:col>
      <xdr:colOff>157370</xdr:colOff>
      <xdr:row>905</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94</xdr:col>
      <xdr:colOff>56209</xdr:colOff>
      <xdr:row>866</xdr:row>
      <xdr:rowOff>63560</xdr:rowOff>
    </xdr:from>
    <xdr:to>
      <xdr:col>104</xdr:col>
      <xdr:colOff>77959</xdr:colOff>
      <xdr:row>866</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94</xdr:col>
      <xdr:colOff>56209</xdr:colOff>
      <xdr:row>896</xdr:row>
      <xdr:rowOff>57150</xdr:rowOff>
    </xdr:from>
    <xdr:to>
      <xdr:col>104</xdr:col>
      <xdr:colOff>77959</xdr:colOff>
      <xdr:row>896</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94</xdr:col>
      <xdr:colOff>56209</xdr:colOff>
      <xdr:row>902</xdr:row>
      <xdr:rowOff>57150</xdr:rowOff>
    </xdr:from>
    <xdr:to>
      <xdr:col>104</xdr:col>
      <xdr:colOff>77959</xdr:colOff>
      <xdr:row>902</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106505</xdr:colOff>
      <xdr:row>850</xdr:row>
      <xdr:rowOff>121227</xdr:rowOff>
    </xdr:from>
    <xdr:to>
      <xdr:col>129</xdr:col>
      <xdr:colOff>69273</xdr:colOff>
      <xdr:row>851</xdr:row>
      <xdr:rowOff>173183</xdr:rowOff>
    </xdr:to>
    <xdr:sp macro="" textlink="">
      <xdr:nvSpPr>
        <xdr:cNvPr id="239" name="テキスト ボックス 238">
          <a:extLst>
            <a:ext uri="{FF2B5EF4-FFF2-40B4-BE49-F238E27FC236}">
              <a16:creationId xmlns:a16="http://schemas.microsoft.com/office/drawing/2014/main" id="{BBCADB3F-667B-4FC4-BABB-4A8AF84AADC2}"/>
            </a:ext>
          </a:extLst>
        </xdr:cNvPr>
        <xdr:cNvSpPr txBox="1"/>
      </xdr:nvSpPr>
      <xdr:spPr>
        <a:xfrm>
          <a:off x="11623096" y="103649318"/>
          <a:ext cx="3963268" cy="29441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103</xdr:col>
      <xdr:colOff>0</xdr:colOff>
      <xdr:row>929</xdr:row>
      <xdr:rowOff>235403</xdr:rowOff>
    </xdr:from>
    <xdr:to>
      <xdr:col>131</xdr:col>
      <xdr:colOff>22412</xdr:colOff>
      <xdr:row>932</xdr:row>
      <xdr:rowOff>25028</xdr:rowOff>
    </xdr:to>
    <xdr:sp macro="" textlink="">
      <xdr:nvSpPr>
        <xdr:cNvPr id="240" name="テキスト ボックス 239">
          <a:extLst>
            <a:ext uri="{FF2B5EF4-FFF2-40B4-BE49-F238E27FC236}">
              <a16:creationId xmlns:a16="http://schemas.microsoft.com/office/drawing/2014/main"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91</xdr:col>
      <xdr:colOff>100825</xdr:colOff>
      <xdr:row>936</xdr:row>
      <xdr:rowOff>44824</xdr:rowOff>
    </xdr:from>
    <xdr:to>
      <xdr:col>107</xdr:col>
      <xdr:colOff>67206</xdr:colOff>
      <xdr:row>962</xdr:row>
      <xdr:rowOff>156882</xdr:rowOff>
    </xdr:to>
    <xdr:grpSp>
      <xdr:nvGrpSpPr>
        <xdr:cNvPr id="241"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12191972" y="126738530"/>
          <a:ext cx="1938616" cy="5647764"/>
          <a:chOff x="11791755" y="2176743"/>
          <a:chExt cx="1028335" cy="1866467"/>
        </a:xfrm>
      </xdr:grpSpPr>
      <xdr:sp macro="" textlink="">
        <xdr:nvSpPr>
          <xdr:cNvPr id="242" name="円弧 241">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79</xdr:col>
      <xdr:colOff>1672</xdr:colOff>
      <xdr:row>1000</xdr:row>
      <xdr:rowOff>239138</xdr:rowOff>
    </xdr:from>
    <xdr:to>
      <xdr:col>79</xdr:col>
      <xdr:colOff>1672</xdr:colOff>
      <xdr:row>1002</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68905</xdr:colOff>
      <xdr:row>996</xdr:row>
      <xdr:rowOff>0</xdr:rowOff>
    </xdr:from>
    <xdr:to>
      <xdr:col>98</xdr:col>
      <xdr:colOff>68905</xdr:colOff>
      <xdr:row>997</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98</xdr:col>
      <xdr:colOff>68905</xdr:colOff>
      <xdr:row>1000</xdr:row>
      <xdr:rowOff>0</xdr:rowOff>
    </xdr:from>
    <xdr:to>
      <xdr:col>98</xdr:col>
      <xdr:colOff>68905</xdr:colOff>
      <xdr:row>1000</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0</xdr:colOff>
      <xdr:row>1000</xdr:row>
      <xdr:rowOff>239138</xdr:rowOff>
    </xdr:from>
    <xdr:to>
      <xdr:col>92</xdr:col>
      <xdr:colOff>1</xdr:colOff>
      <xdr:row>1002</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1000</xdr:row>
      <xdr:rowOff>239138</xdr:rowOff>
    </xdr:from>
    <xdr:to>
      <xdr:col>105</xdr:col>
      <xdr:colOff>0</xdr:colOff>
      <xdr:row>1002</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0</xdr:colOff>
      <xdr:row>1000</xdr:row>
      <xdr:rowOff>239138</xdr:rowOff>
    </xdr:from>
    <xdr:to>
      <xdr:col>118</xdr:col>
      <xdr:colOff>0</xdr:colOff>
      <xdr:row>1002</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125649</xdr:colOff>
      <xdr:row>1005</xdr:row>
      <xdr:rowOff>0</xdr:rowOff>
    </xdr:from>
    <xdr:to>
      <xdr:col>79</xdr:col>
      <xdr:colOff>1</xdr:colOff>
      <xdr:row>1006</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124028</xdr:colOff>
      <xdr:row>1005</xdr:row>
      <xdr:rowOff>0</xdr:rowOff>
    </xdr:from>
    <xdr:to>
      <xdr:col>91</xdr:col>
      <xdr:colOff>124028</xdr:colOff>
      <xdr:row>1006</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1005</xdr:row>
      <xdr:rowOff>0</xdr:rowOff>
    </xdr:from>
    <xdr:to>
      <xdr:col>105</xdr:col>
      <xdr:colOff>0</xdr:colOff>
      <xdr:row>1006</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122207</xdr:colOff>
      <xdr:row>1005</xdr:row>
      <xdr:rowOff>0</xdr:rowOff>
    </xdr:from>
    <xdr:to>
      <xdr:col>117</xdr:col>
      <xdr:colOff>122207</xdr:colOff>
      <xdr:row>1005</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125649</xdr:colOff>
      <xdr:row>1009</xdr:row>
      <xdr:rowOff>0</xdr:rowOff>
    </xdr:from>
    <xdr:to>
      <xdr:col>79</xdr:col>
      <xdr:colOff>1</xdr:colOff>
      <xdr:row>1010</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0</xdr:colOff>
      <xdr:row>1009</xdr:row>
      <xdr:rowOff>0</xdr:rowOff>
    </xdr:from>
    <xdr:to>
      <xdr:col>92</xdr:col>
      <xdr:colOff>1</xdr:colOff>
      <xdr:row>1010</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1009</xdr:row>
      <xdr:rowOff>0</xdr:rowOff>
    </xdr:from>
    <xdr:to>
      <xdr:col>105</xdr:col>
      <xdr:colOff>1</xdr:colOff>
      <xdr:row>1010</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0</xdr:colOff>
      <xdr:row>1009</xdr:row>
      <xdr:rowOff>0</xdr:rowOff>
    </xdr:from>
    <xdr:to>
      <xdr:col>118</xdr:col>
      <xdr:colOff>1</xdr:colOff>
      <xdr:row>1010</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125649</xdr:colOff>
      <xdr:row>1013</xdr:row>
      <xdr:rowOff>0</xdr:rowOff>
    </xdr:from>
    <xdr:to>
      <xdr:col>79</xdr:col>
      <xdr:colOff>1</xdr:colOff>
      <xdr:row>1014</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0</xdr:colOff>
      <xdr:row>1013</xdr:row>
      <xdr:rowOff>0</xdr:rowOff>
    </xdr:from>
    <xdr:to>
      <xdr:col>92</xdr:col>
      <xdr:colOff>1</xdr:colOff>
      <xdr:row>1014</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0</xdr:colOff>
      <xdr:row>1013</xdr:row>
      <xdr:rowOff>0</xdr:rowOff>
    </xdr:from>
    <xdr:to>
      <xdr:col>105</xdr:col>
      <xdr:colOff>1</xdr:colOff>
      <xdr:row>1014</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0</xdr:colOff>
      <xdr:row>1013</xdr:row>
      <xdr:rowOff>0</xdr:rowOff>
    </xdr:from>
    <xdr:to>
      <xdr:col>118</xdr:col>
      <xdr:colOff>1</xdr:colOff>
      <xdr:row>1014</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16565</xdr:colOff>
      <xdr:row>998</xdr:row>
      <xdr:rowOff>123770</xdr:rowOff>
    </xdr:from>
    <xdr:to>
      <xdr:col>126</xdr:col>
      <xdr:colOff>0</xdr:colOff>
      <xdr:row>998</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125</xdr:col>
      <xdr:colOff>123567</xdr:colOff>
      <xdr:row>998</xdr:row>
      <xdr:rowOff>120046</xdr:rowOff>
    </xdr:from>
    <xdr:to>
      <xdr:col>125</xdr:col>
      <xdr:colOff>123567</xdr:colOff>
      <xdr:row>1018</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0</xdr:colOff>
      <xdr:row>1086</xdr:row>
      <xdr:rowOff>0</xdr:rowOff>
    </xdr:from>
    <xdr:to>
      <xdr:col>130</xdr:col>
      <xdr:colOff>0</xdr:colOff>
      <xdr:row>1090</xdr:row>
      <xdr:rowOff>0</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90</xdr:col>
      <xdr:colOff>69273</xdr:colOff>
      <xdr:row>1050</xdr:row>
      <xdr:rowOff>69271</xdr:rowOff>
    </xdr:from>
    <xdr:to>
      <xdr:col>125</xdr:col>
      <xdr:colOff>28736</xdr:colOff>
      <xdr:row>1051</xdr:row>
      <xdr:rowOff>83365</xdr:rowOff>
    </xdr:to>
    <xdr:sp macro="" textlink="">
      <xdr:nvSpPr>
        <xdr:cNvPr id="286" name="テキスト ボックス 285">
          <a:extLst>
            <a:ext uri="{FF2B5EF4-FFF2-40B4-BE49-F238E27FC236}">
              <a16:creationId xmlns:a16="http://schemas.microsoft.com/office/drawing/2014/main" id="{6E02F0CB-B670-4566-A8F2-1F4462088AEB}"/>
            </a:ext>
          </a:extLst>
        </xdr:cNvPr>
        <xdr:cNvSpPr txBox="1"/>
      </xdr:nvSpPr>
      <xdr:spPr>
        <a:xfrm>
          <a:off x="10858500" y="145039771"/>
          <a:ext cx="4202418" cy="25654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対応別避難誘導一覧表（様式１１）</a:t>
          </a:r>
        </a:p>
      </xdr:txBody>
    </xdr:sp>
    <xdr:clientData/>
  </xdr:twoCellAnchor>
  <xdr:twoCellAnchor>
    <xdr:from>
      <xdr:col>108</xdr:col>
      <xdr:colOff>0</xdr:colOff>
      <xdr:row>993</xdr:row>
      <xdr:rowOff>0</xdr:rowOff>
    </xdr:from>
    <xdr:to>
      <xdr:col>131</xdr:col>
      <xdr:colOff>40822</xdr:colOff>
      <xdr:row>994</xdr:row>
      <xdr:rowOff>240847</xdr:rowOff>
    </xdr:to>
    <xdr:sp macro="" textlink="">
      <xdr:nvSpPr>
        <xdr:cNvPr id="287" name="テキスト ボックス 286">
          <a:extLst>
            <a:ext uri="{FF2B5EF4-FFF2-40B4-BE49-F238E27FC236}">
              <a16:creationId xmlns:a16="http://schemas.microsoft.com/office/drawing/2014/main"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83</xdr:col>
      <xdr:colOff>69273</xdr:colOff>
      <xdr:row>1097</xdr:row>
      <xdr:rowOff>51955</xdr:rowOff>
    </xdr:from>
    <xdr:to>
      <xdr:col>131</xdr:col>
      <xdr:colOff>103909</xdr:colOff>
      <xdr:row>1098</xdr:row>
      <xdr:rowOff>94887</xdr:rowOff>
    </xdr:to>
    <xdr:sp macro="" textlink="">
      <xdr:nvSpPr>
        <xdr:cNvPr id="288" name="テキスト ボックス 287">
          <a:extLst>
            <a:ext uri="{FF2B5EF4-FFF2-40B4-BE49-F238E27FC236}">
              <a16:creationId xmlns:a16="http://schemas.microsoft.com/office/drawing/2014/main" id="{41A2B182-0AD7-4A9B-BC03-8586D3CCE9C9}"/>
            </a:ext>
          </a:extLst>
        </xdr:cNvPr>
        <xdr:cNvSpPr txBox="1"/>
      </xdr:nvSpPr>
      <xdr:spPr>
        <a:xfrm>
          <a:off x="10009909" y="159102137"/>
          <a:ext cx="5853545" cy="28538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82</xdr:col>
      <xdr:colOff>96778</xdr:colOff>
      <xdr:row>1201</xdr:row>
      <xdr:rowOff>61122</xdr:rowOff>
    </xdr:from>
    <xdr:to>
      <xdr:col>131</xdr:col>
      <xdr:colOff>0</xdr:colOff>
      <xdr:row>1202</xdr:row>
      <xdr:rowOff>121227</xdr:rowOff>
    </xdr:to>
    <xdr:sp macro="" textlink="">
      <xdr:nvSpPr>
        <xdr:cNvPr id="289" name="テキスト ボックス 288">
          <a:extLst>
            <a:ext uri="{FF2B5EF4-FFF2-40B4-BE49-F238E27FC236}">
              <a16:creationId xmlns:a16="http://schemas.microsoft.com/office/drawing/2014/main" id="{BF18FC66-3E77-4AFA-B9B5-8F562ED900C1}"/>
            </a:ext>
          </a:extLst>
        </xdr:cNvPr>
        <xdr:cNvSpPr txBox="1"/>
      </xdr:nvSpPr>
      <xdr:spPr>
        <a:xfrm>
          <a:off x="9916187" y="185088577"/>
          <a:ext cx="5843358" cy="30255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71</xdr:col>
      <xdr:colOff>18489</xdr:colOff>
      <xdr:row>757</xdr:row>
      <xdr:rowOff>118512</xdr:rowOff>
    </xdr:from>
    <xdr:to>
      <xdr:col>128</xdr:col>
      <xdr:colOff>95250</xdr:colOff>
      <xdr:row>784</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74</xdr:col>
      <xdr:colOff>121517</xdr:colOff>
      <xdr:row>765</xdr:row>
      <xdr:rowOff>232603</xdr:rowOff>
    </xdr:from>
    <xdr:to>
      <xdr:col>77</xdr:col>
      <xdr:colOff>35332</xdr:colOff>
      <xdr:row>767</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108777</xdr:colOff>
      <xdr:row>762</xdr:row>
      <xdr:rowOff>197083</xdr:rowOff>
    </xdr:from>
    <xdr:to>
      <xdr:col>126</xdr:col>
      <xdr:colOff>80646</xdr:colOff>
      <xdr:row>775</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117620</xdr:colOff>
      <xdr:row>776</xdr:row>
      <xdr:rowOff>111230</xdr:rowOff>
    </xdr:from>
    <xdr:to>
      <xdr:col>84</xdr:col>
      <xdr:colOff>61839</xdr:colOff>
      <xdr:row>777</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77</xdr:col>
      <xdr:colOff>117887</xdr:colOff>
      <xdr:row>766</xdr:row>
      <xdr:rowOff>45655</xdr:rowOff>
    </xdr:from>
    <xdr:to>
      <xdr:col>84</xdr:col>
      <xdr:colOff>69513</xdr:colOff>
      <xdr:row>775</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80</xdr:col>
      <xdr:colOff>8532</xdr:colOff>
      <xdr:row>770</xdr:row>
      <xdr:rowOff>221835</xdr:rowOff>
    </xdr:from>
    <xdr:to>
      <xdr:col>84</xdr:col>
      <xdr:colOff>9777</xdr:colOff>
      <xdr:row>775</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75</xdr:col>
      <xdr:colOff>109887</xdr:colOff>
      <xdr:row>771</xdr:row>
      <xdr:rowOff>12533</xdr:rowOff>
    </xdr:from>
    <xdr:to>
      <xdr:col>80</xdr:col>
      <xdr:colOff>94867</xdr:colOff>
      <xdr:row>775</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71345</xdr:colOff>
      <xdr:row>775</xdr:row>
      <xdr:rowOff>211559</xdr:rowOff>
    </xdr:from>
    <xdr:to>
      <xdr:col>81</xdr:col>
      <xdr:colOff>112128</xdr:colOff>
      <xdr:row>776</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123098</xdr:colOff>
      <xdr:row>779</xdr:row>
      <xdr:rowOff>30391</xdr:rowOff>
    </xdr:from>
    <xdr:to>
      <xdr:col>92</xdr:col>
      <xdr:colOff>38053</xdr:colOff>
      <xdr:row>784</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79</xdr:col>
      <xdr:colOff>54203</xdr:colOff>
      <xdr:row>771</xdr:row>
      <xdr:rowOff>52544</xdr:rowOff>
    </xdr:from>
    <xdr:to>
      <xdr:col>81</xdr:col>
      <xdr:colOff>91843</xdr:colOff>
      <xdr:row>772</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27773</xdr:colOff>
      <xdr:row>770</xdr:row>
      <xdr:rowOff>102314</xdr:rowOff>
    </xdr:from>
    <xdr:to>
      <xdr:col>76</xdr:col>
      <xdr:colOff>65414</xdr:colOff>
      <xdr:row>771</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122174</xdr:colOff>
      <xdr:row>762</xdr:row>
      <xdr:rowOff>155592</xdr:rowOff>
    </xdr:from>
    <xdr:to>
      <xdr:col>93</xdr:col>
      <xdr:colOff>2875</xdr:colOff>
      <xdr:row>764</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123</xdr:col>
      <xdr:colOff>114690</xdr:colOff>
      <xdr:row>762</xdr:row>
      <xdr:rowOff>60972</xdr:rowOff>
    </xdr:from>
    <xdr:to>
      <xdr:col>126</xdr:col>
      <xdr:colOff>28505</xdr:colOff>
      <xdr:row>763</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51187</xdr:colOff>
      <xdr:row>766</xdr:row>
      <xdr:rowOff>55632</xdr:rowOff>
    </xdr:from>
    <xdr:to>
      <xdr:col>85</xdr:col>
      <xdr:colOff>3377</xdr:colOff>
      <xdr:row>775</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94732</xdr:colOff>
      <xdr:row>766</xdr:row>
      <xdr:rowOff>44748</xdr:rowOff>
    </xdr:from>
    <xdr:to>
      <xdr:col>85</xdr:col>
      <xdr:colOff>46922</xdr:colOff>
      <xdr:row>775</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34552</xdr:colOff>
      <xdr:row>766</xdr:row>
      <xdr:rowOff>69240</xdr:rowOff>
    </xdr:from>
    <xdr:to>
      <xdr:col>85</xdr:col>
      <xdr:colOff>110567</xdr:colOff>
      <xdr:row>775</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69678</xdr:colOff>
      <xdr:row>767</xdr:row>
      <xdr:rowOff>232585</xdr:rowOff>
    </xdr:from>
    <xdr:to>
      <xdr:col>100</xdr:col>
      <xdr:colOff>74207</xdr:colOff>
      <xdr:row>769</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48690</xdr:colOff>
      <xdr:row>769</xdr:row>
      <xdr:rowOff>235445</xdr:rowOff>
    </xdr:from>
    <xdr:to>
      <xdr:col>103</xdr:col>
      <xdr:colOff>53216</xdr:colOff>
      <xdr:row>772</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2209</xdr:colOff>
      <xdr:row>767</xdr:row>
      <xdr:rowOff>214779</xdr:rowOff>
    </xdr:from>
    <xdr:to>
      <xdr:col>86</xdr:col>
      <xdr:colOff>1098</xdr:colOff>
      <xdr:row>775</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76</xdr:col>
      <xdr:colOff>96358</xdr:colOff>
      <xdr:row>771</xdr:row>
      <xdr:rowOff>121101</xdr:rowOff>
    </xdr:from>
    <xdr:to>
      <xdr:col>79</xdr:col>
      <xdr:colOff>116656</xdr:colOff>
      <xdr:row>777</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100</xdr:col>
      <xdr:colOff>80226</xdr:colOff>
      <xdr:row>773</xdr:row>
      <xdr:rowOff>26129</xdr:rowOff>
    </xdr:from>
    <xdr:to>
      <xdr:col>110</xdr:col>
      <xdr:colOff>96182</xdr:colOff>
      <xdr:row>775</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82</xdr:col>
      <xdr:colOff>57800</xdr:colOff>
      <xdr:row>763</xdr:row>
      <xdr:rowOff>16109</xdr:rowOff>
    </xdr:from>
    <xdr:to>
      <xdr:col>126</xdr:col>
      <xdr:colOff>28932</xdr:colOff>
      <xdr:row>776</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6091</xdr:colOff>
      <xdr:row>763</xdr:row>
      <xdr:rowOff>93331</xdr:rowOff>
    </xdr:from>
    <xdr:to>
      <xdr:col>125</xdr:col>
      <xdr:colOff>100485</xdr:colOff>
      <xdr:row>776</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104</xdr:col>
      <xdr:colOff>106276</xdr:colOff>
      <xdr:row>758</xdr:row>
      <xdr:rowOff>145384</xdr:rowOff>
    </xdr:from>
    <xdr:to>
      <xdr:col>122</xdr:col>
      <xdr:colOff>49740</xdr:colOff>
      <xdr:row>761</xdr:row>
      <xdr:rowOff>104706</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94</xdr:col>
      <xdr:colOff>120208</xdr:colOff>
      <xdr:row>742</xdr:row>
      <xdr:rowOff>143639</xdr:rowOff>
    </xdr:from>
    <xdr:to>
      <xdr:col>130</xdr:col>
      <xdr:colOff>103909</xdr:colOff>
      <xdr:row>743</xdr:row>
      <xdr:rowOff>173182</xdr:rowOff>
    </xdr:to>
    <xdr:sp macro="" textlink="">
      <xdr:nvSpPr>
        <xdr:cNvPr id="314" name="テキスト ボックス 313">
          <a:extLst>
            <a:ext uri="{FF2B5EF4-FFF2-40B4-BE49-F238E27FC236}">
              <a16:creationId xmlns:a16="http://schemas.microsoft.com/office/drawing/2014/main" id="{16EE64B1-1706-4D6D-B94D-FECFCC5E1F24}"/>
            </a:ext>
          </a:extLst>
        </xdr:cNvPr>
        <xdr:cNvSpPr txBox="1"/>
      </xdr:nvSpPr>
      <xdr:spPr>
        <a:xfrm>
          <a:off x="11394344" y="199077594"/>
          <a:ext cx="4347883" cy="2719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施設周辺の避難地図の作成方法（別紙１）</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20</xdr:col>
      <xdr:colOff>1</xdr:colOff>
      <xdr:row>428</xdr:row>
      <xdr:rowOff>83525</xdr:rowOff>
    </xdr:from>
    <xdr:to>
      <xdr:col>23</xdr:col>
      <xdr:colOff>1</xdr:colOff>
      <xdr:row>431</xdr:row>
      <xdr:rowOff>101323</xdr:rowOff>
    </xdr:to>
    <xdr:sp macro="" textlink="">
      <xdr:nvSpPr>
        <xdr:cNvPr id="316" name="矢印: 右 315">
          <a:extLst>
            <a:ext uri="{FF2B5EF4-FFF2-40B4-BE49-F238E27FC236}">
              <a16:creationId xmlns:a16="http://schemas.microsoft.com/office/drawing/2014/main" id="{13D80DEC-46FB-47AC-A36B-3E678449058D}"/>
            </a:ext>
          </a:extLst>
        </xdr:cNvPr>
        <xdr:cNvSpPr/>
      </xdr:nvSpPr>
      <xdr:spPr>
        <a:xfrm>
          <a:off x="2342030" y="77975613"/>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23</xdr:col>
      <xdr:colOff>76200</xdr:colOff>
      <xdr:row>426</xdr:row>
      <xdr:rowOff>0</xdr:rowOff>
    </xdr:from>
    <xdr:to>
      <xdr:col>27</xdr:col>
      <xdr:colOff>123141</xdr:colOff>
      <xdr:row>434</xdr:row>
      <xdr:rowOff>13044</xdr:rowOff>
    </xdr:to>
    <xdr:sp macro="" textlink="">
      <xdr:nvSpPr>
        <xdr:cNvPr id="317" name="四角形: 角を丸くする 316">
          <a:extLst>
            <a:ext uri="{FF2B5EF4-FFF2-40B4-BE49-F238E27FC236}">
              <a16:creationId xmlns:a16="http://schemas.microsoft.com/office/drawing/2014/main" id="{A936446C-5393-413E-B166-164D34168E08}"/>
            </a:ext>
          </a:extLst>
        </xdr:cNvPr>
        <xdr:cNvSpPr/>
      </xdr:nvSpPr>
      <xdr:spPr>
        <a:xfrm>
          <a:off x="2788024" y="77511088"/>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23</xdr:col>
      <xdr:colOff>66675</xdr:colOff>
      <xdr:row>435</xdr:row>
      <xdr:rowOff>1</xdr:rowOff>
    </xdr:from>
    <xdr:to>
      <xdr:col>27</xdr:col>
      <xdr:colOff>113616</xdr:colOff>
      <xdr:row>443</xdr:row>
      <xdr:rowOff>1</xdr:rowOff>
    </xdr:to>
    <xdr:sp macro="" textlink="">
      <xdr:nvSpPr>
        <xdr:cNvPr id="318" name="四角形: 角を丸くする 317">
          <a:extLst>
            <a:ext uri="{FF2B5EF4-FFF2-40B4-BE49-F238E27FC236}">
              <a16:creationId xmlns:a16="http://schemas.microsoft.com/office/drawing/2014/main" id="{9838934D-2767-479C-885E-8C34D24A6150}"/>
            </a:ext>
          </a:extLst>
        </xdr:cNvPr>
        <xdr:cNvSpPr/>
      </xdr:nvSpPr>
      <xdr:spPr>
        <a:xfrm>
          <a:off x="2778499" y="7927041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444</xdr:row>
      <xdr:rowOff>1</xdr:rowOff>
    </xdr:from>
    <xdr:to>
      <xdr:col>28</xdr:col>
      <xdr:colOff>9402</xdr:colOff>
      <xdr:row>452</xdr:row>
      <xdr:rowOff>1</xdr:rowOff>
    </xdr:to>
    <xdr:sp macro="" textlink="">
      <xdr:nvSpPr>
        <xdr:cNvPr id="319" name="四角形: 角を丸くする 318">
          <a:extLst>
            <a:ext uri="{FF2B5EF4-FFF2-40B4-BE49-F238E27FC236}">
              <a16:creationId xmlns:a16="http://schemas.microsoft.com/office/drawing/2014/main" id="{A79F329F-7B89-445A-B1C3-BAD89FDE6161}"/>
            </a:ext>
          </a:extLst>
        </xdr:cNvPr>
        <xdr:cNvSpPr/>
      </xdr:nvSpPr>
      <xdr:spPr>
        <a:xfrm>
          <a:off x="2797549" y="81029736"/>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20</xdr:col>
      <xdr:colOff>0</xdr:colOff>
      <xdr:row>437</xdr:row>
      <xdr:rowOff>91397</xdr:rowOff>
    </xdr:from>
    <xdr:to>
      <xdr:col>23</xdr:col>
      <xdr:colOff>0</xdr:colOff>
      <xdr:row>440</xdr:row>
      <xdr:rowOff>109195</xdr:rowOff>
    </xdr:to>
    <xdr:sp macro="" textlink="">
      <xdr:nvSpPr>
        <xdr:cNvPr id="320" name="矢印: 右 319">
          <a:extLst>
            <a:ext uri="{FF2B5EF4-FFF2-40B4-BE49-F238E27FC236}">
              <a16:creationId xmlns:a16="http://schemas.microsoft.com/office/drawing/2014/main" id="{5E8269B3-3C9F-4603-B736-0218C7FA86B5}"/>
            </a:ext>
          </a:extLst>
        </xdr:cNvPr>
        <xdr:cNvSpPr/>
      </xdr:nvSpPr>
      <xdr:spPr>
        <a:xfrm>
          <a:off x="2342029" y="79742809"/>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20</xdr:col>
      <xdr:colOff>0</xdr:colOff>
      <xdr:row>446</xdr:row>
      <xdr:rowOff>91400</xdr:rowOff>
    </xdr:from>
    <xdr:to>
      <xdr:col>23</xdr:col>
      <xdr:colOff>0</xdr:colOff>
      <xdr:row>449</xdr:row>
      <xdr:rowOff>109198</xdr:rowOff>
    </xdr:to>
    <xdr:sp macro="" textlink="">
      <xdr:nvSpPr>
        <xdr:cNvPr id="321" name="矢印: 右 320">
          <a:extLst>
            <a:ext uri="{FF2B5EF4-FFF2-40B4-BE49-F238E27FC236}">
              <a16:creationId xmlns:a16="http://schemas.microsoft.com/office/drawing/2014/main" id="{1B5BC579-D1A3-4220-BCE4-9EB2247F0D0C}"/>
            </a:ext>
          </a:extLst>
        </xdr:cNvPr>
        <xdr:cNvSpPr/>
      </xdr:nvSpPr>
      <xdr:spPr>
        <a:xfrm>
          <a:off x="2342029" y="81502135"/>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108</xdr:col>
      <xdr:colOff>0</xdr:colOff>
      <xdr:row>712</xdr:row>
      <xdr:rowOff>235323</xdr:rowOff>
    </xdr:from>
    <xdr:ext cx="2835088" cy="470647"/>
    <xdr:sp macro="" textlink="">
      <xdr:nvSpPr>
        <xdr:cNvPr id="315" name="テキスト ボックス 314">
          <a:extLst>
            <a:ext uri="{FF2B5EF4-FFF2-40B4-BE49-F238E27FC236}">
              <a16:creationId xmlns:a16="http://schemas.microsoft.com/office/drawing/2014/main"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92</xdr:col>
      <xdr:colOff>13607</xdr:colOff>
      <xdr:row>1055</xdr:row>
      <xdr:rowOff>40820</xdr:rowOff>
    </xdr:from>
    <xdr:to>
      <xdr:col>107</xdr:col>
      <xdr:colOff>102452</xdr:colOff>
      <xdr:row>1081</xdr:row>
      <xdr:rowOff>299356</xdr:rowOff>
    </xdr:to>
    <xdr:grpSp>
      <xdr:nvGrpSpPr>
        <xdr:cNvPr id="322"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12228019" y="153740702"/>
          <a:ext cx="1937815" cy="8707772"/>
          <a:chOff x="11791755" y="2176743"/>
          <a:chExt cx="1028335" cy="1866467"/>
        </a:xfrm>
      </xdr:grpSpPr>
      <xdr:sp macro="" textlink="">
        <xdr:nvSpPr>
          <xdr:cNvPr id="323" name="円弧 322">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103</xdr:col>
      <xdr:colOff>22413</xdr:colOff>
      <xdr:row>118</xdr:row>
      <xdr:rowOff>0</xdr:rowOff>
    </xdr:from>
    <xdr:to>
      <xdr:col>131</xdr:col>
      <xdr:colOff>35381</xdr:colOff>
      <xdr:row>120</xdr:row>
      <xdr:rowOff>37352</xdr:rowOff>
    </xdr:to>
    <xdr:sp macro="" textlink="">
      <xdr:nvSpPr>
        <xdr:cNvPr id="325" name="テキスト ボックス 324">
          <a:extLst>
            <a:ext uri="{FF2B5EF4-FFF2-40B4-BE49-F238E27FC236}">
              <a16:creationId xmlns:a16="http://schemas.microsoft.com/office/drawing/2014/main"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111</xdr:col>
      <xdr:colOff>0</xdr:colOff>
      <xdr:row>143</xdr:row>
      <xdr:rowOff>0</xdr:rowOff>
    </xdr:from>
    <xdr:to>
      <xdr:col>131</xdr:col>
      <xdr:colOff>1</xdr:colOff>
      <xdr:row>145</xdr:row>
      <xdr:rowOff>27750</xdr:rowOff>
    </xdr:to>
    <xdr:sp macro="" textlink="">
      <xdr:nvSpPr>
        <xdr:cNvPr id="331" name="テキスト ボックス 330">
          <a:extLst>
            <a:ext uri="{FF2B5EF4-FFF2-40B4-BE49-F238E27FC236}">
              <a16:creationId xmlns:a16="http://schemas.microsoft.com/office/drawing/2014/main" id="{082B9D4E-7B60-428D-9436-21195ECCED2D}"/>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111</xdr:col>
      <xdr:colOff>0</xdr:colOff>
      <xdr:row>149</xdr:row>
      <xdr:rowOff>38100</xdr:rowOff>
    </xdr:from>
    <xdr:to>
      <xdr:col>131</xdr:col>
      <xdr:colOff>7500</xdr:colOff>
      <xdr:row>151</xdr:row>
      <xdr:rowOff>103950</xdr:rowOff>
    </xdr:to>
    <xdr:sp macro="" textlink="">
      <xdr:nvSpPr>
        <xdr:cNvPr id="335" name="テキスト ボックス 334">
          <a:extLst>
            <a:ext uri="{FF2B5EF4-FFF2-40B4-BE49-F238E27FC236}">
              <a16:creationId xmlns:a16="http://schemas.microsoft.com/office/drawing/2014/main"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111</xdr:col>
      <xdr:colOff>0</xdr:colOff>
      <xdr:row>216</xdr:row>
      <xdr:rowOff>38100</xdr:rowOff>
    </xdr:from>
    <xdr:to>
      <xdr:col>131</xdr:col>
      <xdr:colOff>7500</xdr:colOff>
      <xdr:row>218</xdr:row>
      <xdr:rowOff>103950</xdr:rowOff>
    </xdr:to>
    <xdr:sp macro="" textlink="">
      <xdr:nvSpPr>
        <xdr:cNvPr id="336" name="テキスト ボックス 335">
          <a:extLst>
            <a:ext uri="{FF2B5EF4-FFF2-40B4-BE49-F238E27FC236}">
              <a16:creationId xmlns:a16="http://schemas.microsoft.com/office/drawing/2014/main" id="{64883AC9-395F-49C2-9D8F-B680B5369BD4}"/>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111</xdr:col>
      <xdr:colOff>0</xdr:colOff>
      <xdr:row>282</xdr:row>
      <xdr:rowOff>38100</xdr:rowOff>
    </xdr:from>
    <xdr:to>
      <xdr:col>131</xdr:col>
      <xdr:colOff>7500</xdr:colOff>
      <xdr:row>284</xdr:row>
      <xdr:rowOff>103950</xdr:rowOff>
    </xdr:to>
    <xdr:sp macro="" textlink="">
      <xdr:nvSpPr>
        <xdr:cNvPr id="337" name="テキスト ボックス 336">
          <a:extLst>
            <a:ext uri="{FF2B5EF4-FFF2-40B4-BE49-F238E27FC236}">
              <a16:creationId xmlns:a16="http://schemas.microsoft.com/office/drawing/2014/main" id="{84555AC4-D448-4956-A34C-DA8EA0715005}"/>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111</xdr:col>
      <xdr:colOff>0</xdr:colOff>
      <xdr:row>349</xdr:row>
      <xdr:rowOff>38100</xdr:rowOff>
    </xdr:from>
    <xdr:to>
      <xdr:col>131</xdr:col>
      <xdr:colOff>7500</xdr:colOff>
      <xdr:row>351</xdr:row>
      <xdr:rowOff>103950</xdr:rowOff>
    </xdr:to>
    <xdr:sp macro="" textlink="">
      <xdr:nvSpPr>
        <xdr:cNvPr id="338" name="テキスト ボックス 337">
          <a:extLst>
            <a:ext uri="{FF2B5EF4-FFF2-40B4-BE49-F238E27FC236}">
              <a16:creationId xmlns:a16="http://schemas.microsoft.com/office/drawing/2014/main" id="{6E7038AD-C20F-4E74-A40D-7A6041331A4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111</xdr:col>
      <xdr:colOff>0</xdr:colOff>
      <xdr:row>415</xdr:row>
      <xdr:rowOff>38100</xdr:rowOff>
    </xdr:from>
    <xdr:to>
      <xdr:col>131</xdr:col>
      <xdr:colOff>7500</xdr:colOff>
      <xdr:row>417</xdr:row>
      <xdr:rowOff>103950</xdr:rowOff>
    </xdr:to>
    <xdr:sp macro="" textlink="">
      <xdr:nvSpPr>
        <xdr:cNvPr id="339" name="テキスト ボックス 338">
          <a:extLst>
            <a:ext uri="{FF2B5EF4-FFF2-40B4-BE49-F238E27FC236}">
              <a16:creationId xmlns:a16="http://schemas.microsoft.com/office/drawing/2014/main" id="{0D276D91-037D-46E6-8BEA-46C53D4B80D3}"/>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111</xdr:col>
      <xdr:colOff>0</xdr:colOff>
      <xdr:row>481</xdr:row>
      <xdr:rowOff>38100</xdr:rowOff>
    </xdr:from>
    <xdr:to>
      <xdr:col>131</xdr:col>
      <xdr:colOff>7500</xdr:colOff>
      <xdr:row>483</xdr:row>
      <xdr:rowOff>103950</xdr:rowOff>
    </xdr:to>
    <xdr:sp macro="" textlink="">
      <xdr:nvSpPr>
        <xdr:cNvPr id="340" name="テキスト ボックス 339">
          <a:extLst>
            <a:ext uri="{FF2B5EF4-FFF2-40B4-BE49-F238E27FC236}">
              <a16:creationId xmlns:a16="http://schemas.microsoft.com/office/drawing/2014/main"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76200</xdr:colOff>
      <xdr:row>160</xdr:row>
      <xdr:rowOff>0</xdr:rowOff>
    </xdr:from>
    <xdr:to>
      <xdr:col>93</xdr:col>
      <xdr:colOff>123141</xdr:colOff>
      <xdr:row>168</xdr:row>
      <xdr:rowOff>13044</xdr:rowOff>
    </xdr:to>
    <xdr:sp macro="" textlink="">
      <xdr:nvSpPr>
        <xdr:cNvPr id="326" name="四角形: 角を丸くする 325">
          <a:extLst>
            <a:ext uri="{FF2B5EF4-FFF2-40B4-BE49-F238E27FC236}">
              <a16:creationId xmlns:a16="http://schemas.microsoft.com/office/drawing/2014/main"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89</xdr:col>
      <xdr:colOff>66675</xdr:colOff>
      <xdr:row>169</xdr:row>
      <xdr:rowOff>1</xdr:rowOff>
    </xdr:from>
    <xdr:to>
      <xdr:col>93</xdr:col>
      <xdr:colOff>113616</xdr:colOff>
      <xdr:row>179</xdr:row>
      <xdr:rowOff>1</xdr:rowOff>
    </xdr:to>
    <xdr:sp macro="" textlink="">
      <xdr:nvSpPr>
        <xdr:cNvPr id="327" name="四角形: 角を丸くする 326">
          <a:extLst>
            <a:ext uri="{FF2B5EF4-FFF2-40B4-BE49-F238E27FC236}">
              <a16:creationId xmlns:a16="http://schemas.microsoft.com/office/drawing/2014/main"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180</xdr:row>
      <xdr:rowOff>1</xdr:rowOff>
    </xdr:from>
    <xdr:to>
      <xdr:col>94</xdr:col>
      <xdr:colOff>9402</xdr:colOff>
      <xdr:row>189</xdr:row>
      <xdr:rowOff>1</xdr:rowOff>
    </xdr:to>
    <xdr:sp macro="" textlink="">
      <xdr:nvSpPr>
        <xdr:cNvPr id="328" name="四角形: 角を丸くする 327">
          <a:extLst>
            <a:ext uri="{FF2B5EF4-FFF2-40B4-BE49-F238E27FC236}">
              <a16:creationId xmlns:a16="http://schemas.microsoft.com/office/drawing/2014/main"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23</xdr:col>
      <xdr:colOff>76200</xdr:colOff>
      <xdr:row>227</xdr:row>
      <xdr:rowOff>0</xdr:rowOff>
    </xdr:from>
    <xdr:to>
      <xdr:col>27</xdr:col>
      <xdr:colOff>123141</xdr:colOff>
      <xdr:row>235</xdr:row>
      <xdr:rowOff>13044</xdr:rowOff>
    </xdr:to>
    <xdr:sp macro="" textlink="">
      <xdr:nvSpPr>
        <xdr:cNvPr id="329" name="四角形: 角を丸くする 328">
          <a:extLst>
            <a:ext uri="{FF2B5EF4-FFF2-40B4-BE49-F238E27FC236}">
              <a16:creationId xmlns:a16="http://schemas.microsoft.com/office/drawing/2014/main" id="{C81AB252-CCAA-4A8A-A982-3F9399D5F443}"/>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23</xdr:col>
      <xdr:colOff>66675</xdr:colOff>
      <xdr:row>236</xdr:row>
      <xdr:rowOff>1</xdr:rowOff>
    </xdr:from>
    <xdr:to>
      <xdr:col>27</xdr:col>
      <xdr:colOff>113616</xdr:colOff>
      <xdr:row>244</xdr:row>
      <xdr:rowOff>1</xdr:rowOff>
    </xdr:to>
    <xdr:sp macro="" textlink="">
      <xdr:nvSpPr>
        <xdr:cNvPr id="330" name="四角形: 角を丸くする 329">
          <a:extLst>
            <a:ext uri="{FF2B5EF4-FFF2-40B4-BE49-F238E27FC236}">
              <a16:creationId xmlns:a16="http://schemas.microsoft.com/office/drawing/2014/main" id="{5480417E-A75B-4B89-BFCA-3F01FC5E5F74}"/>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245</xdr:row>
      <xdr:rowOff>1</xdr:rowOff>
    </xdr:from>
    <xdr:to>
      <xdr:col>28</xdr:col>
      <xdr:colOff>9402</xdr:colOff>
      <xdr:row>253</xdr:row>
      <xdr:rowOff>1</xdr:rowOff>
    </xdr:to>
    <xdr:sp macro="" textlink="">
      <xdr:nvSpPr>
        <xdr:cNvPr id="332" name="四角形: 角を丸くする 331">
          <a:extLst>
            <a:ext uri="{FF2B5EF4-FFF2-40B4-BE49-F238E27FC236}">
              <a16:creationId xmlns:a16="http://schemas.microsoft.com/office/drawing/2014/main" id="{DD946E0D-9FBA-4D75-8521-E56BFDBFF9B3}"/>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89</xdr:col>
      <xdr:colOff>76200</xdr:colOff>
      <xdr:row>227</xdr:row>
      <xdr:rowOff>0</xdr:rowOff>
    </xdr:from>
    <xdr:to>
      <xdr:col>93</xdr:col>
      <xdr:colOff>123141</xdr:colOff>
      <xdr:row>235</xdr:row>
      <xdr:rowOff>13044</xdr:rowOff>
    </xdr:to>
    <xdr:sp macro="" textlink="">
      <xdr:nvSpPr>
        <xdr:cNvPr id="333" name="四角形: 角を丸くする 332">
          <a:extLst>
            <a:ext uri="{FF2B5EF4-FFF2-40B4-BE49-F238E27FC236}">
              <a16:creationId xmlns:a16="http://schemas.microsoft.com/office/drawing/2014/main" id="{3957921D-B549-4202-ABF1-39717BC45BF4}"/>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89</xdr:col>
      <xdr:colOff>66675</xdr:colOff>
      <xdr:row>236</xdr:row>
      <xdr:rowOff>1</xdr:rowOff>
    </xdr:from>
    <xdr:to>
      <xdr:col>93</xdr:col>
      <xdr:colOff>113616</xdr:colOff>
      <xdr:row>244</xdr:row>
      <xdr:rowOff>1</xdr:rowOff>
    </xdr:to>
    <xdr:sp macro="" textlink="">
      <xdr:nvSpPr>
        <xdr:cNvPr id="334" name="四角形: 角を丸くする 333">
          <a:extLst>
            <a:ext uri="{FF2B5EF4-FFF2-40B4-BE49-F238E27FC236}">
              <a16:creationId xmlns:a16="http://schemas.microsoft.com/office/drawing/2014/main" id="{1DDEE6A6-0621-4014-BC7C-969C461BF71F}"/>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245</xdr:row>
      <xdr:rowOff>1</xdr:rowOff>
    </xdr:from>
    <xdr:to>
      <xdr:col>94</xdr:col>
      <xdr:colOff>9402</xdr:colOff>
      <xdr:row>253</xdr:row>
      <xdr:rowOff>1</xdr:rowOff>
    </xdr:to>
    <xdr:sp macro="" textlink="">
      <xdr:nvSpPr>
        <xdr:cNvPr id="341" name="四角形: 角を丸くする 340">
          <a:extLst>
            <a:ext uri="{FF2B5EF4-FFF2-40B4-BE49-F238E27FC236}">
              <a16:creationId xmlns:a16="http://schemas.microsoft.com/office/drawing/2014/main" id="{A622F825-B37E-4BF4-A6C3-599DCE9EDB1A}"/>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23</xdr:col>
      <xdr:colOff>76200</xdr:colOff>
      <xdr:row>293</xdr:row>
      <xdr:rowOff>0</xdr:rowOff>
    </xdr:from>
    <xdr:to>
      <xdr:col>27</xdr:col>
      <xdr:colOff>123141</xdr:colOff>
      <xdr:row>301</xdr:row>
      <xdr:rowOff>13044</xdr:rowOff>
    </xdr:to>
    <xdr:sp macro="" textlink="">
      <xdr:nvSpPr>
        <xdr:cNvPr id="342" name="四角形: 角を丸くする 341">
          <a:extLst>
            <a:ext uri="{FF2B5EF4-FFF2-40B4-BE49-F238E27FC236}">
              <a16:creationId xmlns:a16="http://schemas.microsoft.com/office/drawing/2014/main" id="{ABC24F15-3845-4D94-AF96-66C87A09DE28}"/>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23</xdr:col>
      <xdr:colOff>66675</xdr:colOff>
      <xdr:row>302</xdr:row>
      <xdr:rowOff>1</xdr:rowOff>
    </xdr:from>
    <xdr:to>
      <xdr:col>27</xdr:col>
      <xdr:colOff>113616</xdr:colOff>
      <xdr:row>310</xdr:row>
      <xdr:rowOff>1</xdr:rowOff>
    </xdr:to>
    <xdr:sp macro="" textlink="">
      <xdr:nvSpPr>
        <xdr:cNvPr id="343" name="四角形: 角を丸くする 342">
          <a:extLst>
            <a:ext uri="{FF2B5EF4-FFF2-40B4-BE49-F238E27FC236}">
              <a16:creationId xmlns:a16="http://schemas.microsoft.com/office/drawing/2014/main" id="{3CD08421-DB1F-4F31-BF80-6379B7BA8AFF}"/>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311</xdr:row>
      <xdr:rowOff>0</xdr:rowOff>
    </xdr:from>
    <xdr:to>
      <xdr:col>28</xdr:col>
      <xdr:colOff>9402</xdr:colOff>
      <xdr:row>319</xdr:row>
      <xdr:rowOff>190499</xdr:rowOff>
    </xdr:to>
    <xdr:sp macro="" textlink="">
      <xdr:nvSpPr>
        <xdr:cNvPr id="344" name="四角形: 角を丸くする 343">
          <a:extLst>
            <a:ext uri="{FF2B5EF4-FFF2-40B4-BE49-F238E27FC236}">
              <a16:creationId xmlns:a16="http://schemas.microsoft.com/office/drawing/2014/main" id="{FF3C6ED4-51F0-449C-B01A-E9EB42A07E91}"/>
            </a:ext>
          </a:extLst>
        </xdr:cNvPr>
        <xdr:cNvSpPr/>
      </xdr:nvSpPr>
      <xdr:spPr>
        <a:xfrm>
          <a:off x="2797549" y="70507412"/>
          <a:ext cx="540000"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89</xdr:col>
      <xdr:colOff>76200</xdr:colOff>
      <xdr:row>293</xdr:row>
      <xdr:rowOff>0</xdr:rowOff>
    </xdr:from>
    <xdr:to>
      <xdr:col>93</xdr:col>
      <xdr:colOff>123141</xdr:colOff>
      <xdr:row>301</xdr:row>
      <xdr:rowOff>13044</xdr:rowOff>
    </xdr:to>
    <xdr:sp macro="" textlink="">
      <xdr:nvSpPr>
        <xdr:cNvPr id="345" name="四角形: 角を丸くする 344">
          <a:extLst>
            <a:ext uri="{FF2B5EF4-FFF2-40B4-BE49-F238E27FC236}">
              <a16:creationId xmlns:a16="http://schemas.microsoft.com/office/drawing/2014/main" id="{3A36CC36-D45A-43A2-BEE4-2937C84D7F1F}"/>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89</xdr:col>
      <xdr:colOff>66675</xdr:colOff>
      <xdr:row>302</xdr:row>
      <xdr:rowOff>1</xdr:rowOff>
    </xdr:from>
    <xdr:to>
      <xdr:col>93</xdr:col>
      <xdr:colOff>113616</xdr:colOff>
      <xdr:row>310</xdr:row>
      <xdr:rowOff>1</xdr:rowOff>
    </xdr:to>
    <xdr:sp macro="" textlink="">
      <xdr:nvSpPr>
        <xdr:cNvPr id="346" name="四角形: 角を丸くする 345">
          <a:extLst>
            <a:ext uri="{FF2B5EF4-FFF2-40B4-BE49-F238E27FC236}">
              <a16:creationId xmlns:a16="http://schemas.microsoft.com/office/drawing/2014/main" id="{E53506CD-C7EB-4FE6-B039-A47524A049B5}"/>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311</xdr:row>
      <xdr:rowOff>0</xdr:rowOff>
    </xdr:from>
    <xdr:to>
      <xdr:col>94</xdr:col>
      <xdr:colOff>9402</xdr:colOff>
      <xdr:row>319</xdr:row>
      <xdr:rowOff>190499</xdr:rowOff>
    </xdr:to>
    <xdr:sp macro="" textlink="">
      <xdr:nvSpPr>
        <xdr:cNvPr id="347" name="四角形: 角を丸くする 346">
          <a:extLst>
            <a:ext uri="{FF2B5EF4-FFF2-40B4-BE49-F238E27FC236}">
              <a16:creationId xmlns:a16="http://schemas.microsoft.com/office/drawing/2014/main" id="{B3EBDE91-20F3-45F9-95E5-2EE6D37795F1}"/>
            </a:ext>
          </a:extLst>
        </xdr:cNvPr>
        <xdr:cNvSpPr/>
      </xdr:nvSpPr>
      <xdr:spPr>
        <a:xfrm>
          <a:off x="10933019" y="70507412"/>
          <a:ext cx="540001"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23</xdr:col>
      <xdr:colOff>76200</xdr:colOff>
      <xdr:row>487</xdr:row>
      <xdr:rowOff>0</xdr:rowOff>
    </xdr:from>
    <xdr:to>
      <xdr:col>27</xdr:col>
      <xdr:colOff>123141</xdr:colOff>
      <xdr:row>495</xdr:row>
      <xdr:rowOff>13044</xdr:rowOff>
    </xdr:to>
    <xdr:sp macro="" textlink="">
      <xdr:nvSpPr>
        <xdr:cNvPr id="348" name="四角形: 角を丸くする 347">
          <a:extLst>
            <a:ext uri="{FF2B5EF4-FFF2-40B4-BE49-F238E27FC236}">
              <a16:creationId xmlns:a16="http://schemas.microsoft.com/office/drawing/2014/main"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23</xdr:col>
      <xdr:colOff>66675</xdr:colOff>
      <xdr:row>496</xdr:row>
      <xdr:rowOff>1</xdr:rowOff>
    </xdr:from>
    <xdr:to>
      <xdr:col>27</xdr:col>
      <xdr:colOff>113616</xdr:colOff>
      <xdr:row>504</xdr:row>
      <xdr:rowOff>1</xdr:rowOff>
    </xdr:to>
    <xdr:sp macro="" textlink="">
      <xdr:nvSpPr>
        <xdr:cNvPr id="349" name="四角形: 角を丸くする 348">
          <a:extLst>
            <a:ext uri="{FF2B5EF4-FFF2-40B4-BE49-F238E27FC236}">
              <a16:creationId xmlns:a16="http://schemas.microsoft.com/office/drawing/2014/main"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23</xdr:col>
      <xdr:colOff>85725</xdr:colOff>
      <xdr:row>505</xdr:row>
      <xdr:rowOff>1</xdr:rowOff>
    </xdr:from>
    <xdr:to>
      <xdr:col>28</xdr:col>
      <xdr:colOff>9402</xdr:colOff>
      <xdr:row>513</xdr:row>
      <xdr:rowOff>1</xdr:rowOff>
    </xdr:to>
    <xdr:sp macro="" textlink="">
      <xdr:nvSpPr>
        <xdr:cNvPr id="350" name="四角形: 角を丸くする 349">
          <a:extLst>
            <a:ext uri="{FF2B5EF4-FFF2-40B4-BE49-F238E27FC236}">
              <a16:creationId xmlns:a16="http://schemas.microsoft.com/office/drawing/2014/main"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89</xdr:col>
      <xdr:colOff>76200</xdr:colOff>
      <xdr:row>487</xdr:row>
      <xdr:rowOff>0</xdr:rowOff>
    </xdr:from>
    <xdr:to>
      <xdr:col>93</xdr:col>
      <xdr:colOff>123141</xdr:colOff>
      <xdr:row>495</xdr:row>
      <xdr:rowOff>13044</xdr:rowOff>
    </xdr:to>
    <xdr:sp macro="" textlink="">
      <xdr:nvSpPr>
        <xdr:cNvPr id="351" name="四角形: 角を丸くする 350">
          <a:extLst>
            <a:ext uri="{FF2B5EF4-FFF2-40B4-BE49-F238E27FC236}">
              <a16:creationId xmlns:a16="http://schemas.microsoft.com/office/drawing/2014/main"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89</xdr:col>
      <xdr:colOff>66675</xdr:colOff>
      <xdr:row>496</xdr:row>
      <xdr:rowOff>1</xdr:rowOff>
    </xdr:from>
    <xdr:to>
      <xdr:col>93</xdr:col>
      <xdr:colOff>113616</xdr:colOff>
      <xdr:row>504</xdr:row>
      <xdr:rowOff>1</xdr:rowOff>
    </xdr:to>
    <xdr:sp macro="" textlink="">
      <xdr:nvSpPr>
        <xdr:cNvPr id="352" name="四角形: 角を丸くする 351">
          <a:extLst>
            <a:ext uri="{FF2B5EF4-FFF2-40B4-BE49-F238E27FC236}">
              <a16:creationId xmlns:a16="http://schemas.microsoft.com/office/drawing/2014/main"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89</xdr:col>
      <xdr:colOff>85725</xdr:colOff>
      <xdr:row>505</xdr:row>
      <xdr:rowOff>1</xdr:rowOff>
    </xdr:from>
    <xdr:to>
      <xdr:col>94</xdr:col>
      <xdr:colOff>9402</xdr:colOff>
      <xdr:row>513</xdr:row>
      <xdr:rowOff>1</xdr:rowOff>
    </xdr:to>
    <xdr:sp macro="" textlink="">
      <xdr:nvSpPr>
        <xdr:cNvPr id="353" name="四角形: 角を丸くする 352">
          <a:extLst>
            <a:ext uri="{FF2B5EF4-FFF2-40B4-BE49-F238E27FC236}">
              <a16:creationId xmlns:a16="http://schemas.microsoft.com/office/drawing/2014/main"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134</xdr:col>
      <xdr:colOff>56031</xdr:colOff>
      <xdr:row>5</xdr:row>
      <xdr:rowOff>67234</xdr:rowOff>
    </xdr:from>
    <xdr:to>
      <xdr:col>139</xdr:col>
      <xdr:colOff>526677</xdr:colOff>
      <xdr:row>15</xdr:row>
      <xdr:rowOff>403412</xdr:rowOff>
    </xdr:to>
    <xdr:sp macro="" textlink="">
      <xdr:nvSpPr>
        <xdr:cNvPr id="3" name="正方形/長方形 2"/>
        <xdr:cNvSpPr/>
      </xdr:nvSpPr>
      <xdr:spPr>
        <a:xfrm>
          <a:off x="17447560" y="1176616"/>
          <a:ext cx="3328146" cy="318247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＜熊谷市＞</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「内水・高潮・津波」</a:t>
          </a:r>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は本市において対象外のため、「内水・高潮・津波」記入欄等を削除してあります。</a:t>
          </a:r>
          <a:endParaRPr kumimoji="1"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「土砂災害」</a:t>
          </a:r>
          <a:r>
            <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についても該当施設（１か所）がすでに計画提出済みのため、記入欄を削除してあります。</a:t>
          </a:r>
        </a:p>
      </xdr:txBody>
    </xdr:sp>
    <xdr:clientData/>
  </xdr:twoCellAnchor>
  <xdr:twoCellAnchor>
    <xdr:from>
      <xdr:col>70</xdr:col>
      <xdr:colOff>89646</xdr:colOff>
      <xdr:row>909</xdr:row>
      <xdr:rowOff>158917</xdr:rowOff>
    </xdr:from>
    <xdr:to>
      <xdr:col>129</xdr:col>
      <xdr:colOff>11204</xdr:colOff>
      <xdr:row>911</xdr:row>
      <xdr:rowOff>203740</xdr:rowOff>
    </xdr:to>
    <xdr:sp macro="" textlink="">
      <xdr:nvSpPr>
        <xdr:cNvPr id="284" name="正方形/長方形 283"/>
        <xdr:cNvSpPr/>
      </xdr:nvSpPr>
      <xdr:spPr>
        <a:xfrm>
          <a:off x="8454328" y="112744417"/>
          <a:ext cx="7073967" cy="52973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71</xdr:col>
      <xdr:colOff>94740</xdr:colOff>
      <xdr:row>940</xdr:row>
      <xdr:rowOff>205781</xdr:rowOff>
    </xdr:from>
    <xdr:to>
      <xdr:col>130</xdr:col>
      <xdr:colOff>16299</xdr:colOff>
      <xdr:row>943</xdr:row>
      <xdr:rowOff>112058</xdr:rowOff>
    </xdr:to>
    <xdr:sp macro="" textlink="">
      <xdr:nvSpPr>
        <xdr:cNvPr id="355" name="正方形/長方形 354"/>
        <xdr:cNvSpPr/>
      </xdr:nvSpPr>
      <xdr:spPr>
        <a:xfrm>
          <a:off x="8580649" y="120064917"/>
          <a:ext cx="7073968" cy="52973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74365</xdr:colOff>
      <xdr:row>1004</xdr:row>
      <xdr:rowOff>137528</xdr:rowOff>
    </xdr:from>
    <xdr:to>
      <xdr:col>127</xdr:col>
      <xdr:colOff>119189</xdr:colOff>
      <xdr:row>1006</xdr:row>
      <xdr:rowOff>182351</xdr:rowOff>
    </xdr:to>
    <xdr:sp macro="" textlink="">
      <xdr:nvSpPr>
        <xdr:cNvPr id="356" name="正方形/長方形 355"/>
        <xdr:cNvSpPr/>
      </xdr:nvSpPr>
      <xdr:spPr>
        <a:xfrm>
          <a:off x="8317820" y="133955119"/>
          <a:ext cx="7076005" cy="52973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3058</xdr:colOff>
      <xdr:row>1018</xdr:row>
      <xdr:rowOff>112060</xdr:rowOff>
    </xdr:from>
    <xdr:to>
      <xdr:col>128</xdr:col>
      <xdr:colOff>45843</xdr:colOff>
      <xdr:row>1020</xdr:row>
      <xdr:rowOff>156883</xdr:rowOff>
    </xdr:to>
    <xdr:sp macro="" textlink="">
      <xdr:nvSpPr>
        <xdr:cNvPr id="357" name="正方形/長方形 356"/>
        <xdr:cNvSpPr/>
      </xdr:nvSpPr>
      <xdr:spPr>
        <a:xfrm>
          <a:off x="9060467" y="137272060"/>
          <a:ext cx="7073967" cy="52973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72</xdr:col>
      <xdr:colOff>107984</xdr:colOff>
      <xdr:row>1060</xdr:row>
      <xdr:rowOff>192538</xdr:rowOff>
    </xdr:from>
    <xdr:to>
      <xdr:col>125</xdr:col>
      <xdr:colOff>86591</xdr:colOff>
      <xdr:row>1062</xdr:row>
      <xdr:rowOff>64179</xdr:rowOff>
    </xdr:to>
    <xdr:sp macro="" textlink="">
      <xdr:nvSpPr>
        <xdr:cNvPr id="358" name="正方形/長方形 357"/>
        <xdr:cNvSpPr/>
      </xdr:nvSpPr>
      <xdr:spPr>
        <a:xfrm>
          <a:off x="9407848" y="148055174"/>
          <a:ext cx="6403652" cy="52973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38711</xdr:colOff>
      <xdr:row>1151</xdr:row>
      <xdr:rowOff>164013</xdr:rowOff>
    </xdr:from>
    <xdr:to>
      <xdr:col>113</xdr:col>
      <xdr:colOff>69272</xdr:colOff>
      <xdr:row>1153</xdr:row>
      <xdr:rowOff>69274</xdr:rowOff>
    </xdr:to>
    <xdr:sp macro="" textlink="">
      <xdr:nvSpPr>
        <xdr:cNvPr id="360" name="正方形/長方形 359"/>
        <xdr:cNvSpPr/>
      </xdr:nvSpPr>
      <xdr:spPr>
        <a:xfrm>
          <a:off x="8160938" y="172393331"/>
          <a:ext cx="5485789" cy="390170"/>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＜別添＞は自衛水防組織を設置する場合のみ市に提出。</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28526</xdr:colOff>
      <xdr:row>1197</xdr:row>
      <xdr:rowOff>155864</xdr:rowOff>
    </xdr:from>
    <xdr:to>
      <xdr:col>109</xdr:col>
      <xdr:colOff>34638</xdr:colOff>
      <xdr:row>1199</xdr:row>
      <xdr:rowOff>1</xdr:rowOff>
    </xdr:to>
    <xdr:sp macro="" textlink="">
      <xdr:nvSpPr>
        <xdr:cNvPr id="361" name="正方形/長方形 360"/>
        <xdr:cNvSpPr/>
      </xdr:nvSpPr>
      <xdr:spPr>
        <a:xfrm>
          <a:off x="8271981" y="184213500"/>
          <a:ext cx="4855202" cy="329046"/>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＜別表１＞は自衛水防組織を設置する場合のみ市に提出</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21393</xdr:colOff>
      <xdr:row>1225</xdr:row>
      <xdr:rowOff>173182</xdr:rowOff>
    </xdr:from>
    <xdr:to>
      <xdr:col>120</xdr:col>
      <xdr:colOff>32600</xdr:colOff>
      <xdr:row>1227</xdr:row>
      <xdr:rowOff>145676</xdr:rowOff>
    </xdr:to>
    <xdr:sp macro="" textlink="">
      <xdr:nvSpPr>
        <xdr:cNvPr id="362" name="正方形/長方形 361"/>
        <xdr:cNvSpPr/>
      </xdr:nvSpPr>
      <xdr:spPr>
        <a:xfrm>
          <a:off x="8957575" y="191054182"/>
          <a:ext cx="6193798" cy="457403"/>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＜別表２＞は自衛水防組織を設置する場合のみ市に提出してください。</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112059</xdr:colOff>
      <xdr:row>789</xdr:row>
      <xdr:rowOff>155862</xdr:rowOff>
    </xdr:from>
    <xdr:to>
      <xdr:col>121</xdr:col>
      <xdr:colOff>1</xdr:colOff>
      <xdr:row>792</xdr:row>
      <xdr:rowOff>56028</xdr:rowOff>
    </xdr:to>
    <xdr:sp macro="" textlink="">
      <xdr:nvSpPr>
        <xdr:cNvPr id="363" name="正方形/長方形 362"/>
        <xdr:cNvSpPr/>
      </xdr:nvSpPr>
      <xdr:spPr>
        <a:xfrm>
          <a:off x="8355514" y="88894226"/>
          <a:ext cx="6191760" cy="627529"/>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「様式６」は、自衛水防組織を設置する場合のみ市に提出してください。</a:t>
          </a:r>
          <a:endParaRPr kumimoji="1"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22412</xdr:colOff>
      <xdr:row>739</xdr:row>
      <xdr:rowOff>190500</xdr:rowOff>
    </xdr:from>
    <xdr:to>
      <xdr:col>106</xdr:col>
      <xdr:colOff>51954</xdr:colOff>
      <xdr:row>741</xdr:row>
      <xdr:rowOff>167066</xdr:rowOff>
    </xdr:to>
    <xdr:sp macro="" textlink="">
      <xdr:nvSpPr>
        <xdr:cNvPr id="364" name="正方形/長方形 363"/>
        <xdr:cNvSpPr/>
      </xdr:nvSpPr>
      <xdr:spPr>
        <a:xfrm>
          <a:off x="8387094" y="198397091"/>
          <a:ext cx="4393724" cy="461475"/>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＜別紙１＞は　</a:t>
          </a:r>
          <a:r>
            <a:rPr kumimoji="1" lang="ja-JP" altLang="en-US" sz="2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必ず市に提出</a:t>
          </a:r>
          <a:r>
            <a:rPr kumimoji="1"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してください。</a:t>
          </a:r>
          <a:endParaRPr kumimoji="1" lang="en-US" altLang="ja-JP"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11206</xdr:colOff>
      <xdr:row>747</xdr:row>
      <xdr:rowOff>123266</xdr:rowOff>
    </xdr:from>
    <xdr:to>
      <xdr:col>114</xdr:col>
      <xdr:colOff>33618</xdr:colOff>
      <xdr:row>748</xdr:row>
      <xdr:rowOff>168089</xdr:rowOff>
    </xdr:to>
    <xdr:sp macro="" textlink="">
      <xdr:nvSpPr>
        <xdr:cNvPr id="4" name="角丸四角形 3"/>
        <xdr:cNvSpPr/>
      </xdr:nvSpPr>
      <xdr:spPr>
        <a:xfrm>
          <a:off x="11351559" y="196259825"/>
          <a:ext cx="2610971" cy="280146"/>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72000" rIns="91440" bIns="45720" numCol="1" spcCol="0" rtlCol="0" fromWordArt="0" anchor="ctr" anchorCtr="0" forceAA="0" compatLnSpc="1">
          <a:prstTxWarp prst="textNoShape">
            <a:avLst/>
          </a:prstTxWarp>
          <a:noAutofit/>
        </a:bodyPr>
        <a:lstStyle/>
        <a:p>
          <a:pPr algn="ctr"/>
          <a:r>
            <a:rPr kumimoji="1" lang="ja-JP" altLang="en-US" sz="12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熊谷市　ハザードマップ</a:t>
          </a:r>
        </a:p>
      </xdr:txBody>
    </xdr:sp>
    <xdr:clientData/>
  </xdr:twoCellAnchor>
  <xdr:twoCellAnchor>
    <xdr:from>
      <xdr:col>114</xdr:col>
      <xdr:colOff>118783</xdr:colOff>
      <xdr:row>747</xdr:row>
      <xdr:rowOff>89647</xdr:rowOff>
    </xdr:from>
    <xdr:to>
      <xdr:col>120</xdr:col>
      <xdr:colOff>78441</xdr:colOff>
      <xdr:row>748</xdr:row>
      <xdr:rowOff>163608</xdr:rowOff>
    </xdr:to>
    <xdr:sp macro="" textlink="">
      <xdr:nvSpPr>
        <xdr:cNvPr id="354" name="角丸四角形 353"/>
        <xdr:cNvSpPr/>
      </xdr:nvSpPr>
      <xdr:spPr>
        <a:xfrm>
          <a:off x="14047695" y="196226206"/>
          <a:ext cx="699246" cy="309284"/>
        </a:xfrm>
        <a:prstGeom prst="round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72000" rIns="91440" bIns="45720" numCol="1" spcCol="0" rtlCol="0" fromWordArt="0" anchor="ctr" anchorCtr="0" forceAA="0" compatLnSpc="1">
          <a:prstTxWarp prst="textNoShape">
            <a:avLst/>
          </a:prstTxWarp>
          <a:noAutofit/>
        </a:bodyPr>
        <a:lstStyle/>
        <a:p>
          <a:pPr algn="ctr"/>
          <a:r>
            <a:rPr kumimoji="1" lang="ja-JP" altLang="en-US" sz="12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検索</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119</xdr:col>
      <xdr:colOff>86791</xdr:colOff>
      <xdr:row>747</xdr:row>
      <xdr:rowOff>124138</xdr:rowOff>
    </xdr:from>
    <xdr:to>
      <xdr:col>121</xdr:col>
      <xdr:colOff>52240</xdr:colOff>
      <xdr:row>748</xdr:row>
      <xdr:rowOff>184888</xdr:rowOff>
    </xdr:to>
    <xdr:sp macro="" textlink="">
      <xdr:nvSpPr>
        <xdr:cNvPr id="5" name="下矢印 4"/>
        <xdr:cNvSpPr/>
      </xdr:nvSpPr>
      <xdr:spPr>
        <a:xfrm rot="9000000">
          <a:off x="14632026" y="196260697"/>
          <a:ext cx="211979" cy="296073"/>
        </a:xfrm>
        <a:prstGeom prst="downArrow">
          <a:avLst>
            <a:gd name="adj1" fmla="val 50000"/>
            <a:gd name="adj2" fmla="val 71482"/>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69885</xdr:colOff>
      <xdr:row>1120</xdr:row>
      <xdr:rowOff>189075</xdr:rowOff>
    </xdr:from>
    <xdr:to>
      <xdr:col>128</xdr:col>
      <xdr:colOff>114707</xdr:colOff>
      <xdr:row>1122</xdr:row>
      <xdr:rowOff>233898</xdr:rowOff>
    </xdr:to>
    <xdr:sp macro="" textlink="">
      <xdr:nvSpPr>
        <xdr:cNvPr id="365" name="正方形/長方形 364"/>
        <xdr:cNvSpPr/>
      </xdr:nvSpPr>
      <xdr:spPr>
        <a:xfrm>
          <a:off x="8434567" y="164902302"/>
          <a:ext cx="7076004" cy="529732"/>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様式７～様式１２＜熊谷市＞への提出は不要です。</a:t>
          </a:r>
          <a:endParaRPr kumimoji="1" lang="en-US" altLang="ja-JP" sz="20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68</xdr:col>
      <xdr:colOff>112058</xdr:colOff>
      <xdr:row>632</xdr:row>
      <xdr:rowOff>89642</xdr:rowOff>
    </xdr:from>
    <xdr:to>
      <xdr:col>129</xdr:col>
      <xdr:colOff>44823</xdr:colOff>
      <xdr:row>639</xdr:row>
      <xdr:rowOff>11201</xdr:rowOff>
    </xdr:to>
    <xdr:grpSp>
      <xdr:nvGrpSpPr>
        <xdr:cNvPr id="29" name="グループ化 28"/>
        <xdr:cNvGrpSpPr/>
      </xdr:nvGrpSpPr>
      <xdr:grpSpPr>
        <a:xfrm>
          <a:off x="9054352" y="65307877"/>
          <a:ext cx="7765677" cy="1199030"/>
          <a:chOff x="11025613" y="66047471"/>
          <a:chExt cx="6410740" cy="1199029"/>
        </a:xfrm>
      </xdr:grpSpPr>
      <xdr:sp macro="" textlink="">
        <xdr:nvSpPr>
          <xdr:cNvPr id="13" name="フローチャート: 代替処理 12"/>
          <xdr:cNvSpPr/>
        </xdr:nvSpPr>
        <xdr:spPr>
          <a:xfrm>
            <a:off x="11025613" y="66047471"/>
            <a:ext cx="6410740" cy="347382"/>
          </a:xfrm>
          <a:prstGeom prst="flowChartAlternateProcess">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各地域で最初に開設される最寄りの第一避難所（各小学校）または自主避難所（市内４か所）を記入してください</a:t>
            </a:r>
          </a:p>
        </xdr:txBody>
      </xdr:sp>
      <xdr:cxnSp macro="">
        <xdr:nvCxnSpPr>
          <xdr:cNvPr id="15" name="直線矢印コネクタ 14"/>
          <xdr:cNvCxnSpPr/>
        </xdr:nvCxnSpPr>
        <xdr:spPr>
          <a:xfrm flipH="1">
            <a:off x="14390967" y="66462089"/>
            <a:ext cx="395060" cy="78441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118</xdr:col>
      <xdr:colOff>40340</xdr:colOff>
      <xdr:row>4</xdr:row>
      <xdr:rowOff>96369</xdr:rowOff>
    </xdr:from>
    <xdr:to>
      <xdr:col>132</xdr:col>
      <xdr:colOff>11205</xdr:colOff>
      <xdr:row>8</xdr:row>
      <xdr:rowOff>0</xdr:rowOff>
    </xdr:to>
    <xdr:sp macro="" textlink="">
      <xdr:nvSpPr>
        <xdr:cNvPr id="359" name="正方形/長方形 358"/>
        <xdr:cNvSpPr/>
      </xdr:nvSpPr>
      <xdr:spPr>
        <a:xfrm>
          <a:off x="15459634" y="970428"/>
          <a:ext cx="1696571" cy="844925"/>
        </a:xfrm>
        <a:prstGeom prst="rect">
          <a:avLst/>
        </a:prstGeom>
        <a:solidFill>
          <a:srgbClr val="FF0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3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記載例</a:t>
          </a:r>
        </a:p>
      </xdr:txBody>
    </xdr:sp>
    <xdr:clientData/>
  </xdr:twoCellAnchor>
  <xdr:twoCellAnchor editAs="oneCell">
    <xdr:from>
      <xdr:col>121</xdr:col>
      <xdr:colOff>28016</xdr:colOff>
      <xdr:row>23</xdr:row>
      <xdr:rowOff>11204</xdr:rowOff>
    </xdr:from>
    <xdr:to>
      <xdr:col>132</xdr:col>
      <xdr:colOff>28311</xdr:colOff>
      <xdr:row>30</xdr:row>
      <xdr:rowOff>214479</xdr:rowOff>
    </xdr:to>
    <xdr:pic>
      <xdr:nvPicPr>
        <xdr:cNvPr id="14" name="図 13"/>
        <xdr:cNvPicPr>
          <a:picLocks noChangeAspect="1"/>
        </xdr:cNvPicPr>
      </xdr:nvPicPr>
      <xdr:blipFill>
        <a:blip xmlns:r="http://schemas.openxmlformats.org/officeDocument/2006/relationships" r:embed="rId2"/>
        <a:stretch>
          <a:fillRect/>
        </a:stretch>
      </xdr:blipFill>
      <xdr:spPr>
        <a:xfrm>
          <a:off x="15817104" y="6622675"/>
          <a:ext cx="1356207" cy="1861745"/>
        </a:xfrm>
        <a:prstGeom prst="rect">
          <a:avLst/>
        </a:prstGeom>
      </xdr:spPr>
    </xdr:pic>
    <xdr:clientData/>
  </xdr:twoCellAnchor>
  <xdr:twoCellAnchor>
    <xdr:from>
      <xdr:col>74</xdr:col>
      <xdr:colOff>98516</xdr:colOff>
      <xdr:row>25</xdr:row>
      <xdr:rowOff>89648</xdr:rowOff>
    </xdr:from>
    <xdr:to>
      <xdr:col>124</xdr:col>
      <xdr:colOff>112059</xdr:colOff>
      <xdr:row>35</xdr:row>
      <xdr:rowOff>157449</xdr:rowOff>
    </xdr:to>
    <xdr:sp macro="" textlink="">
      <xdr:nvSpPr>
        <xdr:cNvPr id="244" name="フリーフォーム 243"/>
        <xdr:cNvSpPr/>
      </xdr:nvSpPr>
      <xdr:spPr>
        <a:xfrm>
          <a:off x="9780398" y="7440707"/>
          <a:ext cx="6490543" cy="2331389"/>
        </a:xfrm>
        <a:custGeom>
          <a:avLst/>
          <a:gdLst>
            <a:gd name="connsiteX0" fmla="*/ 6490543 w 6490543"/>
            <a:gd name="connsiteY0" fmla="*/ 784412 h 2331389"/>
            <a:gd name="connsiteX1" fmla="*/ 5941455 w 6490543"/>
            <a:gd name="connsiteY1" fmla="*/ 1871382 h 2331389"/>
            <a:gd name="connsiteX2" fmla="*/ 3991631 w 6490543"/>
            <a:gd name="connsiteY2" fmla="*/ 2330823 h 2331389"/>
            <a:gd name="connsiteX3" fmla="*/ 517808 w 6490543"/>
            <a:gd name="connsiteY3" fmla="*/ 1792941 h 2331389"/>
            <a:gd name="connsiteX4" fmla="*/ 80778 w 6490543"/>
            <a:gd name="connsiteY4" fmla="*/ 0 h 23313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490543" h="2331389">
              <a:moveTo>
                <a:pt x="6490543" y="784412"/>
              </a:moveTo>
              <a:cubicBezTo>
                <a:pt x="6424241" y="1199029"/>
                <a:pt x="6357940" y="1613647"/>
                <a:pt x="5941455" y="1871382"/>
              </a:cubicBezTo>
              <a:cubicBezTo>
                <a:pt x="5524970" y="2129117"/>
                <a:pt x="4895572" y="2343896"/>
                <a:pt x="3991631" y="2330823"/>
              </a:cubicBezTo>
              <a:cubicBezTo>
                <a:pt x="3087690" y="2317750"/>
                <a:pt x="1169617" y="2181411"/>
                <a:pt x="517808" y="1792941"/>
              </a:cubicBezTo>
              <a:cubicBezTo>
                <a:pt x="-134001" y="1404471"/>
                <a:pt x="-26612" y="702235"/>
                <a:pt x="80778" y="0"/>
              </a:cubicBezTo>
            </a:path>
          </a:pathLst>
        </a:custGeom>
        <a:noFill/>
        <a:ln w="38100">
          <a:solidFill>
            <a:srgbClr val="FF0000"/>
          </a:solidFill>
          <a:headEnd w="lg" len="lg"/>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120</xdr:col>
      <xdr:colOff>100856</xdr:colOff>
      <xdr:row>32</xdr:row>
      <xdr:rowOff>100853</xdr:rowOff>
    </xdr:from>
    <xdr:to>
      <xdr:col>131</xdr:col>
      <xdr:colOff>112060</xdr:colOff>
      <xdr:row>35</xdr:row>
      <xdr:rowOff>80867</xdr:rowOff>
    </xdr:to>
    <xdr:pic>
      <xdr:nvPicPr>
        <xdr:cNvPr id="225" name="図 224"/>
        <xdr:cNvPicPr>
          <a:picLocks noChangeAspect="1"/>
        </xdr:cNvPicPr>
      </xdr:nvPicPr>
      <xdr:blipFill>
        <a:blip xmlns:r="http://schemas.openxmlformats.org/officeDocument/2006/relationships" r:embed="rId3"/>
        <a:stretch>
          <a:fillRect/>
        </a:stretch>
      </xdr:blipFill>
      <xdr:spPr>
        <a:xfrm>
          <a:off x="15766680" y="8763000"/>
          <a:ext cx="1367115" cy="932514"/>
        </a:xfrm>
        <a:prstGeom prst="rect">
          <a:avLst/>
        </a:prstGeom>
        <a:ln w="28575">
          <a:solidFill>
            <a:schemeClr val="tx1"/>
          </a:solidFill>
        </a:ln>
      </xdr:spPr>
    </xdr:pic>
    <xdr:clientData/>
  </xdr:twoCellAnchor>
  <xdr:twoCellAnchor>
    <xdr:from>
      <xdr:col>67</xdr:col>
      <xdr:colOff>78441</xdr:colOff>
      <xdr:row>31</xdr:row>
      <xdr:rowOff>44825</xdr:rowOff>
    </xdr:from>
    <xdr:to>
      <xdr:col>120</xdr:col>
      <xdr:colOff>33617</xdr:colOff>
      <xdr:row>33</xdr:row>
      <xdr:rowOff>67235</xdr:rowOff>
    </xdr:to>
    <xdr:sp macro="" textlink="">
      <xdr:nvSpPr>
        <xdr:cNvPr id="366" name="フローチャート: 代替処理 365"/>
        <xdr:cNvSpPr/>
      </xdr:nvSpPr>
      <xdr:spPr>
        <a:xfrm>
          <a:off x="8897470" y="8572501"/>
          <a:ext cx="6801971" cy="392205"/>
        </a:xfrm>
        <a:prstGeom prst="flowChartAlternateProcess">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ct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熊谷市ハザードマップ（拡大図ｐ</a:t>
          </a:r>
          <a:r>
            <a:rPr kumimoji="1" lang="en-US" altLang="ja-JP"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9</a:t>
          </a: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26</a:t>
          </a: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）を確認し、該当する浸水深に</a:t>
          </a:r>
          <a:r>
            <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1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チェックを入れてください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30" zoomScaleNormal="100" zoomScaleSheetLayoutView="130" workbookViewId="0">
      <selection activeCell="T21" sqref="T21:V21"/>
    </sheetView>
  </sheetViews>
  <sheetFormatPr defaultColWidth="9" defaultRowHeight="19.5" customHeight="1" x14ac:dyDescent="0.4"/>
  <cols>
    <col min="1" max="55" width="1.625" style="218" customWidth="1"/>
    <col min="56" max="16384" width="9" style="218"/>
  </cols>
  <sheetData>
    <row r="1" spans="1:65" ht="19.5" customHeight="1" x14ac:dyDescent="0.4">
      <c r="A1" s="219" t="s">
        <v>326</v>
      </c>
    </row>
    <row r="2" spans="1:65" ht="19.5" customHeight="1" thickBot="1" x14ac:dyDescent="0.45"/>
    <row r="3" spans="1:65" ht="19.5" customHeight="1" x14ac:dyDescent="0.4">
      <c r="A3" s="317" t="s">
        <v>327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9"/>
    </row>
    <row r="4" spans="1:65" ht="19.5" customHeight="1" thickBot="1" x14ac:dyDescent="0.45">
      <c r="A4" s="320"/>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2"/>
    </row>
    <row r="5" spans="1:65" ht="19.5" customHeight="1" x14ac:dyDescent="0.4">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row>
    <row r="6" spans="1:65" ht="19.5" customHeight="1" x14ac:dyDescent="0.4">
      <c r="B6" s="323" t="s">
        <v>298</v>
      </c>
      <c r="C6" s="323"/>
      <c r="D6" s="323"/>
      <c r="E6" s="323"/>
      <c r="F6" s="323"/>
      <c r="G6" s="323"/>
      <c r="H6" s="323"/>
      <c r="I6" s="323"/>
      <c r="J6" s="323"/>
      <c r="K6" s="323"/>
      <c r="L6" s="323"/>
      <c r="M6" s="323"/>
      <c r="N6" s="323"/>
      <c r="O6" s="323"/>
      <c r="P6" s="323"/>
      <c r="Q6" s="323"/>
      <c r="R6" s="323"/>
      <c r="S6" s="323"/>
      <c r="T6" s="323" t="s">
        <v>299</v>
      </c>
      <c r="U6" s="323"/>
      <c r="V6" s="323"/>
      <c r="W6" s="323"/>
      <c r="X6" s="323"/>
      <c r="Y6" s="323"/>
      <c r="Z6" s="323"/>
      <c r="AA6" s="323"/>
      <c r="AB6" s="323"/>
      <c r="AC6" s="323"/>
      <c r="AD6" s="323"/>
      <c r="AE6" s="323"/>
      <c r="AF6" s="323"/>
      <c r="AG6" s="323"/>
      <c r="AH6" s="323"/>
      <c r="AI6" s="323"/>
      <c r="AJ6" s="323"/>
      <c r="AK6" s="323"/>
      <c r="AL6" s="323"/>
      <c r="AM6" s="323" t="s">
        <v>300</v>
      </c>
      <c r="AN6" s="323"/>
      <c r="AO6" s="323"/>
      <c r="AP6" s="323"/>
      <c r="AQ6" s="323"/>
      <c r="AR6" s="323"/>
      <c r="AS6" s="323"/>
      <c r="AT6" s="323"/>
      <c r="AU6" s="323"/>
      <c r="AV6" s="323"/>
      <c r="AW6" s="323"/>
      <c r="AX6" s="323"/>
      <c r="AY6" s="323"/>
      <c r="AZ6" s="323"/>
      <c r="BA6" s="323"/>
      <c r="BB6" s="323"/>
      <c r="BC6" s="323"/>
    </row>
    <row r="7" spans="1:65" ht="19.5" customHeight="1" x14ac:dyDescent="0.4">
      <c r="A7" s="226" t="s">
        <v>301</v>
      </c>
      <c r="B7" s="226"/>
      <c r="C7" s="226"/>
      <c r="D7" s="226"/>
      <c r="E7" s="226"/>
      <c r="F7" s="226"/>
      <c r="G7" s="220"/>
      <c r="H7" s="220"/>
      <c r="I7" s="220"/>
      <c r="J7" s="220"/>
      <c r="K7" s="220"/>
      <c r="L7" s="220"/>
      <c r="M7" s="220"/>
      <c r="N7" s="220"/>
      <c r="O7" s="220"/>
      <c r="P7" s="220"/>
      <c r="Q7" s="220"/>
      <c r="R7" s="220"/>
      <c r="S7" s="220"/>
      <c r="T7" s="226"/>
      <c r="U7" s="226"/>
      <c r="V7" s="226"/>
      <c r="W7" s="226"/>
      <c r="X7" s="226"/>
      <c r="Y7" s="226"/>
      <c r="Z7" s="226"/>
      <c r="AA7" s="226"/>
      <c r="AB7" s="220"/>
      <c r="AC7" s="220"/>
      <c r="AD7" s="220"/>
      <c r="AE7" s="220"/>
      <c r="AF7" s="220"/>
      <c r="AG7" s="220"/>
      <c r="AH7" s="220"/>
      <c r="AI7" s="220"/>
      <c r="AJ7" s="220"/>
      <c r="AK7" s="220"/>
      <c r="AL7" s="226"/>
      <c r="AM7" s="226"/>
      <c r="AN7" s="226"/>
      <c r="AO7" s="226"/>
      <c r="AP7" s="226"/>
      <c r="AQ7" s="226"/>
      <c r="AR7" s="226"/>
      <c r="AS7" s="226"/>
      <c r="AT7" s="226"/>
      <c r="AU7" s="226"/>
      <c r="AV7" s="220"/>
      <c r="AW7" s="220"/>
      <c r="AX7" s="220"/>
      <c r="AY7" s="220"/>
      <c r="AZ7" s="220"/>
      <c r="BA7" s="220"/>
      <c r="BB7" s="220"/>
      <c r="BC7" s="220"/>
    </row>
    <row r="8" spans="1:65" ht="5.0999999999999996" customHeight="1" thickBot="1" x14ac:dyDescent="0.45">
      <c r="A8" s="222"/>
      <c r="B8" s="222"/>
      <c r="C8" s="222"/>
      <c r="D8" s="222"/>
      <c r="E8" s="222"/>
      <c r="F8" s="222"/>
      <c r="T8" s="222"/>
      <c r="U8" s="222"/>
      <c r="V8" s="222"/>
      <c r="W8" s="222"/>
      <c r="X8" s="222"/>
      <c r="Y8" s="222"/>
      <c r="Z8" s="222"/>
      <c r="AA8" s="222"/>
      <c r="AM8" s="222"/>
      <c r="AN8" s="222"/>
    </row>
    <row r="9" spans="1:65" ht="19.5" customHeight="1" thickBot="1" x14ac:dyDescent="0.45">
      <c r="B9" s="218" t="s">
        <v>302</v>
      </c>
      <c r="T9" s="324" t="s">
        <v>307</v>
      </c>
      <c r="U9" s="325"/>
      <c r="V9" s="326"/>
      <c r="W9" s="225"/>
      <c r="X9" s="225"/>
      <c r="Y9" s="218" t="s">
        <v>308</v>
      </c>
      <c r="AM9" s="227" t="s">
        <v>309</v>
      </c>
      <c r="AN9" s="227"/>
      <c r="AO9" s="227"/>
      <c r="AP9" s="227"/>
      <c r="AQ9" s="227"/>
      <c r="AR9" s="227"/>
      <c r="AS9" s="227"/>
      <c r="AT9" s="227"/>
      <c r="AU9" s="227"/>
      <c r="AV9" s="227"/>
      <c r="AW9" s="227"/>
      <c r="AX9" s="227"/>
      <c r="AY9" s="227"/>
      <c r="AZ9" s="227"/>
      <c r="BA9" s="227"/>
      <c r="BB9" s="227"/>
      <c r="BC9" s="227"/>
      <c r="BK9" s="241"/>
      <c r="BL9" s="241"/>
      <c r="BM9" s="241"/>
    </row>
    <row r="10" spans="1:65" ht="5.0999999999999996" customHeight="1" thickBot="1" x14ac:dyDescent="0.45">
      <c r="A10" s="222"/>
      <c r="B10" s="222"/>
      <c r="C10" s="222"/>
      <c r="D10" s="222"/>
      <c r="E10" s="222"/>
      <c r="F10" s="222"/>
      <c r="T10" s="222"/>
      <c r="U10" s="222"/>
      <c r="V10" s="222"/>
      <c r="W10" s="222"/>
      <c r="X10" s="222"/>
      <c r="Y10" s="222"/>
      <c r="Z10" s="222"/>
      <c r="AA10" s="222"/>
      <c r="AM10" s="252"/>
      <c r="AN10" s="252"/>
      <c r="AO10" s="227"/>
      <c r="AP10" s="227"/>
      <c r="AQ10" s="227"/>
      <c r="AR10" s="227"/>
      <c r="AS10" s="227"/>
      <c r="AT10" s="227"/>
      <c r="AU10" s="227"/>
      <c r="AV10" s="227"/>
      <c r="AW10" s="227"/>
      <c r="AX10" s="227"/>
      <c r="AY10" s="227"/>
      <c r="AZ10" s="227"/>
      <c r="BA10" s="227"/>
      <c r="BB10" s="227"/>
      <c r="BC10" s="227"/>
    </row>
    <row r="11" spans="1:65" ht="19.5" customHeight="1" thickBot="1" x14ac:dyDescent="0.45">
      <c r="B11" s="218" t="s">
        <v>303</v>
      </c>
      <c r="T11" s="327"/>
      <c r="U11" s="328"/>
      <c r="V11" s="329"/>
      <c r="W11" s="223"/>
      <c r="X11" s="223"/>
      <c r="Y11" s="218" t="s">
        <v>308</v>
      </c>
      <c r="Z11" s="223"/>
      <c r="AM11" s="227" t="s">
        <v>309</v>
      </c>
      <c r="AN11" s="227"/>
      <c r="AO11" s="227"/>
      <c r="AP11" s="227"/>
      <c r="AQ11" s="227"/>
      <c r="AR11" s="227"/>
      <c r="AS11" s="227"/>
      <c r="AT11" s="227"/>
      <c r="AU11" s="227"/>
      <c r="AV11" s="227"/>
      <c r="AW11" s="227"/>
      <c r="AX11" s="227"/>
      <c r="AY11" s="227"/>
      <c r="AZ11" s="227"/>
      <c r="BA11" s="227"/>
      <c r="BB11" s="227"/>
      <c r="BC11" s="227"/>
      <c r="BK11" s="241"/>
      <c r="BL11" s="241"/>
      <c r="BM11" s="241"/>
    </row>
    <row r="12" spans="1:65" ht="5.0999999999999996" customHeight="1" thickBot="1" x14ac:dyDescent="0.45">
      <c r="A12" s="222"/>
      <c r="B12" s="222"/>
      <c r="C12" s="222"/>
      <c r="D12" s="222"/>
      <c r="E12" s="222"/>
      <c r="F12" s="222"/>
      <c r="T12" s="224"/>
      <c r="U12" s="224"/>
      <c r="V12" s="224"/>
      <c r="W12" s="224"/>
      <c r="X12" s="224"/>
      <c r="Y12" s="224"/>
      <c r="Z12" s="224"/>
      <c r="AA12" s="222"/>
      <c r="AM12" s="252"/>
      <c r="AN12" s="252"/>
      <c r="AO12" s="227"/>
      <c r="AP12" s="227"/>
      <c r="AQ12" s="227"/>
      <c r="AR12" s="227"/>
      <c r="AS12" s="227"/>
      <c r="AT12" s="227"/>
      <c r="AU12" s="227"/>
      <c r="AV12" s="227"/>
      <c r="AW12" s="227"/>
      <c r="AX12" s="227"/>
      <c r="AY12" s="227"/>
      <c r="AZ12" s="227"/>
      <c r="BA12" s="227"/>
      <c r="BB12" s="227"/>
      <c r="BC12" s="227"/>
    </row>
    <row r="13" spans="1:65" ht="19.5" customHeight="1" thickBot="1" x14ac:dyDescent="0.45">
      <c r="B13" s="218" t="s">
        <v>304</v>
      </c>
      <c r="T13" s="327"/>
      <c r="U13" s="328"/>
      <c r="V13" s="329"/>
      <c r="W13" s="223"/>
      <c r="X13" s="223"/>
      <c r="Y13" s="218" t="s">
        <v>308</v>
      </c>
      <c r="Z13" s="223"/>
      <c r="AM13" s="227" t="s">
        <v>309</v>
      </c>
      <c r="AN13" s="227"/>
      <c r="AO13" s="227"/>
      <c r="AP13" s="227"/>
      <c r="AQ13" s="227"/>
      <c r="AR13" s="227"/>
      <c r="AS13" s="227"/>
      <c r="AT13" s="227"/>
      <c r="AU13" s="227"/>
      <c r="AV13" s="227"/>
      <c r="AW13" s="227"/>
      <c r="AX13" s="227"/>
      <c r="AY13" s="227"/>
      <c r="AZ13" s="227"/>
      <c r="BA13" s="227"/>
      <c r="BB13" s="227"/>
      <c r="BC13" s="227"/>
    </row>
    <row r="14" spans="1:65" ht="5.0999999999999996" customHeight="1" thickBot="1" x14ac:dyDescent="0.45">
      <c r="A14" s="222"/>
      <c r="B14" s="222"/>
      <c r="C14" s="222"/>
      <c r="D14" s="222"/>
      <c r="E14" s="222"/>
      <c r="F14" s="222"/>
      <c r="T14" s="224"/>
      <c r="U14" s="224"/>
      <c r="V14" s="224"/>
      <c r="W14" s="224"/>
      <c r="X14" s="224"/>
      <c r="Y14" s="224"/>
      <c r="Z14" s="224"/>
      <c r="AA14" s="222"/>
      <c r="AM14" s="252"/>
      <c r="AN14" s="252"/>
      <c r="AO14" s="227"/>
      <c r="AP14" s="227"/>
      <c r="AQ14" s="227"/>
      <c r="AR14" s="227"/>
      <c r="AS14" s="227"/>
      <c r="AT14" s="227"/>
      <c r="AU14" s="227"/>
      <c r="AV14" s="227"/>
      <c r="AW14" s="227"/>
      <c r="AX14" s="227"/>
      <c r="AY14" s="227"/>
      <c r="AZ14" s="227"/>
      <c r="BA14" s="227"/>
      <c r="BB14" s="227"/>
      <c r="BC14" s="227"/>
    </row>
    <row r="15" spans="1:65" ht="19.5" customHeight="1" thickBot="1" x14ac:dyDescent="0.45">
      <c r="B15" s="218" t="s">
        <v>305</v>
      </c>
      <c r="T15" s="327"/>
      <c r="U15" s="328"/>
      <c r="V15" s="329"/>
      <c r="W15" s="223"/>
      <c r="X15" s="223"/>
      <c r="Y15" s="218" t="s">
        <v>308</v>
      </c>
      <c r="Z15" s="223"/>
      <c r="AM15" s="227" t="s">
        <v>309</v>
      </c>
      <c r="AN15" s="227"/>
      <c r="AO15" s="227"/>
      <c r="AP15" s="227"/>
      <c r="AQ15" s="227"/>
      <c r="AR15" s="227"/>
      <c r="AS15" s="227"/>
      <c r="AT15" s="227"/>
      <c r="AU15" s="227"/>
      <c r="AV15" s="227"/>
      <c r="AW15" s="227"/>
      <c r="AX15" s="227"/>
      <c r="AY15" s="227"/>
      <c r="AZ15" s="227"/>
      <c r="BA15" s="227"/>
      <c r="BB15" s="227"/>
      <c r="BC15" s="227"/>
    </row>
    <row r="16" spans="1:65" ht="5.0999999999999996" customHeight="1" thickBot="1" x14ac:dyDescent="0.45">
      <c r="A16" s="222"/>
      <c r="B16" s="222"/>
      <c r="C16" s="222"/>
      <c r="D16" s="222"/>
      <c r="E16" s="222"/>
      <c r="F16" s="222"/>
      <c r="T16" s="224"/>
      <c r="U16" s="224"/>
      <c r="V16" s="224"/>
      <c r="W16" s="224"/>
      <c r="X16" s="224"/>
      <c r="Y16" s="224"/>
      <c r="Z16" s="224"/>
      <c r="AA16" s="222"/>
      <c r="AM16" s="252"/>
      <c r="AN16" s="252"/>
      <c r="AO16" s="227"/>
      <c r="AP16" s="227"/>
      <c r="AQ16" s="227"/>
      <c r="AR16" s="227"/>
      <c r="AS16" s="227"/>
      <c r="AT16" s="227"/>
      <c r="AU16" s="227"/>
      <c r="AV16" s="227"/>
      <c r="AW16" s="227"/>
      <c r="AX16" s="227"/>
      <c r="AY16" s="227"/>
      <c r="AZ16" s="227"/>
      <c r="BA16" s="227"/>
      <c r="BB16" s="227"/>
      <c r="BC16" s="227"/>
    </row>
    <row r="17" spans="1:66" ht="19.5" customHeight="1" thickBot="1" x14ac:dyDescent="0.45">
      <c r="B17" s="218" t="s">
        <v>306</v>
      </c>
      <c r="T17" s="327"/>
      <c r="U17" s="328"/>
      <c r="V17" s="329"/>
      <c r="W17" s="223"/>
      <c r="X17" s="223"/>
      <c r="Y17" s="218" t="s">
        <v>308</v>
      </c>
      <c r="Z17" s="223"/>
      <c r="AM17" s="227" t="s">
        <v>309</v>
      </c>
      <c r="AN17" s="227"/>
      <c r="AO17" s="227"/>
      <c r="AP17" s="227"/>
      <c r="AQ17" s="227"/>
      <c r="AR17" s="227"/>
      <c r="AS17" s="227"/>
      <c r="AT17" s="227"/>
      <c r="AU17" s="227"/>
      <c r="AV17" s="227"/>
      <c r="AW17" s="227"/>
      <c r="AX17" s="227"/>
      <c r="AY17" s="227"/>
      <c r="AZ17" s="227"/>
      <c r="BA17" s="227"/>
      <c r="BB17" s="227"/>
      <c r="BC17" s="227"/>
    </row>
    <row r="18" spans="1:66" ht="5.0999999999999996" customHeight="1" x14ac:dyDescent="0.4">
      <c r="A18" s="222"/>
      <c r="B18" s="222"/>
      <c r="C18" s="222"/>
      <c r="D18" s="222"/>
      <c r="E18" s="222"/>
      <c r="F18" s="222"/>
      <c r="T18" s="222"/>
      <c r="U18" s="222"/>
      <c r="V18" s="222"/>
      <c r="W18" s="222"/>
      <c r="X18" s="222"/>
      <c r="Y18" s="222"/>
      <c r="Z18" s="222"/>
      <c r="AA18" s="222"/>
      <c r="AM18" s="252"/>
      <c r="AN18" s="252"/>
      <c r="AO18" s="227"/>
      <c r="AP18" s="227"/>
      <c r="AQ18" s="227"/>
      <c r="AR18" s="227"/>
      <c r="AS18" s="227"/>
      <c r="AT18" s="227"/>
      <c r="AU18" s="227"/>
      <c r="AV18" s="227"/>
      <c r="AW18" s="227"/>
      <c r="AX18" s="227"/>
      <c r="AY18" s="227"/>
      <c r="AZ18" s="227"/>
      <c r="BA18" s="227"/>
      <c r="BB18" s="227"/>
      <c r="BC18" s="227"/>
    </row>
    <row r="19" spans="1:66" ht="19.5" customHeight="1" x14ac:dyDescent="0.4">
      <c r="A19" s="221" t="s">
        <v>336</v>
      </c>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6"/>
      <c r="AN19" s="226"/>
      <c r="AO19" s="226"/>
      <c r="AP19" s="226"/>
      <c r="AQ19" s="226"/>
      <c r="AR19" s="226"/>
      <c r="AS19" s="226"/>
      <c r="AT19" s="226"/>
      <c r="AU19" s="226"/>
      <c r="AV19" s="220"/>
      <c r="AW19" s="220"/>
      <c r="AX19" s="220"/>
      <c r="AY19" s="220"/>
      <c r="AZ19" s="220"/>
      <c r="BA19" s="220"/>
      <c r="BB19" s="220"/>
      <c r="BC19" s="220"/>
      <c r="BE19" s="241" t="s">
        <v>322</v>
      </c>
    </row>
    <row r="20" spans="1:66" ht="5.0999999999999996" customHeight="1" thickBot="1" x14ac:dyDescent="0.45">
      <c r="A20" s="222"/>
      <c r="B20" s="222"/>
      <c r="C20" s="222"/>
      <c r="D20" s="222"/>
      <c r="E20" s="222"/>
      <c r="F20" s="222"/>
      <c r="T20" s="222"/>
      <c r="U20" s="222"/>
      <c r="V20" s="222"/>
      <c r="W20" s="222"/>
      <c r="X20" s="222"/>
      <c r="Y20" s="222"/>
      <c r="Z20" s="222"/>
      <c r="AA20" s="222"/>
      <c r="AM20" s="222"/>
      <c r="AN20" s="222"/>
    </row>
    <row r="21" spans="1:66" ht="19.5" customHeight="1" thickBot="1" x14ac:dyDescent="0.45">
      <c r="B21" s="218" t="s">
        <v>314</v>
      </c>
      <c r="T21" s="324" t="s">
        <v>319</v>
      </c>
      <c r="U21" s="325"/>
      <c r="V21" s="326"/>
      <c r="W21" s="223"/>
      <c r="X21" s="223"/>
      <c r="Y21" s="218" t="s">
        <v>328</v>
      </c>
      <c r="AM21" s="218" t="s">
        <v>309</v>
      </c>
      <c r="BE21" s="241" t="s">
        <v>323</v>
      </c>
    </row>
    <row r="22" spans="1:66" ht="5.0999999999999996" customHeight="1" x14ac:dyDescent="0.4">
      <c r="A22" s="222"/>
      <c r="B22" s="222"/>
      <c r="C22" s="222"/>
      <c r="D22" s="222"/>
      <c r="E22" s="222"/>
      <c r="F22" s="222"/>
      <c r="T22" s="222"/>
      <c r="U22" s="222"/>
      <c r="V22" s="222"/>
      <c r="W22" s="222"/>
      <c r="X22" s="222"/>
      <c r="Y22" s="222"/>
      <c r="Z22" s="222"/>
      <c r="AA22" s="222"/>
      <c r="AM22" s="222"/>
      <c r="AN22" s="222"/>
    </row>
    <row r="23" spans="1:66" ht="19.5" customHeight="1" x14ac:dyDescent="0.4">
      <c r="BF23" s="241"/>
      <c r="BG23" s="241"/>
      <c r="BH23" s="241"/>
      <c r="BI23" s="241"/>
      <c r="BJ23" s="241"/>
      <c r="BK23" s="241"/>
      <c r="BL23" s="241"/>
      <c r="BM23" s="241"/>
      <c r="BN23" s="241"/>
    </row>
    <row r="24" spans="1:66" ht="19.5" customHeight="1" x14ac:dyDescent="0.4">
      <c r="BF24" s="241"/>
      <c r="BG24" s="242"/>
      <c r="BH24" s="241"/>
      <c r="BI24" s="249"/>
      <c r="BJ24" s="249"/>
      <c r="BK24" s="249"/>
      <c r="BL24" s="249"/>
      <c r="BM24" s="249"/>
      <c r="BN24" s="249"/>
    </row>
    <row r="25" spans="1:66" ht="19.5" customHeight="1" x14ac:dyDescent="0.4">
      <c r="BI25" s="249"/>
      <c r="BJ25" s="249"/>
      <c r="BK25" s="249"/>
      <c r="BL25" s="249"/>
      <c r="BM25" s="249"/>
      <c r="BN25" s="249"/>
    </row>
    <row r="26" spans="1:66" ht="19.5" customHeight="1" x14ac:dyDescent="0.4">
      <c r="BI26" s="241"/>
      <c r="BJ26" s="249"/>
      <c r="BK26" s="249"/>
      <c r="BL26" s="249"/>
      <c r="BM26" s="249"/>
      <c r="BN26" s="249"/>
    </row>
    <row r="27" spans="1:66" ht="19.5" customHeight="1" x14ac:dyDescent="0.4">
      <c r="BE27" s="233"/>
      <c r="BF27" s="241"/>
      <c r="BG27" s="241"/>
      <c r="BH27" s="241"/>
      <c r="BI27" s="249"/>
      <c r="BJ27" s="249"/>
      <c r="BK27" s="249"/>
      <c r="BL27" s="249"/>
      <c r="BM27" s="249"/>
      <c r="BN27" s="249"/>
    </row>
    <row r="28" spans="1:66" ht="19.5" customHeight="1" x14ac:dyDescent="0.4">
      <c r="BE28" s="233"/>
    </row>
    <row r="29" spans="1:66" ht="19.5" customHeight="1" x14ac:dyDescent="0.4">
      <c r="BE29" s="233"/>
    </row>
    <row r="30" spans="1:66" ht="19.5" customHeight="1" x14ac:dyDescent="0.4">
      <c r="BE30" s="233"/>
      <c r="BG30" s="241" t="str">
        <f>IF(BF24&lt;&gt;"",RIGHT(BF24,LEN(BF24)-1),"")</f>
        <v/>
      </c>
      <c r="BH30" s="241"/>
      <c r="BI30" s="249"/>
      <c r="BJ30" s="249"/>
      <c r="BK30" s="249"/>
      <c r="BL30" s="249"/>
      <c r="BM30" s="249"/>
      <c r="BN30" s="249"/>
    </row>
    <row r="31" spans="1:66" ht="19.5" customHeight="1" x14ac:dyDescent="0.4">
      <c r="BD31" s="233" t="s">
        <v>333</v>
      </c>
      <c r="BE31" s="227">
        <f>COUNTIF(対象災害選択シート!T9:V15,"○")</f>
        <v>1</v>
      </c>
      <c r="BF31" s="227" t="str">
        <f>IF(対象災害選択シート!$T$9="○","　洪水","")&amp;IF(対象災害選択シート!$T$11="○","　内水","")&amp;IF(対象災害選択シート!$T$13="○","　高潮","")&amp;IF(対象災害選択シート!$T$15="○","　津波","")</f>
        <v>　洪水</v>
      </c>
      <c r="BG31" s="242" t="s">
        <v>310</v>
      </c>
      <c r="BH31" s="242" t="str">
        <f>IF(BF31&lt;&gt;"",RIGHT(BF31,LEN(BF31)-1),"")</f>
        <v>洪水</v>
      </c>
      <c r="BI31" s="241" t="s">
        <v>311</v>
      </c>
      <c r="BJ31" s="242" t="s">
        <v>313</v>
      </c>
      <c r="BK31" s="249"/>
      <c r="BL31" s="249"/>
      <c r="BM31" s="249"/>
      <c r="BN31" s="249"/>
    </row>
    <row r="32" spans="1:66" ht="19.5" customHeight="1" x14ac:dyDescent="0.4">
      <c r="BD32" s="233"/>
      <c r="BE32" s="234">
        <f>COUNTIF(対象災害選択シート!T9:V17,"○")</f>
        <v>1</v>
      </c>
      <c r="BF32" s="241"/>
      <c r="BG32" s="242" t="s">
        <v>312</v>
      </c>
      <c r="BH32" s="242"/>
      <c r="BI32" s="241"/>
      <c r="BJ32" s="241"/>
      <c r="BK32" s="249"/>
      <c r="BL32" s="249"/>
      <c r="BM32" s="249"/>
      <c r="BN32" s="249"/>
    </row>
    <row r="33" spans="56:69" ht="19.5" customHeight="1" x14ac:dyDescent="0.4">
      <c r="BD33" s="233" t="s">
        <v>334</v>
      </c>
      <c r="BE33" s="233">
        <f>COUNTIF(対象災害選択シート!T9:V17,"○")</f>
        <v>1</v>
      </c>
      <c r="BF33" s="241" t="str">
        <f>IF(対象災害選択シート!T9="○","・洪水時","")&amp;IF(対象災害選択シート!T11="○","・内水時","")&amp;IF(対象災害選択シート!T13="○","・高潮時","")&amp;IF(対象災害選択シート!T15="○","・津波の発生時","")&amp;IF(対象災害選択シート!T17="○","・土砂災害の発生時","")</f>
        <v>・洪水時</v>
      </c>
      <c r="BG33" s="241"/>
      <c r="BH33" s="241"/>
      <c r="BI33" s="241" t="s">
        <v>329</v>
      </c>
      <c r="BJ33" s="241" t="s">
        <v>330</v>
      </c>
      <c r="BK33" s="248" t="str">
        <f>IF(BF33&lt;&gt;"",RIGHT(BF33,LEN(BF33)-1),"")</f>
        <v>洪水時</v>
      </c>
      <c r="BL33" s="248" t="s">
        <v>317</v>
      </c>
      <c r="BN33" s="249"/>
      <c r="BO33" s="249"/>
      <c r="BP33" s="249"/>
      <c r="BQ33" s="249"/>
    </row>
    <row r="34" spans="56:69" ht="19.5" customHeight="1" x14ac:dyDescent="0.4">
      <c r="BD34" s="186"/>
      <c r="BE34" s="233">
        <f>COUNTIF(対象災害選択シート!$T$9:$V$13,"○")</f>
        <v>1</v>
      </c>
      <c r="BF34" s="241" t="str">
        <f>IF(対象災害選択シート!T9="○","・洪水","")&amp;IF(対象災害選択シート!T11="○","・内水","")&amp;IF(対象災害選択シート!T13="○","・高潮","")&amp;IF(対象災害選択シート!T15="○","・津波","")&amp;IF(対象災害選択シート!T17="○","・土砂災害","")</f>
        <v>・洪水</v>
      </c>
      <c r="BG34" s="241"/>
      <c r="BH34" s="241"/>
      <c r="BI34" s="241" t="s">
        <v>315</v>
      </c>
      <c r="BJ34" s="241" t="str">
        <f>IF(BF34&lt;&gt;"",RIGHT(BF34,LEN(BF34)-1),"")</f>
        <v>洪水</v>
      </c>
      <c r="BK34" s="241" t="s">
        <v>316</v>
      </c>
      <c r="BL34" s="249"/>
      <c r="BM34" s="249"/>
      <c r="BN34" s="249"/>
      <c r="BO34" s="249"/>
      <c r="BP34" s="249"/>
      <c r="BQ34" s="249"/>
    </row>
    <row r="35" spans="56:69" ht="19.5" customHeight="1" x14ac:dyDescent="0.4">
      <c r="BD35" s="186"/>
      <c r="BE35" s="233"/>
      <c r="BF35" s="58" t="s">
        <v>325</v>
      </c>
      <c r="BG35" s="241" t="str">
        <f>IF(BE34&lt;&gt;0,"、水防法","")&amp;IF(対象災害選択シート!T15="○","、津波防災地域づくりに関する法律","")&amp;IF(対象災害選択シート!T17="○","、土砂災害防止法","")</f>
        <v>、水防法</v>
      </c>
      <c r="BH35" s="241"/>
      <c r="BI35" s="241"/>
      <c r="BJ35" s="241"/>
      <c r="BK35" s="241" t="str">
        <f>IF(BG35&lt;&gt;"",RIGHT(BG35,LEN(BG35)-1),"")</f>
        <v>水防法</v>
      </c>
      <c r="BL35" s="248" t="str">
        <f>BF35&amp;BK35</f>
        <v>関連法：水防法</v>
      </c>
      <c r="BM35" s="249"/>
      <c r="BN35" s="249"/>
      <c r="BO35" s="249"/>
      <c r="BP35" s="249"/>
      <c r="BQ35" s="249"/>
    </row>
    <row r="36" spans="56:69" ht="19.5" customHeight="1" x14ac:dyDescent="0.4">
      <c r="BD36" s="249" t="s">
        <v>335</v>
      </c>
      <c r="BE36" s="233">
        <f>COUNTIF(対象災害選択シート!T9:V17,"○")</f>
        <v>1</v>
      </c>
      <c r="BF36" s="241" t="str">
        <f>IF(対象災害選択シート!BF33&lt;&gt;"",RIGHT(対象災害選択シート!BF33,LEN(対象災害選択シート!BF33)-1),"")</f>
        <v>洪水時</v>
      </c>
      <c r="BG36" s="241" t="s">
        <v>318</v>
      </c>
      <c r="BL36" s="249"/>
      <c r="BM36" s="249"/>
      <c r="BN36" s="249"/>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O1262"/>
  <sheetViews>
    <sheetView tabSelected="1" view="pageBreakPreview" zoomScale="85" zoomScaleNormal="85" zoomScaleSheetLayoutView="85" workbookViewId="0">
      <selection activeCell="D4" sqref="D4:BM6"/>
    </sheetView>
  </sheetViews>
  <sheetFormatPr defaultColWidth="9" defaultRowHeight="18.75" customHeight="1" x14ac:dyDescent="0.4"/>
  <cols>
    <col min="1" max="1" width="9" style="242"/>
    <col min="2" max="84" width="1.625" style="39" customWidth="1"/>
    <col min="85" max="85" width="5.75" style="39" customWidth="1"/>
    <col min="86" max="134" width="1.625" style="39" customWidth="1"/>
    <col min="135" max="135" width="1.625" style="183" customWidth="1"/>
    <col min="136" max="136" width="9" style="233" customWidth="1"/>
    <col min="137" max="196" width="9" style="241" customWidth="1"/>
    <col min="197" max="225" width="9" style="242" customWidth="1"/>
    <col min="226" max="16384" width="9" style="242"/>
  </cols>
  <sheetData>
    <row r="1" spans="2:136" ht="13.5" x14ac:dyDescent="0.4"/>
    <row r="2" spans="2:136" ht="18.75" customHeight="1" x14ac:dyDescent="0.4">
      <c r="B2" s="40"/>
      <c r="C2" s="40"/>
      <c r="D2" s="40"/>
      <c r="E2" s="40"/>
      <c r="F2" s="40"/>
      <c r="G2" s="40"/>
      <c r="H2" s="40"/>
      <c r="I2" s="40"/>
      <c r="J2" s="40"/>
      <c r="K2" s="40"/>
      <c r="L2" s="41"/>
      <c r="M2" s="41"/>
      <c r="N2" s="41"/>
      <c r="O2" s="41"/>
      <c r="P2" s="41"/>
      <c r="Q2" s="41"/>
      <c r="R2" s="41"/>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1"/>
      <c r="BQ2" s="41"/>
      <c r="BR2" s="41"/>
      <c r="BS2" s="41"/>
      <c r="BT2" s="41"/>
      <c r="BU2" s="41"/>
      <c r="BV2" s="41"/>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350" t="s">
        <v>218</v>
      </c>
      <c r="DU2" s="351"/>
      <c r="DV2" s="351"/>
      <c r="DW2" s="351"/>
      <c r="DX2" s="351"/>
      <c r="DY2" s="351"/>
      <c r="DZ2" s="351"/>
      <c r="EA2" s="352"/>
      <c r="EB2" s="40"/>
      <c r="EC2" s="40"/>
      <c r="ED2" s="40"/>
      <c r="EE2" s="184"/>
      <c r="EF2" s="234"/>
    </row>
    <row r="3" spans="2:136" ht="18.75" customHeight="1" x14ac:dyDescent="0.4">
      <c r="B3" s="40"/>
      <c r="C3" s="40"/>
      <c r="D3" s="40"/>
      <c r="E3" s="40"/>
      <c r="F3" s="40"/>
      <c r="G3" s="40"/>
      <c r="H3" s="40"/>
      <c r="I3" s="40"/>
      <c r="J3" s="40"/>
      <c r="K3" s="40"/>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0"/>
      <c r="AS3" s="40"/>
      <c r="AT3" s="40"/>
      <c r="AU3" s="40"/>
      <c r="AV3" s="40"/>
      <c r="AW3" s="40"/>
      <c r="AX3" s="40"/>
      <c r="AY3" s="40"/>
      <c r="AZ3" s="40"/>
      <c r="BA3" s="40"/>
      <c r="BB3" s="40"/>
      <c r="BC3" s="40"/>
      <c r="BD3" s="40"/>
      <c r="BE3" s="40"/>
      <c r="BF3" s="40"/>
      <c r="BG3" s="40"/>
      <c r="BH3" s="40"/>
      <c r="BI3" s="40"/>
      <c r="BJ3" s="40"/>
      <c r="BK3" s="40"/>
      <c r="BL3" s="40"/>
      <c r="BM3" s="40"/>
      <c r="BN3" s="40"/>
      <c r="BO3" s="40"/>
      <c r="BP3" s="42"/>
      <c r="BQ3" s="42"/>
      <c r="BR3" s="42"/>
      <c r="BS3" s="42"/>
      <c r="BT3" s="42"/>
      <c r="BU3" s="42"/>
      <c r="BV3" s="42"/>
      <c r="BW3" s="42"/>
      <c r="BX3" s="42"/>
      <c r="BY3" s="42"/>
      <c r="BZ3" s="42"/>
      <c r="CA3" s="42"/>
      <c r="CB3" s="42"/>
      <c r="CC3" s="42"/>
      <c r="CD3" s="42"/>
      <c r="CE3" s="42"/>
      <c r="CF3" s="42"/>
      <c r="CG3" s="42"/>
      <c r="CH3" s="42"/>
      <c r="CI3" s="42"/>
      <c r="CJ3" s="42"/>
      <c r="CK3" s="42"/>
      <c r="CL3" s="42"/>
      <c r="CM3" s="42"/>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353"/>
      <c r="DU3" s="354"/>
      <c r="DV3" s="354"/>
      <c r="DW3" s="354"/>
      <c r="DX3" s="354"/>
      <c r="DY3" s="354"/>
      <c r="DZ3" s="354"/>
      <c r="EA3" s="355"/>
      <c r="EB3" s="40"/>
      <c r="EC3" s="40"/>
      <c r="ED3" s="40"/>
      <c r="EE3" s="184"/>
      <c r="EF3" s="234"/>
    </row>
    <row r="4" spans="2:136" ht="18.75" customHeight="1" x14ac:dyDescent="0.4">
      <c r="B4" s="40"/>
      <c r="C4" s="40"/>
      <c r="D4" s="395" t="s">
        <v>534</v>
      </c>
      <c r="E4" s="395"/>
      <c r="F4" s="395"/>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c r="BF4" s="395"/>
      <c r="BG4" s="395"/>
      <c r="BH4" s="395"/>
      <c r="BI4" s="395"/>
      <c r="BJ4" s="395"/>
      <c r="BK4" s="395"/>
      <c r="BL4" s="395"/>
      <c r="BM4" s="395"/>
      <c r="BN4" s="40"/>
      <c r="BO4" s="40"/>
      <c r="BP4" s="40"/>
      <c r="BQ4" s="40"/>
      <c r="BR4" s="395" t="s">
        <v>534</v>
      </c>
      <c r="BS4" s="395"/>
      <c r="BT4" s="395"/>
      <c r="BU4" s="395"/>
      <c r="BV4" s="395"/>
      <c r="BW4" s="395"/>
      <c r="BX4" s="395"/>
      <c r="BY4" s="395"/>
      <c r="BZ4" s="395"/>
      <c r="CA4" s="395"/>
      <c r="CB4" s="395"/>
      <c r="CC4" s="395"/>
      <c r="CD4" s="395"/>
      <c r="CE4" s="395"/>
      <c r="CF4" s="395"/>
      <c r="CG4" s="395"/>
      <c r="CH4" s="395"/>
      <c r="CI4" s="395"/>
      <c r="CJ4" s="395"/>
      <c r="CK4" s="395"/>
      <c r="CL4" s="395"/>
      <c r="CM4" s="395"/>
      <c r="CN4" s="395"/>
      <c r="CO4" s="395"/>
      <c r="CP4" s="395"/>
      <c r="CQ4" s="395"/>
      <c r="CR4" s="395"/>
      <c r="CS4" s="395"/>
      <c r="CT4" s="395"/>
      <c r="CU4" s="395"/>
      <c r="CV4" s="395"/>
      <c r="CW4" s="395"/>
      <c r="CX4" s="395"/>
      <c r="CY4" s="395"/>
      <c r="CZ4" s="395"/>
      <c r="DA4" s="395"/>
      <c r="DB4" s="395"/>
      <c r="DC4" s="395"/>
      <c r="DD4" s="395"/>
      <c r="DE4" s="395"/>
      <c r="DF4" s="395"/>
      <c r="DG4" s="395"/>
      <c r="DH4" s="395"/>
      <c r="DI4" s="395"/>
      <c r="DJ4" s="395"/>
      <c r="DK4" s="395"/>
      <c r="DL4" s="395"/>
      <c r="DM4" s="395"/>
      <c r="DN4" s="395"/>
      <c r="DO4" s="395"/>
      <c r="DP4" s="395"/>
      <c r="DQ4" s="395"/>
      <c r="DR4" s="395"/>
      <c r="DS4" s="395"/>
      <c r="DT4" s="395"/>
      <c r="DU4" s="395"/>
      <c r="DV4" s="395"/>
      <c r="DW4" s="395"/>
      <c r="DX4" s="395"/>
      <c r="DY4" s="395"/>
      <c r="DZ4" s="395"/>
      <c r="EA4" s="395"/>
      <c r="EB4" s="40"/>
      <c r="EC4" s="40"/>
      <c r="ED4" s="40"/>
      <c r="EE4" s="184"/>
      <c r="EF4" s="234"/>
    </row>
    <row r="5" spans="2:136" ht="18.75" customHeight="1" x14ac:dyDescent="0.4">
      <c r="B5" s="40"/>
      <c r="C5" s="40"/>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40"/>
      <c r="BO5" s="40"/>
      <c r="BP5" s="40"/>
      <c r="BQ5" s="40"/>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5"/>
      <c r="CW5" s="395"/>
      <c r="CX5" s="395"/>
      <c r="CY5" s="395"/>
      <c r="CZ5" s="395"/>
      <c r="DA5" s="395"/>
      <c r="DB5" s="395"/>
      <c r="DC5" s="395"/>
      <c r="DD5" s="395"/>
      <c r="DE5" s="395"/>
      <c r="DF5" s="395"/>
      <c r="DG5" s="395"/>
      <c r="DH5" s="395"/>
      <c r="DI5" s="395"/>
      <c r="DJ5" s="395"/>
      <c r="DK5" s="395"/>
      <c r="DL5" s="395"/>
      <c r="DM5" s="395"/>
      <c r="DN5" s="395"/>
      <c r="DO5" s="395"/>
      <c r="DP5" s="395"/>
      <c r="DQ5" s="395"/>
      <c r="DR5" s="395"/>
      <c r="DS5" s="395"/>
      <c r="DT5" s="395"/>
      <c r="DU5" s="395"/>
      <c r="DV5" s="395"/>
      <c r="DW5" s="395"/>
      <c r="DX5" s="395"/>
      <c r="DY5" s="395"/>
      <c r="DZ5" s="395"/>
      <c r="EA5" s="395"/>
      <c r="EB5" s="40"/>
      <c r="EC5" s="40"/>
      <c r="ED5" s="40"/>
      <c r="EE5" s="184"/>
      <c r="EF5" s="234"/>
    </row>
    <row r="6" spans="2:136" ht="18.75" customHeight="1" x14ac:dyDescent="0.4">
      <c r="B6" s="40"/>
      <c r="C6" s="40"/>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40"/>
      <c r="BO6" s="40"/>
      <c r="BP6" s="40"/>
      <c r="BQ6" s="40"/>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c r="CP6" s="395"/>
      <c r="CQ6" s="395"/>
      <c r="CR6" s="395"/>
      <c r="CS6" s="395"/>
      <c r="CT6" s="395"/>
      <c r="CU6" s="395"/>
      <c r="CV6" s="395"/>
      <c r="CW6" s="395"/>
      <c r="CX6" s="395"/>
      <c r="CY6" s="395"/>
      <c r="CZ6" s="395"/>
      <c r="DA6" s="395"/>
      <c r="DB6" s="395"/>
      <c r="DC6" s="395"/>
      <c r="DD6" s="395"/>
      <c r="DE6" s="395"/>
      <c r="DF6" s="395"/>
      <c r="DG6" s="395"/>
      <c r="DH6" s="395"/>
      <c r="DI6" s="395"/>
      <c r="DJ6" s="395"/>
      <c r="DK6" s="395"/>
      <c r="DL6" s="395"/>
      <c r="DM6" s="395"/>
      <c r="DN6" s="395"/>
      <c r="DO6" s="395"/>
      <c r="DP6" s="395"/>
      <c r="DQ6" s="395"/>
      <c r="DR6" s="395"/>
      <c r="DS6" s="395"/>
      <c r="DT6" s="395"/>
      <c r="DU6" s="395"/>
      <c r="DV6" s="395"/>
      <c r="DW6" s="395"/>
      <c r="DX6" s="395"/>
      <c r="DY6" s="395"/>
      <c r="DZ6" s="395"/>
      <c r="EA6" s="395"/>
      <c r="EB6" s="40"/>
      <c r="EC6" s="40"/>
      <c r="ED6" s="40"/>
      <c r="EE6" s="184"/>
      <c r="EF6" s="234"/>
    </row>
    <row r="7" spans="2:136" ht="18.75" customHeight="1" x14ac:dyDescent="0.4">
      <c r="B7" s="40"/>
      <c r="C7" s="40"/>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0"/>
      <c r="BO7" s="40"/>
      <c r="BP7" s="40"/>
      <c r="BQ7" s="40"/>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0"/>
      <c r="EC7" s="40"/>
      <c r="ED7" s="40"/>
      <c r="EE7" s="184"/>
      <c r="EF7" s="234"/>
    </row>
    <row r="8" spans="2:136" ht="18.75" customHeight="1" x14ac:dyDescent="0.4">
      <c r="B8" s="40"/>
      <c r="C8" s="40"/>
      <c r="D8" s="40"/>
      <c r="E8" s="40"/>
      <c r="F8" s="40"/>
      <c r="G8" s="40"/>
      <c r="H8" s="40"/>
      <c r="I8" s="40"/>
      <c r="J8" s="40"/>
      <c r="K8" s="40"/>
      <c r="L8" s="42"/>
      <c r="M8" s="42"/>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0"/>
      <c r="BO8" s="40"/>
      <c r="BP8" s="40"/>
      <c r="BQ8" s="40"/>
      <c r="BR8" s="40"/>
      <c r="BS8" s="40"/>
      <c r="BT8" s="40"/>
      <c r="BU8" s="40"/>
      <c r="BV8" s="40"/>
      <c r="BW8" s="40"/>
      <c r="BX8" s="40"/>
      <c r="BY8" s="40"/>
      <c r="BZ8" s="42"/>
      <c r="CA8" s="42"/>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0"/>
      <c r="EC8" s="40"/>
      <c r="ED8" s="40"/>
      <c r="EE8" s="184"/>
      <c r="EF8" s="234"/>
    </row>
    <row r="9" spans="2:136" ht="57" customHeight="1" x14ac:dyDescent="0.4">
      <c r="B9" s="45"/>
      <c r="C9" s="45"/>
      <c r="D9" s="395" t="s">
        <v>344</v>
      </c>
      <c r="E9" s="395"/>
      <c r="F9" s="395"/>
      <c r="G9" s="395"/>
      <c r="H9" s="395"/>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45"/>
      <c r="BO9" s="45"/>
      <c r="BP9" s="45"/>
      <c r="BQ9" s="45"/>
      <c r="BR9" s="395" t="s">
        <v>344</v>
      </c>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c r="DK9" s="395"/>
      <c r="DL9" s="395"/>
      <c r="DM9" s="395"/>
      <c r="DN9" s="395"/>
      <c r="DO9" s="395"/>
      <c r="DP9" s="395"/>
      <c r="DQ9" s="395"/>
      <c r="DR9" s="395"/>
      <c r="DS9" s="395"/>
      <c r="DT9" s="395"/>
      <c r="DU9" s="395"/>
      <c r="DV9" s="395"/>
      <c r="DW9" s="395"/>
      <c r="DX9" s="395"/>
      <c r="DY9" s="395"/>
      <c r="DZ9" s="395"/>
      <c r="EA9" s="395"/>
      <c r="EB9" s="45"/>
      <c r="EC9" s="45"/>
      <c r="ED9" s="45"/>
      <c r="EE9" s="185"/>
      <c r="EF9" s="234"/>
    </row>
    <row r="10" spans="2:136" ht="18.75" customHeight="1" x14ac:dyDescent="0.4">
      <c r="B10" s="45"/>
      <c r="C10" s="45"/>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5"/>
      <c r="BO10" s="45"/>
      <c r="BP10" s="45"/>
      <c r="BQ10" s="45"/>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5"/>
      <c r="EC10" s="45"/>
      <c r="ED10" s="45"/>
      <c r="EE10" s="185"/>
      <c r="EF10" s="234"/>
    </row>
    <row r="11" spans="2:136" ht="18.75" customHeight="1" x14ac:dyDescent="0.4">
      <c r="B11" s="45"/>
      <c r="C11" s="45"/>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5"/>
      <c r="BO11" s="45"/>
      <c r="BP11" s="45"/>
      <c r="BQ11" s="45"/>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5"/>
      <c r="EC11" s="45"/>
      <c r="ED11" s="45"/>
      <c r="EE11" s="185"/>
      <c r="EF11" s="234"/>
    </row>
    <row r="12" spans="2:136" ht="18.75" customHeight="1" x14ac:dyDescent="0.4">
      <c r="B12" s="45"/>
      <c r="C12" s="45"/>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5"/>
      <c r="BO12" s="45"/>
      <c r="BP12" s="45"/>
      <c r="BQ12" s="45"/>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5"/>
      <c r="EC12" s="45"/>
      <c r="ED12" s="45"/>
      <c r="EE12" s="185"/>
      <c r="EF12" s="234"/>
    </row>
    <row r="13" spans="2:136" ht="18.75" customHeight="1" x14ac:dyDescent="0.4">
      <c r="B13" s="45"/>
      <c r="C13" s="45"/>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5"/>
      <c r="BO13" s="45"/>
      <c r="BP13" s="45"/>
      <c r="BQ13" s="45"/>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5"/>
      <c r="EC13" s="45"/>
      <c r="ED13" s="45"/>
      <c r="EE13" s="185"/>
      <c r="EF13" s="234"/>
    </row>
    <row r="14" spans="2:136" ht="18.75" customHeight="1" x14ac:dyDescent="0.4">
      <c r="B14" s="45"/>
      <c r="C14" s="45"/>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5"/>
      <c r="BO14" s="45"/>
      <c r="BP14" s="45"/>
      <c r="BQ14" s="45"/>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5"/>
      <c r="EC14" s="45"/>
      <c r="ED14" s="45"/>
      <c r="EE14" s="185"/>
      <c r="EF14" s="234"/>
    </row>
    <row r="15" spans="2:136" ht="18.75" customHeight="1" x14ac:dyDescent="0.4">
      <c r="B15" s="40"/>
      <c r="C15" s="40"/>
      <c r="D15" s="40"/>
      <c r="E15" s="40"/>
      <c r="F15" s="40"/>
      <c r="G15" s="40"/>
      <c r="H15" s="40"/>
      <c r="I15" s="40"/>
      <c r="J15" s="40"/>
      <c r="K15" s="40"/>
      <c r="L15" s="40"/>
      <c r="M15" s="40"/>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0"/>
      <c r="BO15" s="40"/>
      <c r="BP15" s="40"/>
      <c r="BQ15" s="40"/>
      <c r="BR15" s="40"/>
      <c r="BS15" s="40"/>
      <c r="BT15" s="40"/>
      <c r="BU15" s="40"/>
      <c r="BV15" s="40"/>
      <c r="BW15" s="40"/>
      <c r="BX15" s="40"/>
      <c r="BY15" s="40"/>
      <c r="BZ15" s="40"/>
      <c r="CA15" s="40"/>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0"/>
      <c r="EC15" s="40"/>
      <c r="ED15" s="40"/>
      <c r="EE15" s="184"/>
      <c r="EF15" s="234"/>
    </row>
    <row r="16" spans="2:136" ht="33" customHeight="1" x14ac:dyDescent="0.4">
      <c r="B16" s="228" t="str">
        <f>IF(対象災害選択シート!BE32=0,"",IF(対象災害選択シート!BE31&lt;&gt;0,対象災害選択シート!BG31&amp;対象災害選択シート!BH31&amp;対象災害選択シート!BI31,対象災害選択シート!BJ31))</f>
        <v>　対象災害：水害（洪水）</v>
      </c>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396" t="s">
        <v>558</v>
      </c>
      <c r="BQ16" s="396"/>
      <c r="BR16" s="396"/>
      <c r="BS16" s="396"/>
      <c r="BT16" s="396"/>
      <c r="BU16" s="396"/>
      <c r="BV16" s="396"/>
      <c r="BW16" s="396"/>
      <c r="BX16" s="396"/>
      <c r="BY16" s="396"/>
      <c r="BZ16" s="396"/>
      <c r="CA16" s="396"/>
      <c r="CB16" s="396"/>
      <c r="CC16" s="396"/>
      <c r="CD16" s="396"/>
      <c r="CE16" s="396"/>
      <c r="CF16" s="396"/>
      <c r="CG16" s="396"/>
      <c r="CH16" s="396"/>
      <c r="CI16" s="396"/>
      <c r="CJ16" s="39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c r="DH16" s="396"/>
      <c r="DI16" s="396"/>
      <c r="DJ16" s="396"/>
      <c r="DK16" s="396"/>
      <c r="DL16" s="396"/>
      <c r="DM16" s="396"/>
      <c r="DN16" s="396"/>
      <c r="DO16" s="396"/>
      <c r="DP16" s="396"/>
      <c r="DQ16" s="396"/>
      <c r="DR16" s="396"/>
      <c r="DS16" s="396"/>
      <c r="DT16" s="396"/>
      <c r="DU16" s="396"/>
      <c r="DV16" s="396"/>
      <c r="DW16" s="396"/>
      <c r="DX16" s="396"/>
      <c r="DY16" s="396"/>
      <c r="DZ16" s="396"/>
      <c r="EA16" s="396"/>
      <c r="EB16" s="396"/>
      <c r="EC16" s="396"/>
      <c r="ED16" s="45"/>
      <c r="EE16" s="229"/>
    </row>
    <row r="17" spans="2:136" ht="33" customHeight="1" x14ac:dyDescent="0.4">
      <c r="B17" s="228" t="str">
        <f>IF(AND(対象災害選択シート!T17="○",対象災害選択シート!BE31&lt;&gt;0),対象災害選択シート!BG32,"")</f>
        <v/>
      </c>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394"/>
      <c r="BQ17" s="394"/>
      <c r="BR17" s="394"/>
      <c r="BS17" s="394"/>
      <c r="BT17" s="394"/>
      <c r="BU17" s="394"/>
      <c r="BV17" s="394"/>
      <c r="BW17" s="394"/>
      <c r="BX17" s="394"/>
      <c r="BY17" s="394"/>
      <c r="BZ17" s="394"/>
      <c r="CA17" s="394"/>
      <c r="CB17" s="394"/>
      <c r="CC17" s="394"/>
      <c r="CD17" s="394"/>
      <c r="CE17" s="394"/>
      <c r="CF17" s="394"/>
      <c r="CG17" s="394"/>
      <c r="CH17" s="394"/>
      <c r="CI17" s="394"/>
      <c r="CJ17" s="394"/>
      <c r="CK17" s="394"/>
      <c r="CL17" s="394"/>
      <c r="CM17" s="394"/>
      <c r="CN17" s="394"/>
      <c r="CO17" s="394"/>
      <c r="CP17" s="394"/>
      <c r="CQ17" s="394"/>
      <c r="CR17" s="394"/>
      <c r="CS17" s="394"/>
      <c r="CT17" s="394"/>
      <c r="CU17" s="394"/>
      <c r="CV17" s="394"/>
      <c r="CW17" s="394"/>
      <c r="CX17" s="394"/>
      <c r="CY17" s="394"/>
      <c r="CZ17" s="394"/>
      <c r="DA17" s="394"/>
      <c r="DB17" s="394"/>
      <c r="DC17" s="394"/>
      <c r="DD17" s="394"/>
      <c r="DE17" s="394"/>
      <c r="DF17" s="394"/>
      <c r="DG17" s="394"/>
      <c r="DH17" s="394"/>
      <c r="DI17" s="394"/>
      <c r="DJ17" s="394"/>
      <c r="DK17" s="394"/>
      <c r="DL17" s="394"/>
      <c r="DM17" s="394"/>
      <c r="DN17" s="394"/>
      <c r="DO17" s="394"/>
      <c r="DP17" s="394"/>
      <c r="DQ17" s="394"/>
      <c r="DR17" s="394"/>
      <c r="DS17" s="394"/>
      <c r="DT17" s="394"/>
      <c r="DU17" s="394"/>
      <c r="DV17" s="394"/>
      <c r="DW17" s="394"/>
      <c r="DX17" s="394"/>
      <c r="DY17" s="394"/>
      <c r="DZ17" s="394"/>
      <c r="EA17" s="394"/>
      <c r="EB17" s="394"/>
      <c r="EC17" s="394"/>
      <c r="ED17" s="45"/>
      <c r="EE17" s="185"/>
    </row>
    <row r="18" spans="2:136" ht="9.9499999999999993" customHeight="1" x14ac:dyDescent="0.4">
      <c r="B18" s="40"/>
      <c r="C18" s="40"/>
      <c r="D18" s="40"/>
      <c r="E18" s="40"/>
      <c r="F18" s="40"/>
      <c r="G18" s="40"/>
      <c r="H18" s="40"/>
      <c r="I18" s="40"/>
      <c r="J18" s="40"/>
      <c r="K18" s="40"/>
      <c r="L18" s="41"/>
      <c r="M18" s="46"/>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40"/>
      <c r="BO18" s="40"/>
      <c r="BP18" s="40"/>
      <c r="BQ18" s="40"/>
      <c r="BR18" s="40"/>
      <c r="BS18" s="40"/>
      <c r="BT18" s="40"/>
      <c r="BU18" s="40"/>
      <c r="BV18" s="40"/>
      <c r="BW18" s="40"/>
      <c r="BX18" s="40"/>
      <c r="BY18" s="40"/>
      <c r="BZ18" s="41"/>
      <c r="CA18" s="46"/>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40"/>
      <c r="EC18" s="40"/>
      <c r="ED18" s="40"/>
      <c r="EE18" s="184"/>
      <c r="EF18" s="234"/>
    </row>
    <row r="19" spans="2:136" ht="9.9499999999999993" customHeight="1" x14ac:dyDescent="0.4">
      <c r="B19" s="40"/>
      <c r="C19" s="40"/>
      <c r="D19" s="40"/>
      <c r="E19" s="40"/>
      <c r="F19" s="40"/>
      <c r="G19" s="40"/>
      <c r="H19" s="40"/>
      <c r="I19" s="40"/>
      <c r="J19" s="40"/>
      <c r="K19" s="40"/>
      <c r="L19" s="41"/>
      <c r="M19" s="46"/>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40"/>
      <c r="BO19" s="40"/>
      <c r="BP19" s="40"/>
      <c r="BQ19" s="40"/>
      <c r="BR19" s="40"/>
      <c r="BS19" s="40"/>
      <c r="BT19" s="40"/>
      <c r="BU19" s="40"/>
      <c r="BV19" s="40"/>
      <c r="BW19" s="40"/>
      <c r="BX19" s="40"/>
      <c r="BY19" s="40"/>
      <c r="BZ19" s="41"/>
      <c r="CA19" s="46"/>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40"/>
      <c r="EC19" s="40"/>
      <c r="ED19" s="40"/>
      <c r="EE19" s="184"/>
      <c r="EF19" s="234"/>
    </row>
    <row r="20" spans="2:136" ht="9.9499999999999993" customHeight="1" x14ac:dyDescent="0.4">
      <c r="B20" s="40"/>
      <c r="C20" s="40"/>
      <c r="D20" s="40"/>
      <c r="E20" s="40"/>
      <c r="F20" s="40"/>
      <c r="G20" s="40"/>
      <c r="H20" s="40"/>
      <c r="I20" s="40"/>
      <c r="J20" s="40"/>
      <c r="K20" s="40"/>
      <c r="L20" s="41"/>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1"/>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184"/>
      <c r="EF20" s="234"/>
    </row>
    <row r="21" spans="2:136" ht="33.75" customHeight="1" x14ac:dyDescent="0.4">
      <c r="B21" s="40"/>
      <c r="C21" s="40"/>
      <c r="D21" s="334" t="s">
        <v>179</v>
      </c>
      <c r="E21" s="334"/>
      <c r="F21" s="334"/>
      <c r="G21" s="334"/>
      <c r="H21" s="334"/>
      <c r="I21" s="334"/>
      <c r="J21" s="334"/>
      <c r="K21" s="334"/>
      <c r="L21" s="334"/>
      <c r="M21" s="334"/>
      <c r="N21" s="334"/>
      <c r="O21" s="334"/>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36" t="s">
        <v>219</v>
      </c>
      <c r="BK21" s="336"/>
      <c r="BL21" s="336"/>
      <c r="BM21" s="336"/>
      <c r="BN21" s="40"/>
      <c r="BO21" s="40"/>
      <c r="BP21" s="242"/>
      <c r="BQ21" s="40"/>
      <c r="BR21" s="40"/>
      <c r="BS21" s="334" t="s">
        <v>179</v>
      </c>
      <c r="BT21" s="334"/>
      <c r="BU21" s="334"/>
      <c r="BV21" s="334"/>
      <c r="BW21" s="334"/>
      <c r="BX21" s="334"/>
      <c r="BY21" s="334"/>
      <c r="BZ21" s="334"/>
      <c r="CA21" s="334"/>
      <c r="CB21" s="334"/>
      <c r="CC21" s="334"/>
      <c r="CD21" s="334"/>
      <c r="CE21" s="335"/>
      <c r="CF21" s="335"/>
      <c r="CG21" s="335"/>
      <c r="CH21" s="335"/>
      <c r="CI21" s="335"/>
      <c r="CJ21" s="335"/>
      <c r="CK21" s="335"/>
      <c r="CL21" s="335"/>
      <c r="CM21" s="335"/>
      <c r="CN21" s="335"/>
      <c r="CO21" s="335"/>
      <c r="CP21" s="335"/>
      <c r="CQ21" s="335"/>
      <c r="CR21" s="335"/>
      <c r="CS21" s="335"/>
      <c r="CT21" s="335"/>
      <c r="CU21" s="335"/>
      <c r="CV21" s="335"/>
      <c r="CW21" s="335"/>
      <c r="CX21" s="335"/>
      <c r="CY21" s="335"/>
      <c r="CZ21" s="335"/>
      <c r="DA21" s="335"/>
      <c r="DB21" s="335"/>
      <c r="DC21" s="335"/>
      <c r="DD21" s="335"/>
      <c r="DE21" s="335"/>
      <c r="DF21" s="335"/>
      <c r="DG21" s="335"/>
      <c r="DH21" s="335"/>
      <c r="DI21" s="335"/>
      <c r="DJ21" s="335"/>
      <c r="DK21" s="335"/>
      <c r="DL21" s="335"/>
      <c r="DM21" s="335"/>
      <c r="DN21" s="335"/>
      <c r="DO21" s="335"/>
      <c r="DP21" s="335"/>
      <c r="DQ21" s="335"/>
      <c r="DR21" s="335"/>
      <c r="DS21" s="335"/>
      <c r="DT21" s="335"/>
      <c r="DU21" s="335"/>
      <c r="DV21" s="335"/>
      <c r="DW21" s="335"/>
      <c r="DX21" s="335"/>
      <c r="DY21" s="336" t="s">
        <v>219</v>
      </c>
      <c r="DZ21" s="336"/>
      <c r="EA21" s="336"/>
      <c r="EB21" s="336"/>
      <c r="EC21" s="40"/>
      <c r="ED21" s="40"/>
      <c r="EE21" s="184"/>
      <c r="EF21" s="234"/>
    </row>
    <row r="22" spans="2:136" ht="33.75" customHeight="1" x14ac:dyDescent="0.4">
      <c r="B22" s="40"/>
      <c r="C22" s="40"/>
      <c r="D22" s="334" t="s">
        <v>535</v>
      </c>
      <c r="E22" s="334"/>
      <c r="F22" s="334"/>
      <c r="G22" s="334"/>
      <c r="H22" s="334"/>
      <c r="I22" s="334"/>
      <c r="J22" s="334"/>
      <c r="K22" s="334"/>
      <c r="L22" s="334"/>
      <c r="M22" s="334"/>
      <c r="N22" s="334"/>
      <c r="O22" s="334"/>
      <c r="P22" s="346" t="s">
        <v>536</v>
      </c>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36" t="s">
        <v>219</v>
      </c>
      <c r="BK22" s="336"/>
      <c r="BL22" s="336"/>
      <c r="BM22" s="336"/>
      <c r="BN22" s="47"/>
      <c r="BO22" s="47"/>
      <c r="BP22" s="242"/>
      <c r="BQ22" s="40"/>
      <c r="BR22" s="40"/>
      <c r="BS22" s="334" t="s">
        <v>535</v>
      </c>
      <c r="BT22" s="334"/>
      <c r="BU22" s="334"/>
      <c r="BV22" s="334"/>
      <c r="BW22" s="334"/>
      <c r="BX22" s="334"/>
      <c r="BY22" s="334"/>
      <c r="BZ22" s="334"/>
      <c r="CA22" s="334"/>
      <c r="CB22" s="334"/>
      <c r="CC22" s="334"/>
      <c r="CD22" s="334"/>
      <c r="CE22" s="337" t="s">
        <v>536</v>
      </c>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6" t="s">
        <v>219</v>
      </c>
      <c r="DZ22" s="336"/>
      <c r="EA22" s="336"/>
      <c r="EB22" s="336"/>
      <c r="EC22" s="47"/>
      <c r="ED22" s="47"/>
      <c r="EE22" s="184"/>
      <c r="EF22" s="234"/>
    </row>
    <row r="23" spans="2:136" ht="47.25" customHeight="1" x14ac:dyDescent="0.4">
      <c r="B23" s="40"/>
      <c r="C23" s="40"/>
      <c r="D23" s="312" t="s">
        <v>547</v>
      </c>
      <c r="E23" s="312"/>
      <c r="F23" s="312"/>
      <c r="G23" s="312"/>
      <c r="H23" s="312"/>
      <c r="I23" s="312"/>
      <c r="J23" s="312"/>
      <c r="K23" s="312"/>
      <c r="L23" s="312"/>
      <c r="M23" s="312"/>
      <c r="N23" s="312"/>
      <c r="O23" s="312"/>
      <c r="P23" s="310"/>
      <c r="Q23" s="310"/>
      <c r="R23" s="310"/>
      <c r="S23" s="310"/>
      <c r="T23" s="310"/>
      <c r="U23" s="310"/>
      <c r="V23" s="311"/>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47"/>
      <c r="BO23" s="47"/>
      <c r="BP23" s="242"/>
      <c r="BQ23" s="40"/>
      <c r="BR23" s="40"/>
      <c r="BS23" s="312" t="s">
        <v>547</v>
      </c>
      <c r="BT23" s="312"/>
      <c r="BU23" s="312"/>
      <c r="BV23" s="312"/>
      <c r="BW23" s="312"/>
      <c r="BX23" s="312"/>
      <c r="BY23" s="312"/>
      <c r="BZ23" s="312"/>
      <c r="CA23" s="312"/>
      <c r="CB23" s="312"/>
      <c r="CC23" s="312"/>
      <c r="CD23" s="312"/>
      <c r="CE23" s="310"/>
      <c r="CF23" s="310"/>
      <c r="CG23" s="310"/>
      <c r="CH23" s="310"/>
      <c r="CI23" s="310"/>
      <c r="CJ23" s="310"/>
      <c r="CK23" s="311"/>
      <c r="CL23" s="310"/>
      <c r="CM23" s="310"/>
      <c r="CN23" s="310"/>
      <c r="CO23" s="310"/>
      <c r="CP23" s="310"/>
      <c r="CQ23" s="310"/>
      <c r="CR23" s="310"/>
      <c r="CS23" s="310"/>
      <c r="CT23" s="310"/>
      <c r="CU23" s="310"/>
      <c r="CV23" s="310"/>
      <c r="CW23" s="310"/>
      <c r="CX23" s="310"/>
      <c r="CY23" s="310"/>
      <c r="CZ23" s="310"/>
      <c r="DA23" s="310"/>
      <c r="DB23" s="310"/>
      <c r="DC23" s="310"/>
      <c r="DD23" s="310"/>
      <c r="DE23" s="310"/>
      <c r="DF23" s="310"/>
      <c r="DG23" s="310"/>
      <c r="DH23" s="310"/>
      <c r="DI23" s="310"/>
      <c r="DJ23" s="310"/>
      <c r="DK23" s="310"/>
      <c r="DL23" s="310"/>
      <c r="DM23" s="310"/>
      <c r="DN23" s="310"/>
      <c r="DO23" s="310"/>
      <c r="DP23" s="310"/>
      <c r="DQ23" s="310"/>
      <c r="DR23" s="310"/>
      <c r="DS23" s="310"/>
      <c r="DT23" s="310"/>
      <c r="DU23" s="310"/>
      <c r="DV23" s="310"/>
      <c r="DW23" s="310"/>
      <c r="DX23" s="310"/>
      <c r="DY23" s="310"/>
      <c r="DZ23" s="310"/>
      <c r="EA23" s="310"/>
      <c r="EB23" s="310"/>
      <c r="EC23" s="47"/>
      <c r="ED23" s="47"/>
      <c r="EE23" s="184"/>
      <c r="EF23" s="234"/>
    </row>
    <row r="24" spans="2:136" ht="38.25" customHeight="1" thickBot="1" x14ac:dyDescent="0.45">
      <c r="B24" s="40"/>
      <c r="C24" s="40"/>
      <c r="D24" s="312"/>
      <c r="E24" s="312"/>
      <c r="F24" s="312"/>
      <c r="G24" s="312"/>
      <c r="H24" s="312"/>
      <c r="I24" s="312"/>
      <c r="J24" s="338" t="s">
        <v>545</v>
      </c>
      <c r="K24" s="338"/>
      <c r="L24" s="338"/>
      <c r="M24" s="338"/>
      <c r="N24" s="338"/>
      <c r="O24" s="338"/>
      <c r="P24" s="338"/>
      <c r="Q24" s="338"/>
      <c r="R24" s="338"/>
      <c r="S24" s="338"/>
      <c r="T24" s="338"/>
      <c r="U24" s="338"/>
      <c r="V24" s="338"/>
      <c r="W24" s="338"/>
      <c r="X24" s="338"/>
      <c r="Y24" s="338"/>
      <c r="Z24" s="338"/>
      <c r="AA24" s="338"/>
      <c r="AB24" s="338"/>
      <c r="AC24" s="339" t="s">
        <v>546</v>
      </c>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9"/>
      <c r="BC24" s="339"/>
      <c r="BD24" s="339"/>
      <c r="BE24" s="339"/>
      <c r="BF24" s="339"/>
      <c r="BG24" s="339"/>
      <c r="BH24" s="339"/>
      <c r="BI24" s="339"/>
      <c r="BJ24" s="310"/>
      <c r="BK24" s="310"/>
      <c r="BL24" s="310"/>
      <c r="BM24" s="310"/>
      <c r="BN24" s="47"/>
      <c r="BO24" s="47"/>
      <c r="BP24" s="242"/>
      <c r="BQ24" s="40"/>
      <c r="BR24" s="40"/>
      <c r="BS24" s="312"/>
      <c r="BT24" s="312"/>
      <c r="BU24" s="312"/>
      <c r="BV24" s="312"/>
      <c r="BW24" s="312"/>
      <c r="BX24" s="312"/>
      <c r="BY24" s="338" t="s">
        <v>545</v>
      </c>
      <c r="BZ24" s="338"/>
      <c r="CA24" s="338"/>
      <c r="CB24" s="338"/>
      <c r="CC24" s="338"/>
      <c r="CD24" s="338"/>
      <c r="CE24" s="338"/>
      <c r="CF24" s="338"/>
      <c r="CG24" s="338"/>
      <c r="CH24" s="338"/>
      <c r="CI24" s="338"/>
      <c r="CJ24" s="338"/>
      <c r="CK24" s="338"/>
      <c r="CL24" s="338"/>
      <c r="CM24" s="338"/>
      <c r="CN24" s="338"/>
      <c r="CO24" s="338"/>
      <c r="CP24" s="338"/>
      <c r="CQ24" s="338"/>
      <c r="CR24" s="339" t="s">
        <v>546</v>
      </c>
      <c r="CS24" s="339"/>
      <c r="CT24" s="339"/>
      <c r="CU24" s="339"/>
      <c r="CV24" s="339"/>
      <c r="CW24" s="339"/>
      <c r="CX24" s="339"/>
      <c r="CY24" s="339"/>
      <c r="CZ24" s="339"/>
      <c r="DA24" s="339"/>
      <c r="DB24" s="339"/>
      <c r="DC24" s="339"/>
      <c r="DD24" s="339"/>
      <c r="DE24" s="339"/>
      <c r="DF24" s="339"/>
      <c r="DG24" s="339"/>
      <c r="DH24" s="339"/>
      <c r="DI24" s="339"/>
      <c r="DJ24" s="339"/>
      <c r="DK24" s="339"/>
      <c r="DL24" s="339"/>
      <c r="DM24" s="339"/>
      <c r="DN24" s="339"/>
      <c r="DO24" s="339"/>
      <c r="DP24" s="339"/>
      <c r="DQ24" s="339"/>
      <c r="DR24" s="339"/>
      <c r="DS24" s="339"/>
      <c r="DT24" s="339"/>
      <c r="DU24" s="339"/>
      <c r="DV24" s="339"/>
      <c r="DW24" s="339"/>
      <c r="DX24" s="339"/>
      <c r="DY24" s="310"/>
      <c r="DZ24" s="310"/>
      <c r="EA24" s="310"/>
      <c r="EB24" s="310"/>
      <c r="EC24" s="47"/>
      <c r="ED24" s="47"/>
      <c r="EE24" s="184"/>
      <c r="EF24" s="234"/>
    </row>
    <row r="25" spans="2:136" ht="20.25" customHeight="1" thickTop="1" thickBot="1" x14ac:dyDescent="0.45">
      <c r="B25" s="40"/>
      <c r="C25" s="40"/>
      <c r="D25" s="40"/>
      <c r="E25" s="40"/>
      <c r="F25" s="40"/>
      <c r="G25" s="330"/>
      <c r="H25" s="330"/>
      <c r="I25" s="40"/>
      <c r="J25" s="331"/>
      <c r="K25" s="332"/>
      <c r="L25" s="40"/>
      <c r="M25" s="313" t="s">
        <v>537</v>
      </c>
      <c r="N25" s="40"/>
      <c r="O25" s="47"/>
      <c r="P25" s="47"/>
      <c r="Q25" s="47"/>
      <c r="R25" s="47"/>
      <c r="S25" s="47"/>
      <c r="T25" s="47"/>
      <c r="U25" s="47"/>
      <c r="V25" s="47"/>
      <c r="W25" s="47"/>
      <c r="X25" s="47"/>
      <c r="Y25" s="47"/>
      <c r="Z25" s="47"/>
      <c r="AA25" s="47"/>
      <c r="AB25" s="47"/>
      <c r="AC25" s="333" t="s">
        <v>542</v>
      </c>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47"/>
      <c r="BK25" s="47"/>
      <c r="BL25" s="47"/>
      <c r="BM25" s="47"/>
      <c r="BN25" s="47"/>
      <c r="BO25" s="47"/>
      <c r="BP25" s="242"/>
      <c r="BQ25" s="40"/>
      <c r="BR25" s="40"/>
      <c r="BS25" s="40"/>
      <c r="BT25" s="40"/>
      <c r="BU25" s="40"/>
      <c r="BV25" s="330"/>
      <c r="BW25" s="330"/>
      <c r="BX25" s="40"/>
      <c r="BY25" s="340" t="s">
        <v>550</v>
      </c>
      <c r="BZ25" s="341"/>
      <c r="CA25" s="315"/>
      <c r="CB25" s="313" t="s">
        <v>537</v>
      </c>
      <c r="CC25" s="40"/>
      <c r="CD25" s="47"/>
      <c r="CE25" s="47"/>
      <c r="CF25" s="47"/>
      <c r="CG25" s="47"/>
      <c r="CH25" s="47"/>
      <c r="CI25" s="47"/>
      <c r="CJ25" s="47"/>
      <c r="CK25" s="47"/>
      <c r="CL25" s="47"/>
      <c r="CM25" s="47"/>
      <c r="CN25" s="47"/>
      <c r="CO25" s="47"/>
      <c r="CP25" s="47"/>
      <c r="CQ25" s="47"/>
      <c r="CR25" s="333" t="s">
        <v>542</v>
      </c>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47"/>
      <c r="DZ25" s="47"/>
      <c r="EA25" s="47"/>
      <c r="EB25" s="47"/>
      <c r="EC25" s="47"/>
      <c r="ED25" s="47"/>
      <c r="EE25" s="184"/>
      <c r="EF25" s="234"/>
    </row>
    <row r="26" spans="2:136" ht="10.5" customHeight="1" thickTop="1" thickBot="1" x14ac:dyDescent="0.45">
      <c r="B26" s="40"/>
      <c r="C26" s="40"/>
      <c r="D26" s="40"/>
      <c r="E26" s="40"/>
      <c r="F26" s="40"/>
      <c r="G26" s="314"/>
      <c r="H26" s="314"/>
      <c r="I26" s="40"/>
      <c r="J26" s="40"/>
      <c r="K26" s="40"/>
      <c r="L26" s="40"/>
      <c r="M26" s="40"/>
      <c r="N26" s="40"/>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242"/>
      <c r="BQ26" s="40"/>
      <c r="BR26" s="40"/>
      <c r="BS26" s="40"/>
      <c r="BT26" s="40"/>
      <c r="BU26" s="40"/>
      <c r="BV26" s="314"/>
      <c r="BW26" s="314"/>
      <c r="BX26" s="40"/>
      <c r="BY26" s="316"/>
      <c r="BZ26" s="316"/>
      <c r="CA26" s="40"/>
      <c r="CB26" s="40"/>
      <c r="CC26" s="40"/>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184"/>
      <c r="EF26" s="234"/>
    </row>
    <row r="27" spans="2:136" ht="20.25" customHeight="1" thickBot="1" x14ac:dyDescent="0.45">
      <c r="B27" s="40"/>
      <c r="C27" s="40"/>
      <c r="D27" s="40"/>
      <c r="E27" s="40"/>
      <c r="F27" s="40"/>
      <c r="G27" s="330"/>
      <c r="H27" s="330"/>
      <c r="I27" s="40"/>
      <c r="J27" s="331"/>
      <c r="K27" s="332"/>
      <c r="L27" s="40"/>
      <c r="M27" s="313" t="s">
        <v>538</v>
      </c>
      <c r="N27" s="40"/>
      <c r="O27" s="47"/>
      <c r="P27" s="47"/>
      <c r="Q27" s="47"/>
      <c r="R27" s="47"/>
      <c r="S27" s="47"/>
      <c r="T27" s="47"/>
      <c r="U27" s="47"/>
      <c r="V27" s="47"/>
      <c r="W27" s="47"/>
      <c r="X27" s="47"/>
      <c r="Y27" s="47"/>
      <c r="Z27" s="47"/>
      <c r="AA27" s="47"/>
      <c r="AB27" s="47"/>
      <c r="AC27" s="333" t="s">
        <v>543</v>
      </c>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47"/>
      <c r="BK27" s="47"/>
      <c r="BL27" s="47"/>
      <c r="BM27" s="47"/>
      <c r="BN27" s="47"/>
      <c r="BO27" s="47"/>
      <c r="BP27" s="242"/>
      <c r="BQ27" s="40"/>
      <c r="BR27" s="40"/>
      <c r="BS27" s="40"/>
      <c r="BT27" s="40"/>
      <c r="BU27" s="40"/>
      <c r="BV27" s="330"/>
      <c r="BW27" s="330"/>
      <c r="BX27" s="40"/>
      <c r="BY27" s="331"/>
      <c r="BZ27" s="332"/>
      <c r="CA27" s="40"/>
      <c r="CB27" s="313" t="s">
        <v>538</v>
      </c>
      <c r="CC27" s="40"/>
      <c r="CD27" s="47"/>
      <c r="CE27" s="47"/>
      <c r="CF27" s="47"/>
      <c r="CG27" s="47"/>
      <c r="CH27" s="47"/>
      <c r="CI27" s="47"/>
      <c r="CJ27" s="47"/>
      <c r="CK27" s="47"/>
      <c r="CL27" s="47"/>
      <c r="CM27" s="47"/>
      <c r="CN27" s="47"/>
      <c r="CO27" s="47"/>
      <c r="CP27" s="47"/>
      <c r="CQ27" s="47"/>
      <c r="CR27" s="333" t="s">
        <v>543</v>
      </c>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47"/>
      <c r="DZ27" s="47"/>
      <c r="EA27" s="47"/>
      <c r="EB27" s="47"/>
      <c r="EC27" s="47"/>
      <c r="ED27" s="47"/>
      <c r="EE27" s="184"/>
      <c r="EF27" s="234"/>
    </row>
    <row r="28" spans="2:136" ht="10.5" customHeight="1" thickBot="1" x14ac:dyDescent="0.45">
      <c r="B28" s="40"/>
      <c r="C28" s="40"/>
      <c r="D28" s="40"/>
      <c r="E28" s="40"/>
      <c r="F28" s="40"/>
      <c r="G28" s="314"/>
      <c r="H28" s="314"/>
      <c r="I28" s="40"/>
      <c r="J28" s="40"/>
      <c r="K28" s="40"/>
      <c r="L28" s="40"/>
      <c r="M28" s="40"/>
      <c r="N28" s="40"/>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242"/>
      <c r="BQ28" s="40"/>
      <c r="BR28" s="40"/>
      <c r="BS28" s="40"/>
      <c r="BT28" s="40"/>
      <c r="BU28" s="40"/>
      <c r="BV28" s="314"/>
      <c r="BW28" s="314"/>
      <c r="BX28" s="40"/>
      <c r="BY28" s="40"/>
      <c r="BZ28" s="40"/>
      <c r="CA28" s="40"/>
      <c r="CB28" s="40"/>
      <c r="CC28" s="40"/>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184"/>
      <c r="EF28" s="234"/>
    </row>
    <row r="29" spans="2:136" ht="20.25" customHeight="1" thickBot="1" x14ac:dyDescent="0.45">
      <c r="B29" s="40"/>
      <c r="C29" s="40"/>
      <c r="D29" s="40"/>
      <c r="E29" s="40"/>
      <c r="F29" s="40"/>
      <c r="G29" s="330"/>
      <c r="H29" s="330"/>
      <c r="I29" s="40"/>
      <c r="J29" s="331"/>
      <c r="K29" s="332"/>
      <c r="L29" s="40"/>
      <c r="M29" s="313" t="s">
        <v>539</v>
      </c>
      <c r="N29" s="40"/>
      <c r="O29" s="47"/>
      <c r="P29" s="47"/>
      <c r="Q29" s="47"/>
      <c r="R29" s="47"/>
      <c r="S29" s="47"/>
      <c r="T29" s="47"/>
      <c r="U29" s="47"/>
      <c r="V29" s="47"/>
      <c r="W29" s="47"/>
      <c r="X29" s="47"/>
      <c r="Y29" s="47"/>
      <c r="Z29" s="47"/>
      <c r="AA29" s="47"/>
      <c r="AB29" s="47"/>
      <c r="AC29" s="333" t="s">
        <v>544</v>
      </c>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47"/>
      <c r="BK29" s="47"/>
      <c r="BL29" s="47"/>
      <c r="BM29" s="47"/>
      <c r="BN29" s="47"/>
      <c r="BO29" s="47"/>
      <c r="BP29" s="242"/>
      <c r="BQ29" s="40"/>
      <c r="BR29" s="40"/>
      <c r="BS29" s="40"/>
      <c r="BT29" s="40"/>
      <c r="BU29" s="40"/>
      <c r="BV29" s="330"/>
      <c r="BW29" s="330"/>
      <c r="BX29" s="40"/>
      <c r="BY29" s="331"/>
      <c r="BZ29" s="332"/>
      <c r="CA29" s="40"/>
      <c r="CB29" s="313" t="s">
        <v>539</v>
      </c>
      <c r="CC29" s="40"/>
      <c r="CD29" s="47"/>
      <c r="CE29" s="47"/>
      <c r="CF29" s="47"/>
      <c r="CG29" s="47"/>
      <c r="CH29" s="47"/>
      <c r="CI29" s="47"/>
      <c r="CJ29" s="47"/>
      <c r="CK29" s="47"/>
      <c r="CL29" s="47"/>
      <c r="CM29" s="47"/>
      <c r="CN29" s="47"/>
      <c r="CO29" s="47"/>
      <c r="CP29" s="47"/>
      <c r="CQ29" s="47"/>
      <c r="CR29" s="333" t="s">
        <v>544</v>
      </c>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47"/>
      <c r="DZ29" s="47"/>
      <c r="EA29" s="47"/>
      <c r="EB29" s="47"/>
      <c r="EC29" s="47"/>
      <c r="ED29" s="47"/>
      <c r="EE29" s="184"/>
      <c r="EF29" s="234"/>
    </row>
    <row r="30" spans="2:136" ht="10.5" customHeight="1" thickBot="1" x14ac:dyDescent="0.45">
      <c r="B30" s="40"/>
      <c r="C30" s="40"/>
      <c r="D30" s="40"/>
      <c r="E30" s="40"/>
      <c r="F30" s="40"/>
      <c r="G30" s="314"/>
      <c r="H30" s="314"/>
      <c r="I30" s="40"/>
      <c r="J30" s="40"/>
      <c r="K30" s="40"/>
      <c r="L30" s="40"/>
      <c r="M30" s="40"/>
      <c r="N30" s="40"/>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242"/>
      <c r="BQ30" s="40"/>
      <c r="BR30" s="40"/>
      <c r="BS30" s="40"/>
      <c r="BT30" s="40"/>
      <c r="BU30" s="40"/>
      <c r="BV30" s="314"/>
      <c r="BW30" s="314"/>
      <c r="BX30" s="40"/>
      <c r="BY30" s="40"/>
      <c r="BZ30" s="40"/>
      <c r="CA30" s="40"/>
      <c r="CB30" s="40"/>
      <c r="CC30" s="40"/>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184"/>
      <c r="EF30" s="234"/>
    </row>
    <row r="31" spans="2:136" ht="20.25" customHeight="1" thickBot="1" x14ac:dyDescent="0.45">
      <c r="B31" s="40"/>
      <c r="C31" s="40"/>
      <c r="D31" s="40"/>
      <c r="E31" s="40"/>
      <c r="F31" s="40"/>
      <c r="G31" s="330"/>
      <c r="H31" s="330"/>
      <c r="I31" s="40"/>
      <c r="J31" s="331"/>
      <c r="K31" s="332"/>
      <c r="L31" s="40"/>
      <c r="M31" s="313" t="s">
        <v>540</v>
      </c>
      <c r="N31" s="40"/>
      <c r="O31" s="47"/>
      <c r="P31" s="47"/>
      <c r="Q31" s="47"/>
      <c r="R31" s="47"/>
      <c r="S31" s="47"/>
      <c r="T31" s="47"/>
      <c r="U31" s="47"/>
      <c r="V31" s="47"/>
      <c r="W31" s="47"/>
      <c r="X31" s="47"/>
      <c r="Y31" s="47"/>
      <c r="Z31" s="47"/>
      <c r="AA31" s="47"/>
      <c r="AB31" s="47"/>
      <c r="AC31" s="333" t="s">
        <v>541</v>
      </c>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47"/>
      <c r="BK31" s="47"/>
      <c r="BL31" s="47"/>
      <c r="BM31" s="47"/>
      <c r="BN31" s="47"/>
      <c r="BO31" s="47"/>
      <c r="BP31" s="242"/>
      <c r="BQ31" s="40"/>
      <c r="BR31" s="40"/>
      <c r="BS31" s="40"/>
      <c r="BT31" s="40"/>
      <c r="BU31" s="40"/>
      <c r="BV31" s="330"/>
      <c r="BW31" s="330"/>
      <c r="BX31" s="40"/>
      <c r="BY31" s="331"/>
      <c r="BZ31" s="332"/>
      <c r="CA31" s="40"/>
      <c r="CB31" s="313" t="s">
        <v>540</v>
      </c>
      <c r="CC31" s="40"/>
      <c r="CD31" s="47"/>
      <c r="CE31" s="47"/>
      <c r="CF31" s="47"/>
      <c r="CG31" s="47"/>
      <c r="CH31" s="47"/>
      <c r="CI31" s="47"/>
      <c r="CJ31" s="47"/>
      <c r="CK31" s="47"/>
      <c r="CL31" s="47"/>
      <c r="CM31" s="47"/>
      <c r="CN31" s="47"/>
      <c r="CO31" s="47"/>
      <c r="CP31" s="47"/>
      <c r="CQ31" s="47"/>
      <c r="CR31" s="333" t="s">
        <v>541</v>
      </c>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47"/>
      <c r="DZ31" s="47"/>
      <c r="EA31" s="47"/>
      <c r="EB31" s="47"/>
      <c r="EC31" s="47"/>
      <c r="ED31" s="47"/>
      <c r="EE31" s="184"/>
      <c r="EF31" s="234"/>
    </row>
    <row r="32" spans="2:136" ht="10.5" customHeight="1" x14ac:dyDescent="0.4">
      <c r="B32" s="40"/>
      <c r="C32" s="40"/>
      <c r="D32" s="40"/>
      <c r="E32" s="40"/>
      <c r="F32" s="40"/>
      <c r="G32" s="40"/>
      <c r="H32" s="40"/>
      <c r="I32" s="40"/>
      <c r="J32" s="40"/>
      <c r="K32" s="40"/>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242"/>
      <c r="BQ32" s="40"/>
      <c r="BR32" s="40"/>
      <c r="BS32" s="40"/>
      <c r="BT32" s="40"/>
      <c r="BU32" s="40"/>
      <c r="BV32" s="40"/>
      <c r="BW32" s="40"/>
      <c r="BX32" s="40"/>
      <c r="BY32" s="40"/>
      <c r="BZ32" s="40"/>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184"/>
      <c r="EF32" s="234"/>
    </row>
    <row r="33" spans="2:136" ht="18.75" customHeight="1" x14ac:dyDescent="0.4">
      <c r="B33" s="40"/>
      <c r="C33" s="40"/>
      <c r="D33" s="40"/>
      <c r="E33" s="40"/>
      <c r="F33" s="40"/>
      <c r="G33" s="40"/>
      <c r="H33" s="40"/>
      <c r="I33" s="40"/>
      <c r="J33" s="40"/>
      <c r="K33" s="40"/>
      <c r="L33" s="41"/>
      <c r="M33" s="41"/>
      <c r="N33" s="8"/>
      <c r="O33" s="8"/>
      <c r="P33" s="8"/>
      <c r="Q33" s="8"/>
      <c r="R33" s="8"/>
      <c r="S33" s="8"/>
      <c r="T33" s="8"/>
      <c r="U33" s="8"/>
      <c r="V33" s="8"/>
      <c r="W33" s="8"/>
      <c r="X33" s="232"/>
      <c r="Y33" s="232"/>
      <c r="Z33" s="232"/>
      <c r="AA33" s="232"/>
      <c r="AB33" s="230"/>
      <c r="AC33" s="230"/>
      <c r="AD33" s="230"/>
      <c r="AE33" s="230"/>
      <c r="AF33" s="230"/>
      <c r="AG33" s="230"/>
      <c r="AH33" s="230"/>
      <c r="AI33" s="230"/>
      <c r="AJ33" s="231"/>
      <c r="AK33" s="231"/>
      <c r="AL33" s="231"/>
      <c r="AM33" s="231"/>
      <c r="AN33" s="230"/>
      <c r="AO33" s="230"/>
      <c r="AP33" s="230"/>
      <c r="AQ33" s="230"/>
      <c r="AR33" s="230"/>
      <c r="AS33" s="230"/>
      <c r="AT33" s="230"/>
      <c r="AU33" s="230"/>
      <c r="AV33" s="9"/>
      <c r="AW33" s="40"/>
      <c r="AX33" s="40"/>
      <c r="AY33" s="40"/>
      <c r="AZ33" s="40"/>
      <c r="BA33" s="40"/>
      <c r="BB33" s="40"/>
      <c r="BC33" s="40"/>
      <c r="BD33" s="40"/>
      <c r="BE33" s="40"/>
      <c r="BF33" s="49"/>
      <c r="BG33" s="49"/>
      <c r="BH33" s="49"/>
      <c r="BI33" s="49"/>
      <c r="BJ33" s="50"/>
      <c r="BK33" s="50"/>
      <c r="BL33" s="50"/>
      <c r="BM33" s="50"/>
      <c r="BN33" s="40"/>
      <c r="BO33" s="40"/>
      <c r="BP33" s="242"/>
      <c r="BQ33" s="40"/>
      <c r="BR33" s="40"/>
      <c r="BS33" s="40"/>
      <c r="BT33" s="40"/>
      <c r="BU33" s="40"/>
      <c r="BV33" s="40"/>
      <c r="BW33" s="40"/>
      <c r="BX33" s="40"/>
      <c r="BY33" s="40"/>
      <c r="BZ33" s="40"/>
      <c r="CA33" s="41"/>
      <c r="CB33" s="41"/>
      <c r="CC33" s="8"/>
      <c r="CD33" s="8"/>
      <c r="CE33" s="8"/>
      <c r="CF33" s="8"/>
      <c r="CG33" s="8"/>
      <c r="CH33" s="8"/>
      <c r="CI33" s="8"/>
      <c r="CJ33" s="8"/>
      <c r="CK33" s="8"/>
      <c r="CL33" s="8"/>
      <c r="CM33" s="232"/>
      <c r="CN33" s="232"/>
      <c r="CO33" s="232"/>
      <c r="CP33" s="232"/>
      <c r="CQ33" s="230"/>
      <c r="CR33" s="230"/>
      <c r="CS33" s="230"/>
      <c r="CT33" s="230"/>
      <c r="CU33" s="230"/>
      <c r="CV33" s="230"/>
      <c r="CW33" s="230"/>
      <c r="CX33" s="230"/>
      <c r="CY33" s="231"/>
      <c r="CZ33" s="231"/>
      <c r="DA33" s="231"/>
      <c r="DB33" s="231"/>
      <c r="DC33" s="230"/>
      <c r="DD33" s="230"/>
      <c r="DE33" s="230"/>
      <c r="DF33" s="230"/>
      <c r="DG33" s="230"/>
      <c r="DH33" s="230"/>
      <c r="DI33" s="230"/>
      <c r="DJ33" s="230"/>
      <c r="DK33" s="9"/>
      <c r="DL33" s="40"/>
      <c r="DM33" s="40"/>
      <c r="DN33" s="40"/>
      <c r="DO33" s="40"/>
      <c r="DP33" s="40"/>
      <c r="DQ33" s="40"/>
      <c r="DR33" s="40"/>
      <c r="DS33" s="40"/>
      <c r="DT33" s="40"/>
      <c r="DU33" s="49"/>
      <c r="DV33" s="49"/>
      <c r="DW33" s="49"/>
      <c r="DX33" s="49"/>
      <c r="DY33" s="50"/>
      <c r="DZ33" s="50"/>
      <c r="EA33" s="50"/>
      <c r="EB33" s="50"/>
      <c r="EC33" s="40"/>
      <c r="ED33" s="40"/>
      <c r="EE33" s="184"/>
      <c r="EF33" s="234"/>
    </row>
    <row r="34" spans="2:136" ht="38.25" customHeight="1" x14ac:dyDescent="0.4">
      <c r="B34" s="40"/>
      <c r="C34" s="40"/>
      <c r="D34" s="40"/>
      <c r="E34" s="40"/>
      <c r="F34" s="40"/>
      <c r="G34" s="40"/>
      <c r="H34" s="40"/>
      <c r="I34" s="40"/>
      <c r="J34" s="40"/>
      <c r="K34" s="40"/>
      <c r="L34" s="41"/>
      <c r="M34" s="41"/>
      <c r="N34" s="8"/>
      <c r="O34" s="8"/>
      <c r="P34" s="8"/>
      <c r="Q34" s="8"/>
      <c r="R34" s="8"/>
      <c r="S34" s="8"/>
      <c r="T34" s="386"/>
      <c r="U34" s="386"/>
      <c r="V34" s="386"/>
      <c r="W34" s="386"/>
      <c r="X34" s="386"/>
      <c r="Y34" s="386"/>
      <c r="Z34" s="386"/>
      <c r="AA34" s="386"/>
      <c r="AB34" s="385" t="s">
        <v>220</v>
      </c>
      <c r="AC34" s="385"/>
      <c r="AD34" s="385"/>
      <c r="AE34" s="385"/>
      <c r="AF34" s="386"/>
      <c r="AG34" s="386"/>
      <c r="AH34" s="386"/>
      <c r="AI34" s="386"/>
      <c r="AJ34" s="387" t="s">
        <v>221</v>
      </c>
      <c r="AK34" s="387"/>
      <c r="AL34" s="387"/>
      <c r="AM34" s="387"/>
      <c r="AN34" s="385" t="s">
        <v>222</v>
      </c>
      <c r="AO34" s="385"/>
      <c r="AP34" s="385"/>
      <c r="AQ34" s="385"/>
      <c r="AR34" s="385"/>
      <c r="AS34" s="385"/>
      <c r="AT34" s="385"/>
      <c r="AU34" s="385"/>
      <c r="AV34" s="9"/>
      <c r="AW34" s="40"/>
      <c r="AX34" s="40"/>
      <c r="AY34" s="40"/>
      <c r="AZ34" s="40"/>
      <c r="BA34" s="40"/>
      <c r="BB34" s="40"/>
      <c r="BC34" s="40"/>
      <c r="BD34" s="40"/>
      <c r="BE34" s="40"/>
      <c r="BF34" s="49"/>
      <c r="BG34" s="49"/>
      <c r="BH34" s="49"/>
      <c r="BI34" s="49"/>
      <c r="BJ34" s="50"/>
      <c r="BK34" s="50"/>
      <c r="BL34" s="50"/>
      <c r="BM34" s="50"/>
      <c r="BN34" s="40"/>
      <c r="BO34" s="40"/>
      <c r="BP34" s="40"/>
      <c r="BQ34" s="40"/>
      <c r="BR34" s="40"/>
      <c r="BS34" s="40"/>
      <c r="BT34" s="40"/>
      <c r="BU34" s="40"/>
      <c r="BV34" s="40"/>
      <c r="BW34" s="40"/>
      <c r="BX34" s="40"/>
      <c r="BY34" s="40"/>
      <c r="BZ34" s="41"/>
      <c r="CA34" s="41"/>
      <c r="CB34" s="8"/>
      <c r="CC34" s="8"/>
      <c r="CD34" s="8"/>
      <c r="CE34" s="8"/>
      <c r="CF34" s="8"/>
      <c r="CG34" s="8"/>
      <c r="CH34" s="386" t="s">
        <v>223</v>
      </c>
      <c r="CI34" s="386"/>
      <c r="CJ34" s="386"/>
      <c r="CK34" s="386"/>
      <c r="CL34" s="386"/>
      <c r="CM34" s="386"/>
      <c r="CN34" s="386"/>
      <c r="CO34" s="386"/>
      <c r="CP34" s="385" t="s">
        <v>220</v>
      </c>
      <c r="CQ34" s="385"/>
      <c r="CR34" s="385"/>
      <c r="CS34" s="385"/>
      <c r="CT34" s="386" t="s">
        <v>223</v>
      </c>
      <c r="CU34" s="386"/>
      <c r="CV34" s="386"/>
      <c r="CW34" s="386"/>
      <c r="CX34" s="387" t="s">
        <v>221</v>
      </c>
      <c r="CY34" s="387"/>
      <c r="CZ34" s="387"/>
      <c r="DA34" s="387"/>
      <c r="DB34" s="385" t="s">
        <v>222</v>
      </c>
      <c r="DC34" s="385"/>
      <c r="DD34" s="385"/>
      <c r="DE34" s="385"/>
      <c r="DF34" s="385"/>
      <c r="DG34" s="385"/>
      <c r="DH34" s="385"/>
      <c r="DI34" s="385"/>
      <c r="DJ34" s="9"/>
      <c r="DK34" s="40"/>
      <c r="DL34" s="40"/>
      <c r="DM34" s="40"/>
      <c r="DN34" s="40"/>
      <c r="DO34" s="40"/>
      <c r="DP34" s="40"/>
      <c r="DQ34" s="40"/>
      <c r="DR34" s="40"/>
      <c r="DS34" s="40"/>
      <c r="DT34" s="49"/>
      <c r="DU34" s="49"/>
      <c r="DV34" s="49"/>
      <c r="DW34" s="49"/>
      <c r="DX34" s="50"/>
      <c r="DY34" s="50"/>
      <c r="DZ34" s="50"/>
      <c r="EA34" s="50"/>
      <c r="EB34" s="40"/>
      <c r="EC34" s="40"/>
      <c r="ED34" s="40"/>
      <c r="EE34" s="184"/>
      <c r="EF34" s="234"/>
    </row>
    <row r="35" spans="2:136" ht="18.75" customHeight="1" x14ac:dyDescent="0.4">
      <c r="B35" s="40"/>
      <c r="C35" s="40"/>
      <c r="D35" s="40"/>
      <c r="E35" s="40"/>
      <c r="F35" s="40"/>
      <c r="G35" s="40"/>
      <c r="H35" s="40"/>
      <c r="I35" s="40"/>
      <c r="J35" s="40"/>
      <c r="K35" s="40"/>
      <c r="L35" s="47"/>
      <c r="M35" s="47"/>
      <c r="N35" s="47"/>
      <c r="O35" s="47"/>
      <c r="P35" s="47"/>
      <c r="Q35" s="47"/>
      <c r="R35" s="47"/>
      <c r="S35" s="47"/>
      <c r="T35" s="47"/>
      <c r="U35" s="47"/>
      <c r="V35" s="47"/>
      <c r="W35" s="47"/>
      <c r="X35" s="47"/>
      <c r="Y35" s="47"/>
      <c r="Z35" s="47"/>
      <c r="AA35" s="47"/>
      <c r="AB35" s="47"/>
      <c r="AC35" s="47"/>
      <c r="AD35" s="47"/>
      <c r="AE35" s="47"/>
      <c r="AF35" s="47"/>
      <c r="AG35" s="47"/>
      <c r="AH35" s="51"/>
      <c r="AI35" s="51"/>
      <c r="AJ35" s="51"/>
      <c r="AK35" s="51"/>
      <c r="AL35" s="9"/>
      <c r="AM35" s="9"/>
      <c r="AN35" s="9"/>
      <c r="AO35" s="9"/>
      <c r="AP35" s="51"/>
      <c r="AQ35" s="51"/>
      <c r="AR35" s="51"/>
      <c r="AS35" s="51"/>
      <c r="AT35" s="48"/>
      <c r="AU35" s="48"/>
      <c r="AV35" s="48"/>
      <c r="AW35" s="48"/>
      <c r="AX35" s="9"/>
      <c r="AY35" s="9"/>
      <c r="AZ35" s="9"/>
      <c r="BA35" s="9"/>
      <c r="BB35" s="9"/>
      <c r="BC35" s="9"/>
      <c r="BD35" s="9"/>
      <c r="BE35" s="9"/>
      <c r="BF35" s="47"/>
      <c r="BG35" s="47"/>
      <c r="BH35" s="47"/>
      <c r="BI35" s="47"/>
      <c r="BJ35" s="47"/>
      <c r="BK35" s="47"/>
      <c r="BL35" s="47"/>
      <c r="BM35" s="47"/>
      <c r="BN35" s="47"/>
      <c r="BO35" s="47"/>
      <c r="BP35" s="40"/>
      <c r="BQ35" s="40"/>
      <c r="BR35" s="40"/>
      <c r="BS35" s="40"/>
      <c r="BT35" s="40"/>
      <c r="BU35" s="40"/>
      <c r="BV35" s="40"/>
      <c r="BW35" s="40"/>
      <c r="BX35" s="40"/>
      <c r="BY35" s="40"/>
      <c r="BZ35" s="47"/>
      <c r="CA35" s="47"/>
      <c r="CB35" s="47"/>
      <c r="CC35" s="47"/>
      <c r="CD35" s="47"/>
      <c r="CE35" s="47"/>
      <c r="CF35" s="47"/>
      <c r="CG35" s="47"/>
      <c r="CH35" s="47"/>
      <c r="CI35" s="47"/>
      <c r="CJ35" s="47"/>
      <c r="CK35" s="47"/>
      <c r="CL35" s="47"/>
      <c r="CM35" s="47"/>
      <c r="CN35" s="47"/>
      <c r="CO35" s="47"/>
      <c r="CP35" s="47"/>
      <c r="CQ35" s="47"/>
      <c r="CR35" s="47"/>
      <c r="CS35" s="47"/>
      <c r="CT35" s="47"/>
      <c r="CU35" s="47"/>
      <c r="CV35" s="51"/>
      <c r="CW35" s="51"/>
      <c r="CX35" s="51"/>
      <c r="CY35" s="51"/>
      <c r="CZ35" s="9"/>
      <c r="DA35" s="9"/>
      <c r="DB35" s="9"/>
      <c r="DC35" s="9"/>
      <c r="DD35" s="51"/>
      <c r="DE35" s="51"/>
      <c r="DF35" s="51"/>
      <c r="DG35" s="51"/>
      <c r="DH35" s="48"/>
      <c r="DI35" s="48"/>
      <c r="DJ35" s="48"/>
      <c r="DK35" s="48"/>
      <c r="DL35" s="9"/>
      <c r="DM35" s="9"/>
      <c r="DN35" s="9"/>
      <c r="DO35" s="9"/>
      <c r="DP35" s="9"/>
      <c r="DQ35" s="9"/>
      <c r="DR35" s="9"/>
      <c r="DS35" s="9"/>
      <c r="DT35" s="47"/>
      <c r="DU35" s="47"/>
      <c r="DV35" s="47"/>
      <c r="DW35" s="47"/>
      <c r="DX35" s="47"/>
      <c r="DY35" s="47"/>
      <c r="DZ35" s="47"/>
      <c r="EA35" s="47"/>
      <c r="EB35" s="47"/>
      <c r="EC35" s="47"/>
      <c r="ED35" s="40"/>
      <c r="EE35" s="184"/>
      <c r="EF35" s="234"/>
    </row>
    <row r="36" spans="2:136" ht="18.75" customHeight="1" x14ac:dyDescent="0.4">
      <c r="B36" s="40"/>
      <c r="C36" s="40"/>
      <c r="D36" s="40"/>
      <c r="E36" s="40"/>
      <c r="F36" s="40"/>
      <c r="G36" s="40"/>
      <c r="H36" s="40"/>
      <c r="I36" s="40"/>
      <c r="J36" s="40"/>
      <c r="K36" s="40"/>
      <c r="L36" s="52"/>
      <c r="M36" s="52"/>
      <c r="N36" s="52"/>
      <c r="O36" s="52"/>
      <c r="P36" s="52"/>
      <c r="Q36" s="52"/>
      <c r="R36" s="52"/>
      <c r="S36" s="52"/>
      <c r="T36" s="52"/>
      <c r="U36" s="52"/>
      <c r="V36" s="52"/>
      <c r="W36" s="52"/>
      <c r="X36" s="52"/>
      <c r="Y36" s="52"/>
      <c r="Z36" s="52"/>
      <c r="AA36" s="52"/>
      <c r="AB36" s="52"/>
      <c r="AC36" s="52"/>
      <c r="AD36" s="52"/>
      <c r="AE36" s="52"/>
      <c r="AF36" s="52"/>
      <c r="AG36" s="52"/>
      <c r="AH36" s="51"/>
      <c r="AI36" s="51"/>
      <c r="AJ36" s="51"/>
      <c r="AK36" s="51"/>
      <c r="AL36" s="9"/>
      <c r="AM36" s="9"/>
      <c r="AN36" s="9"/>
      <c r="AO36" s="9"/>
      <c r="AP36" s="51"/>
      <c r="AQ36" s="51"/>
      <c r="AR36" s="51"/>
      <c r="AS36" s="51"/>
      <c r="AT36" s="48"/>
      <c r="AU36" s="48"/>
      <c r="AV36" s="48"/>
      <c r="AW36" s="48"/>
      <c r="AX36" s="9"/>
      <c r="AY36" s="9"/>
      <c r="AZ36" s="9"/>
      <c r="BA36" s="9"/>
      <c r="BB36" s="9"/>
      <c r="BC36" s="9"/>
      <c r="BD36" s="9"/>
      <c r="BE36" s="9"/>
      <c r="BF36" s="52"/>
      <c r="BG36" s="52"/>
      <c r="BH36" s="52"/>
      <c r="BI36" s="52"/>
      <c r="BJ36" s="52"/>
      <c r="BK36" s="52"/>
      <c r="BL36" s="52"/>
      <c r="BM36" s="52"/>
      <c r="BN36" s="52"/>
      <c r="BO36" s="52"/>
      <c r="BP36" s="40"/>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40"/>
      <c r="DQ36" s="40"/>
      <c r="DR36" s="40"/>
      <c r="DS36" s="40"/>
      <c r="DT36" s="40"/>
      <c r="DU36" s="40"/>
      <c r="DV36" s="40"/>
      <c r="DW36" s="40"/>
      <c r="DX36" s="40"/>
      <c r="DY36" s="40"/>
      <c r="DZ36" s="40"/>
      <c r="EA36" s="40"/>
      <c r="EB36" s="40"/>
      <c r="EC36" s="40"/>
      <c r="ED36" s="40"/>
      <c r="EE36" s="184"/>
      <c r="EF36" s="234"/>
    </row>
    <row r="37" spans="2:136" ht="18.75" customHeight="1" x14ac:dyDescent="0.4">
      <c r="B37" s="40"/>
      <c r="C37" s="40"/>
      <c r="D37" s="40"/>
      <c r="E37" s="40"/>
      <c r="F37" s="40"/>
      <c r="G37" s="40"/>
      <c r="H37" s="40"/>
      <c r="I37" s="40"/>
      <c r="J37" s="40"/>
      <c r="K37" s="40"/>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3" t="s">
        <v>340</v>
      </c>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40"/>
      <c r="DQ37" s="40"/>
      <c r="DR37" s="40"/>
      <c r="DS37" s="40"/>
      <c r="DT37" s="40"/>
      <c r="DU37" s="40"/>
      <c r="DV37" s="40"/>
      <c r="DW37" s="40"/>
      <c r="DX37" s="40"/>
      <c r="DY37" s="40"/>
      <c r="DZ37" s="40"/>
      <c r="EA37" s="40"/>
      <c r="EB37" s="40"/>
      <c r="EC37" s="40"/>
      <c r="ED37" s="40"/>
      <c r="EE37" s="184"/>
      <c r="EF37" s="234"/>
    </row>
    <row r="38" spans="2:136" ht="18.75" customHeight="1" x14ac:dyDescent="0.4">
      <c r="B38" s="40"/>
      <c r="C38" s="40"/>
      <c r="D38" s="40"/>
      <c r="E38" s="40"/>
      <c r="F38" s="40"/>
      <c r="G38" s="40"/>
      <c r="H38" s="40"/>
      <c r="I38" s="40"/>
      <c r="J38" s="40"/>
      <c r="K38" s="40"/>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3" t="s">
        <v>515</v>
      </c>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40"/>
      <c r="DQ38" s="40"/>
      <c r="DR38" s="40"/>
      <c r="DS38" s="40"/>
      <c r="DT38" s="40"/>
      <c r="DU38" s="40"/>
      <c r="DV38" s="40"/>
      <c r="DW38" s="40"/>
      <c r="DX38" s="40"/>
      <c r="DY38" s="40"/>
      <c r="DZ38" s="40"/>
      <c r="EA38" s="40"/>
      <c r="EB38" s="40"/>
      <c r="EC38" s="40"/>
      <c r="ED38" s="40"/>
      <c r="EE38" s="184"/>
      <c r="EF38" s="234"/>
    </row>
    <row r="39" spans="2:136" ht="18.75" customHeight="1" x14ac:dyDescent="0.4">
      <c r="B39" s="40"/>
      <c r="C39" s="40"/>
      <c r="D39" s="40"/>
      <c r="E39" s="40"/>
      <c r="F39" s="40"/>
      <c r="G39" s="40"/>
      <c r="H39" s="40"/>
      <c r="I39" s="40"/>
      <c r="J39" s="40"/>
      <c r="K39" s="40"/>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3" t="s">
        <v>341</v>
      </c>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40"/>
      <c r="DQ39" s="40"/>
      <c r="DR39" s="40"/>
      <c r="DS39" s="40"/>
      <c r="DT39" s="40"/>
      <c r="DU39" s="40"/>
      <c r="DV39" s="40"/>
      <c r="DW39" s="40"/>
      <c r="DX39" s="40"/>
      <c r="DY39" s="40"/>
      <c r="DZ39" s="40"/>
      <c r="EA39" s="40"/>
      <c r="EB39" s="40"/>
      <c r="EC39" s="40"/>
      <c r="ED39" s="40"/>
      <c r="EE39" s="184"/>
      <c r="EF39" s="234"/>
    </row>
    <row r="40" spans="2:136" ht="18.75" customHeight="1" x14ac:dyDescent="0.4">
      <c r="B40" s="40"/>
      <c r="C40" s="40"/>
      <c r="D40" s="40"/>
      <c r="E40" s="40"/>
      <c r="F40" s="40"/>
      <c r="G40" s="40"/>
      <c r="H40" s="40"/>
      <c r="I40" s="40"/>
      <c r="J40" s="40"/>
      <c r="K40" s="40"/>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3" t="s">
        <v>342</v>
      </c>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40"/>
      <c r="DQ40" s="40"/>
      <c r="DR40" s="40"/>
      <c r="DS40" s="40"/>
      <c r="DT40" s="40"/>
      <c r="DU40" s="40"/>
      <c r="DV40" s="40"/>
      <c r="DW40" s="40"/>
      <c r="DX40" s="40"/>
      <c r="DY40" s="40"/>
      <c r="DZ40" s="40"/>
      <c r="EA40" s="40"/>
      <c r="EB40" s="40"/>
      <c r="EC40" s="40"/>
      <c r="ED40" s="40"/>
      <c r="EE40" s="184"/>
      <c r="EF40" s="234"/>
    </row>
    <row r="41" spans="2:136" ht="18.75" customHeight="1" x14ac:dyDescent="0.4">
      <c r="B41" s="40"/>
      <c r="C41" s="40"/>
      <c r="D41" s="40"/>
      <c r="E41" s="40"/>
      <c r="F41" s="40"/>
      <c r="G41" s="40"/>
      <c r="H41" s="40"/>
      <c r="I41" s="40"/>
      <c r="J41" s="40"/>
      <c r="K41" s="40"/>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3" t="s">
        <v>343</v>
      </c>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40"/>
      <c r="DQ41" s="40"/>
      <c r="DR41" s="40"/>
      <c r="DS41" s="40"/>
      <c r="DT41" s="40"/>
      <c r="DU41" s="40"/>
      <c r="DV41" s="40"/>
      <c r="DW41" s="40"/>
      <c r="DX41" s="40"/>
      <c r="DY41" s="40"/>
      <c r="DZ41" s="40"/>
      <c r="EA41" s="40"/>
      <c r="EB41" s="40"/>
      <c r="EC41" s="40"/>
      <c r="ED41" s="40"/>
      <c r="EE41" s="184"/>
      <c r="EF41" s="234"/>
    </row>
    <row r="42" spans="2:136" ht="18.75" customHeight="1" x14ac:dyDescent="0.4">
      <c r="B42" s="40"/>
      <c r="C42" s="40"/>
      <c r="D42" s="40"/>
      <c r="E42" s="40"/>
      <c r="F42" s="40"/>
      <c r="G42" s="40"/>
      <c r="H42" s="40"/>
      <c r="I42" s="40"/>
      <c r="J42" s="40"/>
      <c r="K42" s="40"/>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3" t="s">
        <v>495</v>
      </c>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40"/>
      <c r="DQ42" s="40"/>
      <c r="DR42" s="40"/>
      <c r="DS42" s="40"/>
      <c r="DT42" s="40"/>
      <c r="DU42" s="40"/>
      <c r="DV42" s="40"/>
      <c r="DW42" s="40"/>
      <c r="DX42" s="40"/>
      <c r="DY42" s="40"/>
      <c r="DZ42" s="40"/>
      <c r="EA42" s="40"/>
      <c r="EB42" s="40"/>
      <c r="EC42" s="40"/>
      <c r="ED42" s="40"/>
      <c r="EE42" s="184"/>
      <c r="EF42" s="234"/>
    </row>
    <row r="43" spans="2:136" ht="18.75" customHeight="1" x14ac:dyDescent="0.4">
      <c r="B43" s="40"/>
      <c r="C43" s="40"/>
      <c r="D43" s="40"/>
      <c r="E43" s="40"/>
      <c r="F43" s="40"/>
      <c r="G43" s="40"/>
      <c r="H43" s="40"/>
      <c r="I43" s="40"/>
      <c r="J43" s="40"/>
      <c r="K43" s="40"/>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3"/>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40"/>
      <c r="DQ43" s="40"/>
      <c r="DR43" s="40"/>
      <c r="DS43" s="40"/>
      <c r="DT43" s="40"/>
      <c r="DU43" s="40"/>
      <c r="DV43" s="40"/>
      <c r="DW43" s="40"/>
      <c r="DX43" s="40"/>
      <c r="DY43" s="40"/>
      <c r="DZ43" s="40"/>
      <c r="EA43" s="40"/>
      <c r="EB43" s="40"/>
      <c r="EC43" s="40"/>
      <c r="ED43" s="40"/>
      <c r="EE43" s="184"/>
      <c r="EF43" s="234"/>
    </row>
    <row r="44" spans="2:136" ht="18.75" customHeight="1" x14ac:dyDescent="0.4">
      <c r="B44" s="40"/>
      <c r="C44" s="40"/>
      <c r="D44" s="40"/>
      <c r="E44" s="40"/>
      <c r="F44" s="40"/>
      <c r="G44" s="40"/>
      <c r="H44" s="40"/>
      <c r="I44" s="40"/>
      <c r="J44" s="40"/>
      <c r="K44" s="40"/>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3"/>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40"/>
      <c r="DQ44" s="40"/>
      <c r="DR44" s="40"/>
      <c r="DS44" s="40"/>
      <c r="DT44" s="40"/>
      <c r="DU44" s="40"/>
      <c r="DV44" s="40"/>
      <c r="DW44" s="40"/>
      <c r="DX44" s="40"/>
      <c r="DY44" s="40"/>
      <c r="DZ44" s="40"/>
      <c r="EA44" s="40"/>
      <c r="EB44" s="40"/>
      <c r="EC44" s="40"/>
      <c r="ED44" s="40"/>
      <c r="EE44" s="184"/>
      <c r="EF44" s="234"/>
    </row>
    <row r="45" spans="2:136" ht="18.75" customHeight="1" x14ac:dyDescent="0.4">
      <c r="B45" s="40"/>
      <c r="C45" s="40"/>
      <c r="D45" s="40"/>
      <c r="E45" s="40"/>
      <c r="F45" s="40"/>
      <c r="G45" s="40"/>
      <c r="H45" s="40"/>
      <c r="I45" s="40"/>
      <c r="J45" s="40"/>
      <c r="K45" s="40"/>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3"/>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40"/>
      <c r="DQ45" s="40"/>
      <c r="DR45" s="40"/>
      <c r="DS45" s="40"/>
      <c r="DT45" s="40"/>
      <c r="DU45" s="40"/>
      <c r="DV45" s="40"/>
      <c r="DW45" s="40"/>
      <c r="DX45" s="40"/>
      <c r="DY45" s="40"/>
      <c r="DZ45" s="40"/>
      <c r="EA45" s="40"/>
      <c r="EB45" s="40"/>
      <c r="EC45" s="40"/>
      <c r="ED45" s="40"/>
      <c r="EE45" s="184"/>
      <c r="EF45" s="234"/>
    </row>
    <row r="46" spans="2:136" ht="18.75" customHeight="1" x14ac:dyDescent="0.4">
      <c r="B46" s="40"/>
      <c r="C46" s="40"/>
      <c r="D46" s="40"/>
      <c r="E46" s="40"/>
      <c r="F46" s="40"/>
      <c r="G46" s="40"/>
      <c r="H46" s="40"/>
      <c r="I46" s="40"/>
      <c r="J46" s="40"/>
      <c r="K46" s="40"/>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3"/>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40"/>
      <c r="DQ46" s="40"/>
      <c r="DR46" s="40"/>
      <c r="DS46" s="40"/>
      <c r="DT46" s="350" t="s">
        <v>218</v>
      </c>
      <c r="DU46" s="351"/>
      <c r="DV46" s="351"/>
      <c r="DW46" s="351"/>
      <c r="DX46" s="351"/>
      <c r="DY46" s="351"/>
      <c r="DZ46" s="351"/>
      <c r="EA46" s="352"/>
      <c r="EB46" s="40"/>
      <c r="EC46" s="40"/>
      <c r="ED46" s="40"/>
      <c r="EE46" s="184"/>
      <c r="EF46" s="234"/>
    </row>
    <row r="47" spans="2:136" ht="18.75" customHeight="1" x14ac:dyDescent="0.4">
      <c r="B47" s="40"/>
      <c r="C47" s="40"/>
      <c r="D47" s="40"/>
      <c r="E47" s="40"/>
      <c r="F47" s="40"/>
      <c r="G47" s="40"/>
      <c r="H47" s="40"/>
      <c r="I47" s="40"/>
      <c r="J47" s="40"/>
      <c r="K47" s="40"/>
      <c r="L47" s="41"/>
      <c r="M47" s="41"/>
      <c r="N47" s="41"/>
      <c r="O47" s="41"/>
      <c r="P47" s="41"/>
      <c r="Q47" s="41"/>
      <c r="R47" s="41"/>
      <c r="S47" s="41"/>
      <c r="T47" s="41"/>
      <c r="U47" s="41"/>
      <c r="V47" s="41"/>
      <c r="W47" s="41"/>
      <c r="X47" s="41"/>
      <c r="Y47" s="41"/>
      <c r="Z47" s="41"/>
      <c r="AA47" s="41"/>
      <c r="AB47" s="41"/>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1"/>
      <c r="BQ47" s="41"/>
      <c r="BR47" s="41"/>
      <c r="BS47" s="41"/>
      <c r="BT47" s="41"/>
      <c r="BU47" s="41"/>
      <c r="BV47" s="41"/>
      <c r="BW47" s="41"/>
      <c r="BX47" s="41"/>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353"/>
      <c r="DU47" s="354"/>
      <c r="DV47" s="354"/>
      <c r="DW47" s="354"/>
      <c r="DX47" s="354"/>
      <c r="DY47" s="354"/>
      <c r="DZ47" s="354"/>
      <c r="EA47" s="355"/>
      <c r="EB47" s="40"/>
      <c r="EC47" s="40"/>
      <c r="ED47" s="40"/>
      <c r="EE47" s="184"/>
      <c r="EF47" s="234"/>
    </row>
    <row r="48" spans="2:136" ht="18.75" customHeight="1" x14ac:dyDescent="0.4">
      <c r="B48" s="40"/>
      <c r="C48" s="40"/>
      <c r="D48" s="384" t="s">
        <v>4</v>
      </c>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40"/>
      <c r="BO48" s="40"/>
      <c r="BP48" s="41"/>
      <c r="BQ48" s="41"/>
      <c r="BR48" s="384" t="s">
        <v>4</v>
      </c>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c r="CQ48" s="384"/>
      <c r="CR48" s="384"/>
      <c r="CS48" s="384"/>
      <c r="CT48" s="384"/>
      <c r="CU48" s="384"/>
      <c r="CV48" s="384"/>
      <c r="CW48" s="384"/>
      <c r="CX48" s="384"/>
      <c r="CY48" s="384"/>
      <c r="CZ48" s="384"/>
      <c r="DA48" s="384"/>
      <c r="DB48" s="384"/>
      <c r="DC48" s="384"/>
      <c r="DD48" s="384"/>
      <c r="DE48" s="384"/>
      <c r="DF48" s="384"/>
      <c r="DG48" s="384"/>
      <c r="DH48" s="384"/>
      <c r="DI48" s="384"/>
      <c r="DJ48" s="384"/>
      <c r="DK48" s="384"/>
      <c r="DL48" s="384"/>
      <c r="DM48" s="384"/>
      <c r="DN48" s="384"/>
      <c r="DO48" s="384"/>
      <c r="DP48" s="384"/>
      <c r="DQ48" s="384"/>
      <c r="DR48" s="384"/>
      <c r="DS48" s="384"/>
      <c r="DT48" s="384"/>
      <c r="DU48" s="384"/>
      <c r="DV48" s="384"/>
      <c r="DW48" s="384"/>
      <c r="DX48" s="384"/>
      <c r="DY48" s="384"/>
      <c r="DZ48" s="384"/>
      <c r="EA48" s="384"/>
      <c r="EB48" s="40"/>
      <c r="EC48" s="40"/>
      <c r="ED48" s="40"/>
      <c r="EE48" s="184"/>
      <c r="EF48" s="234"/>
    </row>
    <row r="49" spans="2:136" ht="18.75" customHeight="1" x14ac:dyDescent="0.4">
      <c r="B49" s="40"/>
      <c r="C49" s="40"/>
      <c r="D49" s="40"/>
      <c r="E49" s="40"/>
      <c r="F49" s="40"/>
      <c r="G49" s="40"/>
      <c r="H49" s="40"/>
      <c r="I49" s="40"/>
      <c r="J49" s="40"/>
      <c r="K49" s="40"/>
      <c r="L49" s="41"/>
      <c r="M49" s="41"/>
      <c r="N49" s="41"/>
      <c r="O49" s="41"/>
      <c r="P49" s="41"/>
      <c r="Q49" s="41"/>
      <c r="R49" s="41"/>
      <c r="S49" s="41"/>
      <c r="T49" s="41"/>
      <c r="U49" s="41"/>
      <c r="V49" s="41"/>
      <c r="W49" s="41"/>
      <c r="X49" s="41"/>
      <c r="Y49" s="41"/>
      <c r="Z49" s="41"/>
      <c r="AA49" s="41"/>
      <c r="AB49" s="41"/>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1"/>
      <c r="BQ49" s="41"/>
      <c r="BR49" s="41"/>
      <c r="BS49" s="41"/>
      <c r="BT49" s="41"/>
      <c r="BU49" s="41"/>
      <c r="BV49" s="41"/>
      <c r="BW49" s="41"/>
      <c r="BX49" s="41"/>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184"/>
      <c r="EF49" s="234"/>
    </row>
    <row r="50" spans="2:136" ht="18.75" customHeight="1" x14ac:dyDescent="0.4">
      <c r="B50" s="40"/>
      <c r="C50" s="40"/>
      <c r="D50" s="40"/>
      <c r="E50" s="40"/>
      <c r="F50" s="40"/>
      <c r="G50" s="40"/>
      <c r="H50" s="40"/>
      <c r="I50" s="40"/>
      <c r="J50" s="40"/>
      <c r="K50" s="40"/>
      <c r="L50" s="41"/>
      <c r="M50" s="41"/>
      <c r="N50" s="41"/>
      <c r="O50" s="41"/>
      <c r="P50" s="41"/>
      <c r="Q50" s="41"/>
      <c r="R50" s="41"/>
      <c r="S50" s="41"/>
      <c r="T50" s="41"/>
      <c r="U50" s="41"/>
      <c r="V50" s="41"/>
      <c r="W50" s="41"/>
      <c r="X50" s="41"/>
      <c r="Y50" s="41"/>
      <c r="Z50" s="41"/>
      <c r="AA50" s="41"/>
      <c r="AB50" s="41"/>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1"/>
      <c r="BQ50" s="41"/>
      <c r="BR50" s="30" t="s">
        <v>345</v>
      </c>
      <c r="BS50" s="31"/>
      <c r="BT50" s="41"/>
      <c r="BU50" s="41"/>
      <c r="BV50" s="41"/>
      <c r="BW50" s="41"/>
      <c r="BX50" s="41"/>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184"/>
      <c r="EF50" s="234"/>
    </row>
    <row r="51" spans="2:136" ht="18.75" customHeight="1" x14ac:dyDescent="0.4">
      <c r="B51" s="40"/>
      <c r="C51" s="40"/>
      <c r="D51" s="40"/>
      <c r="E51" s="40"/>
      <c r="F51" s="40"/>
      <c r="G51" s="40"/>
      <c r="H51" s="40"/>
      <c r="I51" s="40"/>
      <c r="J51" s="40"/>
      <c r="K51" s="40"/>
      <c r="L51" s="41"/>
      <c r="M51" s="41"/>
      <c r="N51" s="41"/>
      <c r="O51" s="41"/>
      <c r="P51" s="41"/>
      <c r="Q51" s="41"/>
      <c r="R51" s="41"/>
      <c r="S51" s="41"/>
      <c r="T51" s="41"/>
      <c r="U51" s="41"/>
      <c r="V51" s="41"/>
      <c r="W51" s="41"/>
      <c r="X51" s="41"/>
      <c r="Y51" s="41"/>
      <c r="Z51" s="41"/>
      <c r="AA51" s="41"/>
      <c r="AB51" s="41"/>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1"/>
      <c r="BQ51" s="41"/>
      <c r="BR51" s="30" t="s">
        <v>346</v>
      </c>
      <c r="BS51" s="31"/>
      <c r="BT51" s="41"/>
      <c r="BU51" s="41"/>
      <c r="BV51" s="41"/>
      <c r="BW51" s="41"/>
      <c r="BX51" s="41"/>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184"/>
      <c r="EF51" s="234"/>
    </row>
    <row r="52" spans="2:136" ht="18.75" customHeight="1" x14ac:dyDescent="0.4">
      <c r="L52" s="54"/>
      <c r="M52" s="54"/>
      <c r="N52" s="54"/>
      <c r="O52" s="54"/>
      <c r="P52" s="54"/>
      <c r="Q52" s="54"/>
      <c r="R52" s="54"/>
      <c r="S52" s="54"/>
      <c r="T52" s="54"/>
      <c r="U52" s="54"/>
      <c r="V52" s="54"/>
      <c r="W52" s="54"/>
      <c r="X52" s="54"/>
      <c r="Y52" s="54"/>
      <c r="Z52" s="54"/>
      <c r="AA52" s="54"/>
      <c r="AB52" s="54"/>
      <c r="BP52" s="54"/>
      <c r="BQ52" s="54"/>
      <c r="BR52" s="54"/>
      <c r="BS52" s="54"/>
      <c r="BT52" s="54"/>
      <c r="BU52" s="54"/>
      <c r="BV52" s="54"/>
      <c r="BW52" s="54"/>
      <c r="BX52" s="54"/>
    </row>
    <row r="53" spans="2:136" ht="18.75" customHeight="1" x14ac:dyDescent="0.4">
      <c r="L53" s="54"/>
      <c r="M53" s="55"/>
      <c r="N53" s="32"/>
      <c r="O53" s="32"/>
      <c r="P53" s="32"/>
      <c r="Q53" s="32"/>
      <c r="R53" s="32"/>
      <c r="S53" s="32"/>
      <c r="T53" s="32"/>
      <c r="BP53" s="54"/>
      <c r="BQ53" s="55"/>
      <c r="BR53" s="32"/>
      <c r="BS53" s="32"/>
      <c r="BT53" s="349" t="s">
        <v>216</v>
      </c>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DB53" s="349" t="s">
        <v>217</v>
      </c>
      <c r="DC53" s="349"/>
      <c r="DD53" s="349"/>
      <c r="DE53" s="349"/>
      <c r="DF53" s="349"/>
      <c r="DG53" s="349"/>
      <c r="DH53" s="349"/>
      <c r="DI53" s="349"/>
      <c r="DJ53" s="349"/>
      <c r="DK53" s="349"/>
      <c r="DL53" s="349"/>
      <c r="DM53" s="349"/>
      <c r="DN53" s="349"/>
      <c r="DO53" s="349"/>
      <c r="DP53" s="349"/>
      <c r="DQ53" s="349"/>
      <c r="DR53" s="349"/>
      <c r="DS53" s="349"/>
      <c r="DT53" s="349"/>
      <c r="DU53" s="349"/>
      <c r="DV53" s="349"/>
      <c r="DW53" s="349"/>
      <c r="DX53" s="349"/>
      <c r="DY53" s="349"/>
      <c r="DZ53" s="349"/>
      <c r="EA53" s="349"/>
      <c r="EB53" s="349"/>
      <c r="EC53" s="349"/>
    </row>
    <row r="54" spans="2:136" ht="18.75" customHeight="1" x14ac:dyDescent="0.4">
      <c r="L54" s="54"/>
      <c r="M54" s="54"/>
      <c r="N54" s="32"/>
      <c r="O54" s="32"/>
      <c r="P54" s="32"/>
      <c r="Q54" s="32"/>
      <c r="R54" s="32"/>
      <c r="S54" s="32"/>
      <c r="T54" s="32"/>
      <c r="U54" s="347"/>
      <c r="V54" s="347"/>
      <c r="W54" s="347" t="s">
        <v>224</v>
      </c>
      <c r="X54" s="347"/>
      <c r="Y54" s="347"/>
      <c r="Z54" s="347"/>
      <c r="AA54" s="347"/>
      <c r="AB54" s="347"/>
      <c r="AC54" s="347"/>
      <c r="AD54" s="347"/>
      <c r="AE54" s="347"/>
      <c r="AF54" s="347"/>
      <c r="AG54" s="347"/>
      <c r="AH54" s="347"/>
      <c r="AI54" s="347"/>
      <c r="AJ54" s="347"/>
      <c r="AK54" s="347"/>
      <c r="AL54" s="347"/>
      <c r="AM54" s="347"/>
      <c r="AN54" s="347"/>
      <c r="AO54" s="348" t="s">
        <v>225</v>
      </c>
      <c r="AP54" s="348"/>
      <c r="AQ54" s="348"/>
      <c r="AR54" s="348"/>
      <c r="AS54" s="348" t="s">
        <v>5</v>
      </c>
      <c r="AT54" s="348"/>
      <c r="AU54" s="348"/>
      <c r="AV54" s="348"/>
      <c r="BP54" s="54"/>
      <c r="BQ54" s="54"/>
      <c r="BT54" s="347"/>
      <c r="BU54" s="347"/>
      <c r="BV54" s="347" t="s">
        <v>224</v>
      </c>
      <c r="BW54" s="347"/>
      <c r="BX54" s="347"/>
      <c r="BY54" s="347"/>
      <c r="BZ54" s="347"/>
      <c r="CA54" s="347"/>
      <c r="CB54" s="347"/>
      <c r="CC54" s="347"/>
      <c r="CD54" s="347"/>
      <c r="CE54" s="347"/>
      <c r="CF54" s="347"/>
      <c r="CG54" s="347"/>
      <c r="CH54" s="347"/>
      <c r="CI54" s="347"/>
      <c r="CJ54" s="347"/>
      <c r="CK54" s="347"/>
      <c r="CL54" s="347"/>
      <c r="CM54" s="347"/>
      <c r="CN54" s="348" t="s">
        <v>225</v>
      </c>
      <c r="CO54" s="348"/>
      <c r="CP54" s="348"/>
      <c r="CQ54" s="348"/>
      <c r="CR54" s="348" t="s">
        <v>5</v>
      </c>
      <c r="CS54" s="348"/>
      <c r="CT54" s="348"/>
      <c r="CU54" s="348"/>
      <c r="DB54" s="347"/>
      <c r="DC54" s="347"/>
      <c r="DD54" s="347" t="s">
        <v>224</v>
      </c>
      <c r="DE54" s="347"/>
      <c r="DF54" s="347"/>
      <c r="DG54" s="347"/>
      <c r="DH54" s="347"/>
      <c r="DI54" s="347"/>
      <c r="DJ54" s="347"/>
      <c r="DK54" s="347"/>
      <c r="DL54" s="347"/>
      <c r="DM54" s="347"/>
      <c r="DN54" s="347"/>
      <c r="DO54" s="347"/>
      <c r="DP54" s="347"/>
      <c r="DQ54" s="347"/>
      <c r="DR54" s="347"/>
      <c r="DS54" s="347"/>
      <c r="DT54" s="347"/>
      <c r="DU54" s="347"/>
      <c r="DV54" s="348" t="s">
        <v>225</v>
      </c>
      <c r="DW54" s="348"/>
      <c r="DX54" s="348"/>
      <c r="DY54" s="348"/>
      <c r="DZ54" s="348" t="s">
        <v>5</v>
      </c>
      <c r="EA54" s="348"/>
      <c r="EB54" s="348"/>
      <c r="EC54" s="348"/>
    </row>
    <row r="55" spans="2:136" ht="18.75" customHeight="1" x14ac:dyDescent="0.4">
      <c r="L55" s="54"/>
      <c r="M55" s="54"/>
      <c r="N55" s="32"/>
      <c r="O55" s="32"/>
      <c r="P55" s="32"/>
      <c r="Q55" s="32"/>
      <c r="R55" s="32"/>
      <c r="S55" s="32"/>
      <c r="T55" s="32"/>
      <c r="U55" s="347"/>
      <c r="V55" s="347"/>
      <c r="W55" s="391"/>
      <c r="X55" s="392"/>
      <c r="Y55" s="392"/>
      <c r="Z55" s="392"/>
      <c r="AA55" s="392"/>
      <c r="AB55" s="392"/>
      <c r="AC55" s="392"/>
      <c r="AD55" s="392"/>
      <c r="AE55" s="392"/>
      <c r="AF55" s="392"/>
      <c r="AG55" s="392"/>
      <c r="AH55" s="392"/>
      <c r="AI55" s="392"/>
      <c r="AJ55" s="392"/>
      <c r="AK55" s="392"/>
      <c r="AL55" s="392"/>
      <c r="AM55" s="392"/>
      <c r="AN55" s="393"/>
      <c r="AO55" s="388"/>
      <c r="AP55" s="389"/>
      <c r="AQ55" s="389"/>
      <c r="AR55" s="390"/>
      <c r="AS55" s="388"/>
      <c r="AT55" s="389"/>
      <c r="AU55" s="389"/>
      <c r="AV55" s="390"/>
      <c r="BP55" s="54"/>
      <c r="BQ55" s="54"/>
      <c r="BT55" s="397">
        <v>1</v>
      </c>
      <c r="BU55" s="397"/>
      <c r="BV55" s="391" t="s">
        <v>6</v>
      </c>
      <c r="BW55" s="392"/>
      <c r="BX55" s="392"/>
      <c r="BY55" s="392"/>
      <c r="BZ55" s="392"/>
      <c r="CA55" s="392"/>
      <c r="CB55" s="392"/>
      <c r="CC55" s="392"/>
      <c r="CD55" s="392"/>
      <c r="CE55" s="392"/>
      <c r="CF55" s="392"/>
      <c r="CG55" s="392"/>
      <c r="CH55" s="392"/>
      <c r="CI55" s="392"/>
      <c r="CJ55" s="392"/>
      <c r="CK55" s="392"/>
      <c r="CL55" s="392"/>
      <c r="CM55" s="393"/>
      <c r="CN55" s="388" t="s">
        <v>7</v>
      </c>
      <c r="CO55" s="389"/>
      <c r="CP55" s="389"/>
      <c r="CQ55" s="390"/>
      <c r="CR55" s="348">
        <v>3</v>
      </c>
      <c r="CS55" s="348"/>
      <c r="CT55" s="348"/>
      <c r="CU55" s="348"/>
      <c r="DB55" s="397">
        <v>1</v>
      </c>
      <c r="DC55" s="397"/>
      <c r="DD55" s="391" t="s">
        <v>6</v>
      </c>
      <c r="DE55" s="392"/>
      <c r="DF55" s="392"/>
      <c r="DG55" s="392"/>
      <c r="DH55" s="392"/>
      <c r="DI55" s="392"/>
      <c r="DJ55" s="392"/>
      <c r="DK55" s="392"/>
      <c r="DL55" s="392"/>
      <c r="DM55" s="392"/>
      <c r="DN55" s="392"/>
      <c r="DO55" s="392"/>
      <c r="DP55" s="392"/>
      <c r="DQ55" s="392"/>
      <c r="DR55" s="392"/>
      <c r="DS55" s="392"/>
      <c r="DT55" s="392"/>
      <c r="DU55" s="393"/>
      <c r="DV55" s="388" t="s">
        <v>7</v>
      </c>
      <c r="DW55" s="389"/>
      <c r="DX55" s="389"/>
      <c r="DY55" s="390"/>
      <c r="DZ55" s="348">
        <v>3</v>
      </c>
      <c r="EA55" s="348"/>
      <c r="EB55" s="348"/>
      <c r="EC55" s="348"/>
    </row>
    <row r="56" spans="2:136" ht="18.75" customHeight="1" x14ac:dyDescent="0.4">
      <c r="L56" s="54"/>
      <c r="M56" s="54"/>
      <c r="N56" s="32"/>
      <c r="O56" s="32"/>
      <c r="P56" s="32"/>
      <c r="Q56" s="32"/>
      <c r="R56" s="32"/>
      <c r="S56" s="32"/>
      <c r="T56" s="32"/>
      <c r="U56" s="347"/>
      <c r="V56" s="347"/>
      <c r="W56" s="391"/>
      <c r="X56" s="392"/>
      <c r="Y56" s="392"/>
      <c r="Z56" s="392"/>
      <c r="AA56" s="392"/>
      <c r="AB56" s="392"/>
      <c r="AC56" s="392"/>
      <c r="AD56" s="392"/>
      <c r="AE56" s="392"/>
      <c r="AF56" s="392"/>
      <c r="AG56" s="392"/>
      <c r="AH56" s="392"/>
      <c r="AI56" s="392"/>
      <c r="AJ56" s="392"/>
      <c r="AK56" s="392"/>
      <c r="AL56" s="392"/>
      <c r="AM56" s="392"/>
      <c r="AN56" s="393"/>
      <c r="AO56" s="388"/>
      <c r="AP56" s="389"/>
      <c r="AQ56" s="389"/>
      <c r="AR56" s="390"/>
      <c r="AS56" s="388"/>
      <c r="AT56" s="389"/>
      <c r="AU56" s="389"/>
      <c r="AV56" s="390"/>
      <c r="BP56" s="54"/>
      <c r="BQ56" s="54"/>
      <c r="BT56" s="397">
        <v>2</v>
      </c>
      <c r="BU56" s="397"/>
      <c r="BV56" s="391" t="s">
        <v>8</v>
      </c>
      <c r="BW56" s="392"/>
      <c r="BX56" s="392"/>
      <c r="BY56" s="392"/>
      <c r="BZ56" s="392"/>
      <c r="CA56" s="392"/>
      <c r="CB56" s="392"/>
      <c r="CC56" s="392"/>
      <c r="CD56" s="392"/>
      <c r="CE56" s="392"/>
      <c r="CF56" s="392"/>
      <c r="CG56" s="392"/>
      <c r="CH56" s="392"/>
      <c r="CI56" s="392"/>
      <c r="CJ56" s="392"/>
      <c r="CK56" s="392"/>
      <c r="CL56" s="392"/>
      <c r="CM56" s="393"/>
      <c r="CN56" s="388" t="s">
        <v>7</v>
      </c>
      <c r="CO56" s="389"/>
      <c r="CP56" s="389"/>
      <c r="CQ56" s="390"/>
      <c r="CR56" s="348">
        <v>3</v>
      </c>
      <c r="CS56" s="348"/>
      <c r="CT56" s="348"/>
      <c r="CU56" s="348"/>
      <c r="DB56" s="397">
        <v>2</v>
      </c>
      <c r="DC56" s="397"/>
      <c r="DD56" s="391" t="s">
        <v>8</v>
      </c>
      <c r="DE56" s="392"/>
      <c r="DF56" s="392"/>
      <c r="DG56" s="392"/>
      <c r="DH56" s="392"/>
      <c r="DI56" s="392"/>
      <c r="DJ56" s="392"/>
      <c r="DK56" s="392"/>
      <c r="DL56" s="392"/>
      <c r="DM56" s="392"/>
      <c r="DN56" s="392"/>
      <c r="DO56" s="392"/>
      <c r="DP56" s="392"/>
      <c r="DQ56" s="392"/>
      <c r="DR56" s="392"/>
      <c r="DS56" s="392"/>
      <c r="DT56" s="392"/>
      <c r="DU56" s="393"/>
      <c r="DV56" s="388" t="s">
        <v>7</v>
      </c>
      <c r="DW56" s="389"/>
      <c r="DX56" s="389"/>
      <c r="DY56" s="390"/>
      <c r="DZ56" s="348">
        <v>3</v>
      </c>
      <c r="EA56" s="348"/>
      <c r="EB56" s="348"/>
      <c r="EC56" s="348"/>
    </row>
    <row r="57" spans="2:136" ht="18.75" customHeight="1" x14ac:dyDescent="0.4">
      <c r="L57" s="54"/>
      <c r="M57" s="54"/>
      <c r="N57" s="32"/>
      <c r="O57" s="32"/>
      <c r="P57" s="32"/>
      <c r="Q57" s="32"/>
      <c r="R57" s="32"/>
      <c r="S57" s="32"/>
      <c r="T57" s="32"/>
      <c r="U57" s="347"/>
      <c r="V57" s="347"/>
      <c r="W57" s="391"/>
      <c r="X57" s="392"/>
      <c r="Y57" s="392"/>
      <c r="Z57" s="392"/>
      <c r="AA57" s="392"/>
      <c r="AB57" s="392"/>
      <c r="AC57" s="392"/>
      <c r="AD57" s="392"/>
      <c r="AE57" s="392"/>
      <c r="AF57" s="392"/>
      <c r="AG57" s="392"/>
      <c r="AH57" s="392"/>
      <c r="AI57" s="392"/>
      <c r="AJ57" s="392"/>
      <c r="AK57" s="392"/>
      <c r="AL57" s="392"/>
      <c r="AM57" s="392"/>
      <c r="AN57" s="393"/>
      <c r="AO57" s="388"/>
      <c r="AP57" s="389"/>
      <c r="AQ57" s="389"/>
      <c r="AR57" s="390"/>
      <c r="AS57" s="388"/>
      <c r="AT57" s="389"/>
      <c r="AU57" s="389"/>
      <c r="AV57" s="390"/>
      <c r="BP57" s="54"/>
      <c r="BQ57" s="54"/>
      <c r="BT57" s="397">
        <v>3</v>
      </c>
      <c r="BU57" s="397"/>
      <c r="BV57" s="391" t="s">
        <v>9</v>
      </c>
      <c r="BW57" s="392"/>
      <c r="BX57" s="392"/>
      <c r="BY57" s="392"/>
      <c r="BZ57" s="392"/>
      <c r="CA57" s="392"/>
      <c r="CB57" s="392"/>
      <c r="CC57" s="392"/>
      <c r="CD57" s="392"/>
      <c r="CE57" s="392"/>
      <c r="CF57" s="392"/>
      <c r="CG57" s="392"/>
      <c r="CH57" s="392"/>
      <c r="CI57" s="392"/>
      <c r="CJ57" s="392"/>
      <c r="CK57" s="392"/>
      <c r="CL57" s="392"/>
      <c r="CM57" s="393"/>
      <c r="CN57" s="388" t="s">
        <v>7</v>
      </c>
      <c r="CO57" s="389"/>
      <c r="CP57" s="389"/>
      <c r="CQ57" s="390"/>
      <c r="CR57" s="348">
        <v>3</v>
      </c>
      <c r="CS57" s="348"/>
      <c r="CT57" s="348"/>
      <c r="CU57" s="348"/>
      <c r="DB57" s="397">
        <v>3</v>
      </c>
      <c r="DC57" s="397"/>
      <c r="DD57" s="391" t="s">
        <v>9</v>
      </c>
      <c r="DE57" s="392"/>
      <c r="DF57" s="392"/>
      <c r="DG57" s="392"/>
      <c r="DH57" s="392"/>
      <c r="DI57" s="392"/>
      <c r="DJ57" s="392"/>
      <c r="DK57" s="392"/>
      <c r="DL57" s="392"/>
      <c r="DM57" s="392"/>
      <c r="DN57" s="392"/>
      <c r="DO57" s="392"/>
      <c r="DP57" s="392"/>
      <c r="DQ57" s="392"/>
      <c r="DR57" s="392"/>
      <c r="DS57" s="392"/>
      <c r="DT57" s="392"/>
      <c r="DU57" s="393"/>
      <c r="DV57" s="388" t="s">
        <v>7</v>
      </c>
      <c r="DW57" s="389"/>
      <c r="DX57" s="389"/>
      <c r="DY57" s="390"/>
      <c r="DZ57" s="348">
        <v>3</v>
      </c>
      <c r="EA57" s="348"/>
      <c r="EB57" s="348"/>
      <c r="EC57" s="348"/>
    </row>
    <row r="58" spans="2:136" ht="18.75" customHeight="1" x14ac:dyDescent="0.4">
      <c r="N58" s="32"/>
      <c r="O58" s="32"/>
      <c r="P58" s="32"/>
      <c r="Q58" s="32"/>
      <c r="R58" s="32"/>
      <c r="S58" s="32"/>
      <c r="T58" s="32"/>
      <c r="U58" s="347"/>
      <c r="V58" s="347"/>
      <c r="W58" s="391"/>
      <c r="X58" s="392"/>
      <c r="Y58" s="392"/>
      <c r="Z58" s="392"/>
      <c r="AA58" s="392"/>
      <c r="AB58" s="392"/>
      <c r="AC58" s="392"/>
      <c r="AD58" s="392"/>
      <c r="AE58" s="392"/>
      <c r="AF58" s="392"/>
      <c r="AG58" s="392"/>
      <c r="AH58" s="392"/>
      <c r="AI58" s="392"/>
      <c r="AJ58" s="392"/>
      <c r="AK58" s="392"/>
      <c r="AL58" s="392"/>
      <c r="AM58" s="392"/>
      <c r="AN58" s="393"/>
      <c r="AO58" s="388"/>
      <c r="AP58" s="389"/>
      <c r="AQ58" s="389"/>
      <c r="AR58" s="390"/>
      <c r="AS58" s="388"/>
      <c r="AT58" s="389"/>
      <c r="AU58" s="389"/>
      <c r="AV58" s="390"/>
      <c r="BT58" s="397">
        <v>4</v>
      </c>
      <c r="BU58" s="397"/>
      <c r="BV58" s="391" t="s">
        <v>12</v>
      </c>
      <c r="BW58" s="392"/>
      <c r="BX58" s="392"/>
      <c r="BY58" s="392"/>
      <c r="BZ58" s="392"/>
      <c r="CA58" s="392"/>
      <c r="CB58" s="392"/>
      <c r="CC58" s="392"/>
      <c r="CD58" s="392"/>
      <c r="CE58" s="392"/>
      <c r="CF58" s="392"/>
      <c r="CG58" s="392"/>
      <c r="CH58" s="392"/>
      <c r="CI58" s="392"/>
      <c r="CJ58" s="392"/>
      <c r="CK58" s="392"/>
      <c r="CL58" s="392"/>
      <c r="CM58" s="393"/>
      <c r="CN58" s="348" t="s">
        <v>13</v>
      </c>
      <c r="CO58" s="348"/>
      <c r="CP58" s="348"/>
      <c r="CQ58" s="348"/>
      <c r="CR58" s="348">
        <v>4</v>
      </c>
      <c r="CS58" s="348"/>
      <c r="CT58" s="348"/>
      <c r="CU58" s="348"/>
      <c r="DB58" s="397">
        <v>4</v>
      </c>
      <c r="DC58" s="397"/>
      <c r="DD58" s="391" t="s">
        <v>12</v>
      </c>
      <c r="DE58" s="392"/>
      <c r="DF58" s="392"/>
      <c r="DG58" s="392"/>
      <c r="DH58" s="392"/>
      <c r="DI58" s="392"/>
      <c r="DJ58" s="392"/>
      <c r="DK58" s="392"/>
      <c r="DL58" s="392"/>
      <c r="DM58" s="392"/>
      <c r="DN58" s="392"/>
      <c r="DO58" s="392"/>
      <c r="DP58" s="392"/>
      <c r="DQ58" s="392"/>
      <c r="DR58" s="392"/>
      <c r="DS58" s="392"/>
      <c r="DT58" s="392"/>
      <c r="DU58" s="393"/>
      <c r="DV58" s="348" t="s">
        <v>13</v>
      </c>
      <c r="DW58" s="348"/>
      <c r="DX58" s="348"/>
      <c r="DY58" s="348"/>
      <c r="DZ58" s="348">
        <v>4</v>
      </c>
      <c r="EA58" s="348"/>
      <c r="EB58" s="348"/>
      <c r="EC58" s="348"/>
    </row>
    <row r="59" spans="2:136" ht="18.75" customHeight="1" x14ac:dyDescent="0.4">
      <c r="N59" s="32"/>
      <c r="O59" s="32"/>
      <c r="P59" s="32"/>
      <c r="Q59" s="32"/>
      <c r="R59" s="32"/>
      <c r="S59" s="32"/>
      <c r="T59" s="32"/>
      <c r="U59" s="347"/>
      <c r="V59" s="347"/>
      <c r="W59" s="391"/>
      <c r="X59" s="392"/>
      <c r="Y59" s="392"/>
      <c r="Z59" s="392"/>
      <c r="AA59" s="392"/>
      <c r="AB59" s="392"/>
      <c r="AC59" s="392"/>
      <c r="AD59" s="392"/>
      <c r="AE59" s="392"/>
      <c r="AF59" s="392"/>
      <c r="AG59" s="392"/>
      <c r="AH59" s="392"/>
      <c r="AI59" s="392"/>
      <c r="AJ59" s="392"/>
      <c r="AK59" s="392"/>
      <c r="AL59" s="392"/>
      <c r="AM59" s="392"/>
      <c r="AN59" s="393"/>
      <c r="AO59" s="388"/>
      <c r="AP59" s="389"/>
      <c r="AQ59" s="389"/>
      <c r="AR59" s="390"/>
      <c r="AS59" s="388"/>
      <c r="AT59" s="389"/>
      <c r="AU59" s="389"/>
      <c r="AV59" s="390"/>
      <c r="BT59" s="397">
        <v>5</v>
      </c>
      <c r="BU59" s="397"/>
      <c r="BV59" s="391" t="s">
        <v>14</v>
      </c>
      <c r="BW59" s="392"/>
      <c r="BX59" s="392"/>
      <c r="BY59" s="392"/>
      <c r="BZ59" s="392"/>
      <c r="CA59" s="392"/>
      <c r="CB59" s="392"/>
      <c r="CC59" s="392"/>
      <c r="CD59" s="392"/>
      <c r="CE59" s="392"/>
      <c r="CF59" s="392"/>
      <c r="CG59" s="392"/>
      <c r="CH59" s="392"/>
      <c r="CI59" s="392"/>
      <c r="CJ59" s="392"/>
      <c r="CK59" s="392"/>
      <c r="CL59" s="392"/>
      <c r="CM59" s="393"/>
      <c r="CN59" s="348" t="s">
        <v>15</v>
      </c>
      <c r="CO59" s="348"/>
      <c r="CP59" s="348"/>
      <c r="CQ59" s="348"/>
      <c r="CR59" s="348">
        <v>5</v>
      </c>
      <c r="CS59" s="348"/>
      <c r="CT59" s="348"/>
      <c r="CU59" s="348"/>
      <c r="DB59" s="397">
        <v>5</v>
      </c>
      <c r="DC59" s="397"/>
      <c r="DD59" s="391" t="s">
        <v>14</v>
      </c>
      <c r="DE59" s="392"/>
      <c r="DF59" s="392"/>
      <c r="DG59" s="392"/>
      <c r="DH59" s="392"/>
      <c r="DI59" s="392"/>
      <c r="DJ59" s="392"/>
      <c r="DK59" s="392"/>
      <c r="DL59" s="392"/>
      <c r="DM59" s="392"/>
      <c r="DN59" s="392"/>
      <c r="DO59" s="392"/>
      <c r="DP59" s="392"/>
      <c r="DQ59" s="392"/>
      <c r="DR59" s="392"/>
      <c r="DS59" s="392"/>
      <c r="DT59" s="392"/>
      <c r="DU59" s="393"/>
      <c r="DV59" s="348" t="s">
        <v>15</v>
      </c>
      <c r="DW59" s="348"/>
      <c r="DX59" s="348"/>
      <c r="DY59" s="348"/>
      <c r="DZ59" s="348">
        <v>5</v>
      </c>
      <c r="EA59" s="348"/>
      <c r="EB59" s="348"/>
      <c r="EC59" s="348"/>
    </row>
    <row r="60" spans="2:136" ht="18.75" customHeight="1" x14ac:dyDescent="0.4">
      <c r="N60" s="32"/>
      <c r="O60" s="32"/>
      <c r="P60" s="32"/>
      <c r="Q60" s="32"/>
      <c r="R60" s="32"/>
      <c r="S60" s="32"/>
      <c r="T60" s="32"/>
      <c r="U60" s="347"/>
      <c r="V60" s="347"/>
      <c r="W60" s="391"/>
      <c r="X60" s="392"/>
      <c r="Y60" s="392"/>
      <c r="Z60" s="392"/>
      <c r="AA60" s="392"/>
      <c r="AB60" s="392"/>
      <c r="AC60" s="392"/>
      <c r="AD60" s="392"/>
      <c r="AE60" s="392"/>
      <c r="AF60" s="392"/>
      <c r="AG60" s="392"/>
      <c r="AH60" s="392"/>
      <c r="AI60" s="392"/>
      <c r="AJ60" s="392"/>
      <c r="AK60" s="392"/>
      <c r="AL60" s="392"/>
      <c r="AM60" s="392"/>
      <c r="AN60" s="393"/>
      <c r="AO60" s="388"/>
      <c r="AP60" s="389"/>
      <c r="AQ60" s="389"/>
      <c r="AR60" s="390"/>
      <c r="AS60" s="388"/>
      <c r="AT60" s="389"/>
      <c r="AU60" s="389"/>
      <c r="AV60" s="390"/>
      <c r="BT60" s="397">
        <v>6</v>
      </c>
      <c r="BU60" s="397"/>
      <c r="BV60" s="391" t="s">
        <v>16</v>
      </c>
      <c r="BW60" s="392"/>
      <c r="BX60" s="392"/>
      <c r="BY60" s="392"/>
      <c r="BZ60" s="392"/>
      <c r="CA60" s="392"/>
      <c r="CB60" s="392"/>
      <c r="CC60" s="392"/>
      <c r="CD60" s="392"/>
      <c r="CE60" s="392"/>
      <c r="CF60" s="392"/>
      <c r="CG60" s="392"/>
      <c r="CH60" s="392"/>
      <c r="CI60" s="392"/>
      <c r="CJ60" s="392"/>
      <c r="CK60" s="392"/>
      <c r="CL60" s="392"/>
      <c r="CM60" s="393"/>
      <c r="CN60" s="348" t="s">
        <v>17</v>
      </c>
      <c r="CO60" s="348"/>
      <c r="CP60" s="348"/>
      <c r="CQ60" s="348"/>
      <c r="CR60" s="348">
        <v>6</v>
      </c>
      <c r="CS60" s="348"/>
      <c r="CT60" s="348"/>
      <c r="CU60" s="348"/>
      <c r="DB60" s="397">
        <v>6</v>
      </c>
      <c r="DC60" s="397"/>
      <c r="DD60" s="391" t="s">
        <v>16</v>
      </c>
      <c r="DE60" s="392"/>
      <c r="DF60" s="392"/>
      <c r="DG60" s="392"/>
      <c r="DH60" s="392"/>
      <c r="DI60" s="392"/>
      <c r="DJ60" s="392"/>
      <c r="DK60" s="392"/>
      <c r="DL60" s="392"/>
      <c r="DM60" s="392"/>
      <c r="DN60" s="392"/>
      <c r="DO60" s="392"/>
      <c r="DP60" s="392"/>
      <c r="DQ60" s="392"/>
      <c r="DR60" s="392"/>
      <c r="DS60" s="392"/>
      <c r="DT60" s="392"/>
      <c r="DU60" s="393"/>
      <c r="DV60" s="348" t="s">
        <v>17</v>
      </c>
      <c r="DW60" s="348"/>
      <c r="DX60" s="348"/>
      <c r="DY60" s="348"/>
      <c r="DZ60" s="348">
        <v>6</v>
      </c>
      <c r="EA60" s="348"/>
      <c r="EB60" s="348"/>
      <c r="EC60" s="348"/>
    </row>
    <row r="61" spans="2:136" ht="18.75" customHeight="1" x14ac:dyDescent="0.4">
      <c r="N61" s="32"/>
      <c r="O61" s="32"/>
      <c r="P61" s="32"/>
      <c r="Q61" s="32"/>
      <c r="R61" s="32"/>
      <c r="S61" s="32"/>
      <c r="T61" s="32"/>
      <c r="U61" s="347"/>
      <c r="V61" s="347"/>
      <c r="W61" s="391"/>
      <c r="X61" s="392"/>
      <c r="Y61" s="392"/>
      <c r="Z61" s="392"/>
      <c r="AA61" s="392"/>
      <c r="AB61" s="392"/>
      <c r="AC61" s="392"/>
      <c r="AD61" s="392"/>
      <c r="AE61" s="392"/>
      <c r="AF61" s="392"/>
      <c r="AG61" s="392"/>
      <c r="AH61" s="392"/>
      <c r="AI61" s="392"/>
      <c r="AJ61" s="392"/>
      <c r="AK61" s="392"/>
      <c r="AL61" s="392"/>
      <c r="AM61" s="392"/>
      <c r="AN61" s="393"/>
      <c r="AO61" s="388"/>
      <c r="AP61" s="389"/>
      <c r="AQ61" s="389"/>
      <c r="AR61" s="390"/>
      <c r="AS61" s="388"/>
      <c r="AT61" s="389"/>
      <c r="AU61" s="389"/>
      <c r="AV61" s="390"/>
      <c r="BT61" s="398">
        <v>7</v>
      </c>
      <c r="BU61" s="398"/>
      <c r="BV61" s="399" t="s">
        <v>18</v>
      </c>
      <c r="BW61" s="400"/>
      <c r="BX61" s="400"/>
      <c r="BY61" s="400"/>
      <c r="BZ61" s="400"/>
      <c r="CA61" s="400"/>
      <c r="CB61" s="400"/>
      <c r="CC61" s="400"/>
      <c r="CD61" s="400"/>
      <c r="CE61" s="400"/>
      <c r="CF61" s="400"/>
      <c r="CG61" s="400"/>
      <c r="CH61" s="400"/>
      <c r="CI61" s="400"/>
      <c r="CJ61" s="400"/>
      <c r="CK61" s="400"/>
      <c r="CL61" s="400"/>
      <c r="CM61" s="401"/>
      <c r="CN61" s="348" t="s">
        <v>19</v>
      </c>
      <c r="CO61" s="348"/>
      <c r="CP61" s="348"/>
      <c r="CQ61" s="348"/>
      <c r="CR61" s="348">
        <v>7</v>
      </c>
      <c r="CS61" s="348"/>
      <c r="CT61" s="348"/>
      <c r="CU61" s="348"/>
      <c r="DB61" s="398">
        <v>7</v>
      </c>
      <c r="DC61" s="398"/>
      <c r="DD61" s="399" t="s">
        <v>18</v>
      </c>
      <c r="DE61" s="400"/>
      <c r="DF61" s="400"/>
      <c r="DG61" s="400"/>
      <c r="DH61" s="400"/>
      <c r="DI61" s="400"/>
      <c r="DJ61" s="400"/>
      <c r="DK61" s="400"/>
      <c r="DL61" s="400"/>
      <c r="DM61" s="400"/>
      <c r="DN61" s="400"/>
      <c r="DO61" s="400"/>
      <c r="DP61" s="400"/>
      <c r="DQ61" s="400"/>
      <c r="DR61" s="400"/>
      <c r="DS61" s="400"/>
      <c r="DT61" s="400"/>
      <c r="DU61" s="401"/>
      <c r="DV61" s="348" t="s">
        <v>19</v>
      </c>
      <c r="DW61" s="348"/>
      <c r="DX61" s="348"/>
      <c r="DY61" s="348"/>
      <c r="DZ61" s="348">
        <v>7</v>
      </c>
      <c r="EA61" s="348"/>
      <c r="EB61" s="348"/>
      <c r="EC61" s="348"/>
    </row>
    <row r="62" spans="2:136" ht="18.75" customHeight="1" x14ac:dyDescent="0.4">
      <c r="N62" s="32"/>
      <c r="O62" s="32"/>
      <c r="P62" s="32"/>
      <c r="Q62" s="32"/>
      <c r="R62" s="32"/>
      <c r="S62" s="32"/>
      <c r="T62" s="32"/>
      <c r="U62" s="347"/>
      <c r="V62" s="347"/>
      <c r="W62" s="391"/>
      <c r="X62" s="392"/>
      <c r="Y62" s="392"/>
      <c r="Z62" s="392"/>
      <c r="AA62" s="392"/>
      <c r="AB62" s="392"/>
      <c r="AC62" s="392"/>
      <c r="AD62" s="392"/>
      <c r="AE62" s="392"/>
      <c r="AF62" s="392"/>
      <c r="AG62" s="392"/>
      <c r="AH62" s="392"/>
      <c r="AI62" s="392"/>
      <c r="AJ62" s="392"/>
      <c r="AK62" s="392"/>
      <c r="AL62" s="392"/>
      <c r="AM62" s="392"/>
      <c r="AN62" s="393"/>
      <c r="AO62" s="388"/>
      <c r="AP62" s="389"/>
      <c r="AQ62" s="389"/>
      <c r="AR62" s="390"/>
      <c r="AS62" s="388"/>
      <c r="AT62" s="389"/>
      <c r="AU62" s="389"/>
      <c r="AV62" s="390"/>
      <c r="BT62" s="398">
        <v>8</v>
      </c>
      <c r="BU62" s="398"/>
      <c r="BV62" s="399" t="s">
        <v>20</v>
      </c>
      <c r="BW62" s="400"/>
      <c r="BX62" s="400"/>
      <c r="BY62" s="400"/>
      <c r="BZ62" s="400"/>
      <c r="CA62" s="400"/>
      <c r="CB62" s="400"/>
      <c r="CC62" s="400"/>
      <c r="CD62" s="400"/>
      <c r="CE62" s="400"/>
      <c r="CF62" s="400"/>
      <c r="CG62" s="400"/>
      <c r="CH62" s="400"/>
      <c r="CI62" s="400"/>
      <c r="CJ62" s="400"/>
      <c r="CK62" s="400"/>
      <c r="CL62" s="400"/>
      <c r="CM62" s="401"/>
      <c r="CN62" s="348" t="s">
        <v>19</v>
      </c>
      <c r="CO62" s="348"/>
      <c r="CP62" s="348"/>
      <c r="CQ62" s="348"/>
      <c r="CR62" s="348">
        <v>7</v>
      </c>
      <c r="CS62" s="348"/>
      <c r="CT62" s="348"/>
      <c r="CU62" s="348"/>
      <c r="DB62" s="398">
        <v>8</v>
      </c>
      <c r="DC62" s="398"/>
      <c r="DD62" s="399" t="s">
        <v>20</v>
      </c>
      <c r="DE62" s="400"/>
      <c r="DF62" s="400"/>
      <c r="DG62" s="400"/>
      <c r="DH62" s="400"/>
      <c r="DI62" s="400"/>
      <c r="DJ62" s="400"/>
      <c r="DK62" s="400"/>
      <c r="DL62" s="400"/>
      <c r="DM62" s="400"/>
      <c r="DN62" s="400"/>
      <c r="DO62" s="400"/>
      <c r="DP62" s="400"/>
      <c r="DQ62" s="400"/>
      <c r="DR62" s="400"/>
      <c r="DS62" s="400"/>
      <c r="DT62" s="400"/>
      <c r="DU62" s="401"/>
      <c r="DV62" s="348" t="s">
        <v>19</v>
      </c>
      <c r="DW62" s="348"/>
      <c r="DX62" s="348"/>
      <c r="DY62" s="348"/>
      <c r="DZ62" s="348">
        <v>7</v>
      </c>
      <c r="EA62" s="348"/>
      <c r="EB62" s="348"/>
      <c r="EC62" s="348"/>
    </row>
    <row r="63" spans="2:136" ht="18.75" customHeight="1" x14ac:dyDescent="0.4">
      <c r="N63" s="32"/>
      <c r="O63" s="32"/>
      <c r="P63" s="32"/>
      <c r="Q63" s="32"/>
      <c r="R63" s="32"/>
      <c r="S63" s="32"/>
      <c r="T63" s="32"/>
      <c r="U63" s="347"/>
      <c r="V63" s="347"/>
      <c r="W63" s="391"/>
      <c r="X63" s="392"/>
      <c r="Y63" s="392"/>
      <c r="Z63" s="392"/>
      <c r="AA63" s="392"/>
      <c r="AB63" s="392"/>
      <c r="AC63" s="392"/>
      <c r="AD63" s="392"/>
      <c r="AE63" s="392"/>
      <c r="AF63" s="392"/>
      <c r="AG63" s="392"/>
      <c r="AH63" s="392"/>
      <c r="AI63" s="392"/>
      <c r="AJ63" s="392"/>
      <c r="AK63" s="392"/>
      <c r="AL63" s="392"/>
      <c r="AM63" s="392"/>
      <c r="AN63" s="393"/>
      <c r="AO63" s="388"/>
      <c r="AP63" s="389"/>
      <c r="AQ63" s="389"/>
      <c r="AR63" s="390"/>
      <c r="AS63" s="388"/>
      <c r="AT63" s="389"/>
      <c r="AU63" s="389"/>
      <c r="AV63" s="390"/>
      <c r="BT63" s="407" t="s">
        <v>10</v>
      </c>
      <c r="BU63" s="408"/>
      <c r="BV63" s="399" t="s">
        <v>349</v>
      </c>
      <c r="BW63" s="400"/>
      <c r="BX63" s="400"/>
      <c r="BY63" s="400"/>
      <c r="BZ63" s="400"/>
      <c r="CA63" s="400"/>
      <c r="CB63" s="400"/>
      <c r="CC63" s="400"/>
      <c r="CD63" s="400"/>
      <c r="CE63" s="400"/>
      <c r="CF63" s="400"/>
      <c r="CG63" s="400"/>
      <c r="CH63" s="400"/>
      <c r="CI63" s="400"/>
      <c r="CJ63" s="400"/>
      <c r="CK63" s="400"/>
      <c r="CL63" s="400"/>
      <c r="CM63" s="401"/>
      <c r="CN63" s="348" t="s">
        <v>11</v>
      </c>
      <c r="CO63" s="348"/>
      <c r="CP63" s="348"/>
      <c r="CQ63" s="348"/>
      <c r="CR63" s="348">
        <v>8</v>
      </c>
      <c r="CS63" s="348"/>
      <c r="CT63" s="348"/>
      <c r="CU63" s="348"/>
      <c r="DB63" s="407" t="s">
        <v>10</v>
      </c>
      <c r="DC63" s="408"/>
      <c r="DD63" s="399" t="s">
        <v>349</v>
      </c>
      <c r="DE63" s="400"/>
      <c r="DF63" s="400"/>
      <c r="DG63" s="400"/>
      <c r="DH63" s="400"/>
      <c r="DI63" s="400"/>
      <c r="DJ63" s="400"/>
      <c r="DK63" s="400"/>
      <c r="DL63" s="400"/>
      <c r="DM63" s="400"/>
      <c r="DN63" s="400"/>
      <c r="DO63" s="400"/>
      <c r="DP63" s="400"/>
      <c r="DQ63" s="400"/>
      <c r="DR63" s="400"/>
      <c r="DS63" s="400"/>
      <c r="DT63" s="400"/>
      <c r="DU63" s="401"/>
      <c r="DV63" s="348" t="s">
        <v>11</v>
      </c>
      <c r="DW63" s="348"/>
      <c r="DX63" s="348"/>
      <c r="DY63" s="348"/>
      <c r="DZ63" s="348">
        <v>8</v>
      </c>
      <c r="EA63" s="348"/>
      <c r="EB63" s="348"/>
      <c r="EC63" s="348"/>
    </row>
    <row r="64" spans="2:136" ht="18.75" customHeight="1" x14ac:dyDescent="0.4">
      <c r="N64" s="32"/>
      <c r="O64" s="32"/>
      <c r="P64" s="32"/>
      <c r="Q64" s="32"/>
      <c r="R64" s="32"/>
      <c r="S64" s="32"/>
      <c r="T64" s="32"/>
      <c r="U64" s="347"/>
      <c r="V64" s="347"/>
      <c r="W64" s="391"/>
      <c r="X64" s="392"/>
      <c r="Y64" s="392"/>
      <c r="Z64" s="392"/>
      <c r="AA64" s="392"/>
      <c r="AB64" s="392"/>
      <c r="AC64" s="392"/>
      <c r="AD64" s="392"/>
      <c r="AE64" s="392"/>
      <c r="AF64" s="392"/>
      <c r="AG64" s="392"/>
      <c r="AH64" s="392"/>
      <c r="AI64" s="392"/>
      <c r="AJ64" s="392"/>
      <c r="AK64" s="392"/>
      <c r="AL64" s="392"/>
      <c r="AM64" s="392"/>
      <c r="AN64" s="393"/>
      <c r="AO64" s="388"/>
      <c r="AP64" s="389"/>
      <c r="AQ64" s="389"/>
      <c r="AR64" s="390"/>
      <c r="AS64" s="388"/>
      <c r="AT64" s="389"/>
      <c r="AU64" s="389"/>
      <c r="AV64" s="390"/>
      <c r="BT64" s="398">
        <v>9</v>
      </c>
      <c r="BU64" s="398"/>
      <c r="BV64" s="399" t="s">
        <v>21</v>
      </c>
      <c r="BW64" s="400"/>
      <c r="BX64" s="400"/>
      <c r="BY64" s="400"/>
      <c r="BZ64" s="400"/>
      <c r="CA64" s="400"/>
      <c r="CB64" s="400"/>
      <c r="CC64" s="400"/>
      <c r="CD64" s="400"/>
      <c r="CE64" s="400"/>
      <c r="CF64" s="400"/>
      <c r="CG64" s="400"/>
      <c r="CH64" s="400"/>
      <c r="CI64" s="400"/>
      <c r="CJ64" s="400"/>
      <c r="CK64" s="400"/>
      <c r="CL64" s="400"/>
      <c r="CM64" s="401"/>
      <c r="CN64" s="348" t="s">
        <v>22</v>
      </c>
      <c r="CO64" s="348"/>
      <c r="CP64" s="348"/>
      <c r="CQ64" s="348"/>
      <c r="CR64" s="348">
        <v>9</v>
      </c>
      <c r="CS64" s="348"/>
      <c r="CT64" s="348"/>
      <c r="CU64" s="348"/>
      <c r="DB64" s="402">
        <v>10</v>
      </c>
      <c r="DC64" s="402"/>
      <c r="DD64" s="403" t="s">
        <v>570</v>
      </c>
      <c r="DE64" s="404"/>
      <c r="DF64" s="404"/>
      <c r="DG64" s="404"/>
      <c r="DH64" s="404"/>
      <c r="DI64" s="404"/>
      <c r="DJ64" s="404"/>
      <c r="DK64" s="404"/>
      <c r="DL64" s="404"/>
      <c r="DM64" s="404"/>
      <c r="DN64" s="404"/>
      <c r="DO64" s="404"/>
      <c r="DP64" s="404"/>
      <c r="DQ64" s="404"/>
      <c r="DR64" s="404"/>
      <c r="DS64" s="404"/>
      <c r="DT64" s="404"/>
      <c r="DU64" s="405"/>
      <c r="DV64" s="406" t="s">
        <v>24</v>
      </c>
      <c r="DW64" s="406"/>
      <c r="DX64" s="406"/>
      <c r="DY64" s="406"/>
      <c r="DZ64" s="406">
        <v>9</v>
      </c>
      <c r="EA64" s="406"/>
      <c r="EB64" s="406"/>
      <c r="EC64" s="406"/>
    </row>
    <row r="65" spans="14:133" ht="18.75" customHeight="1" x14ac:dyDescent="0.4">
      <c r="N65" s="32"/>
      <c r="O65" s="32"/>
      <c r="P65" s="32"/>
      <c r="Q65" s="32"/>
      <c r="R65" s="32"/>
      <c r="S65" s="32"/>
      <c r="T65" s="32"/>
      <c r="U65" s="347"/>
      <c r="V65" s="347"/>
      <c r="W65" s="391"/>
      <c r="X65" s="392"/>
      <c r="Y65" s="392"/>
      <c r="Z65" s="392"/>
      <c r="AA65" s="392"/>
      <c r="AB65" s="392"/>
      <c r="AC65" s="392"/>
      <c r="AD65" s="392"/>
      <c r="AE65" s="392"/>
      <c r="AF65" s="392"/>
      <c r="AG65" s="392"/>
      <c r="AH65" s="392"/>
      <c r="AI65" s="392"/>
      <c r="AJ65" s="392"/>
      <c r="AK65" s="392"/>
      <c r="AL65" s="392"/>
      <c r="AM65" s="392"/>
      <c r="AN65" s="393"/>
      <c r="AO65" s="388"/>
      <c r="AP65" s="389"/>
      <c r="AQ65" s="389"/>
      <c r="AR65" s="390"/>
      <c r="AS65" s="388"/>
      <c r="AT65" s="389"/>
      <c r="AU65" s="389"/>
      <c r="AV65" s="390"/>
      <c r="BT65" s="402">
        <v>10</v>
      </c>
      <c r="BU65" s="402"/>
      <c r="BV65" s="403" t="s">
        <v>23</v>
      </c>
      <c r="BW65" s="404"/>
      <c r="BX65" s="404"/>
      <c r="BY65" s="404"/>
      <c r="BZ65" s="404"/>
      <c r="CA65" s="404"/>
      <c r="CB65" s="404"/>
      <c r="CC65" s="404"/>
      <c r="CD65" s="404"/>
      <c r="CE65" s="404"/>
      <c r="CF65" s="404"/>
      <c r="CG65" s="404"/>
      <c r="CH65" s="404"/>
      <c r="CI65" s="404"/>
      <c r="CJ65" s="404"/>
      <c r="CK65" s="404"/>
      <c r="CL65" s="404"/>
      <c r="CM65" s="405"/>
      <c r="CN65" s="406" t="s">
        <v>24</v>
      </c>
      <c r="CO65" s="406"/>
      <c r="CP65" s="406"/>
      <c r="CQ65" s="406"/>
      <c r="CR65" s="406">
        <v>10</v>
      </c>
      <c r="CS65" s="406"/>
      <c r="CT65" s="406"/>
      <c r="CU65" s="406"/>
      <c r="DB65" s="402">
        <v>11</v>
      </c>
      <c r="DC65" s="402"/>
      <c r="DD65" s="403" t="s">
        <v>347</v>
      </c>
      <c r="DE65" s="404"/>
      <c r="DF65" s="404"/>
      <c r="DG65" s="404"/>
      <c r="DH65" s="404"/>
      <c r="DI65" s="404"/>
      <c r="DJ65" s="404"/>
      <c r="DK65" s="404"/>
      <c r="DL65" s="404"/>
      <c r="DM65" s="404"/>
      <c r="DN65" s="404"/>
      <c r="DO65" s="404"/>
      <c r="DP65" s="404"/>
      <c r="DQ65" s="404"/>
      <c r="DR65" s="404"/>
      <c r="DS65" s="404"/>
      <c r="DT65" s="404"/>
      <c r="DU65" s="405"/>
      <c r="DV65" s="406" t="s">
        <v>25</v>
      </c>
      <c r="DW65" s="406"/>
      <c r="DX65" s="406"/>
      <c r="DY65" s="406"/>
      <c r="DZ65" s="406">
        <v>10</v>
      </c>
      <c r="EA65" s="406"/>
      <c r="EB65" s="406"/>
      <c r="EC65" s="406"/>
    </row>
    <row r="66" spans="14:133" ht="18.75" customHeight="1" x14ac:dyDescent="0.4">
      <c r="N66" s="32"/>
      <c r="O66" s="32"/>
      <c r="P66" s="32"/>
      <c r="Q66" s="32"/>
      <c r="R66" s="32"/>
      <c r="S66" s="32"/>
      <c r="T66" s="32"/>
      <c r="U66" s="347"/>
      <c r="V66" s="347"/>
      <c r="W66" s="391"/>
      <c r="X66" s="392"/>
      <c r="Y66" s="392"/>
      <c r="Z66" s="392"/>
      <c r="AA66" s="392"/>
      <c r="AB66" s="392"/>
      <c r="AC66" s="392"/>
      <c r="AD66" s="392"/>
      <c r="AE66" s="392"/>
      <c r="AF66" s="392"/>
      <c r="AG66" s="392"/>
      <c r="AH66" s="392"/>
      <c r="AI66" s="392"/>
      <c r="AJ66" s="392"/>
      <c r="AK66" s="392"/>
      <c r="AL66" s="392"/>
      <c r="AM66" s="392"/>
      <c r="AN66" s="393"/>
      <c r="AO66" s="388"/>
      <c r="AP66" s="389"/>
      <c r="AQ66" s="389"/>
      <c r="AR66" s="390"/>
      <c r="AS66" s="388"/>
      <c r="AT66" s="389"/>
      <c r="AU66" s="389"/>
      <c r="AV66" s="390"/>
      <c r="BT66" s="402">
        <v>11</v>
      </c>
      <c r="BU66" s="402"/>
      <c r="BV66" s="403" t="s">
        <v>347</v>
      </c>
      <c r="BW66" s="404"/>
      <c r="BX66" s="404"/>
      <c r="BY66" s="404"/>
      <c r="BZ66" s="404"/>
      <c r="CA66" s="404"/>
      <c r="CB66" s="404"/>
      <c r="CC66" s="404"/>
      <c r="CD66" s="404"/>
      <c r="CE66" s="404"/>
      <c r="CF66" s="404"/>
      <c r="CG66" s="404"/>
      <c r="CH66" s="404"/>
      <c r="CI66" s="404"/>
      <c r="CJ66" s="404"/>
      <c r="CK66" s="404"/>
      <c r="CL66" s="404"/>
      <c r="CM66" s="405"/>
      <c r="CN66" s="406" t="s">
        <v>25</v>
      </c>
      <c r="CO66" s="406"/>
      <c r="CP66" s="406"/>
      <c r="CQ66" s="406"/>
      <c r="CR66" s="406">
        <v>11</v>
      </c>
      <c r="CS66" s="406"/>
      <c r="CT66" s="406"/>
      <c r="CU66" s="406"/>
      <c r="DB66" s="402">
        <v>12</v>
      </c>
      <c r="DC66" s="402"/>
      <c r="DD66" s="403" t="s">
        <v>26</v>
      </c>
      <c r="DE66" s="404"/>
      <c r="DF66" s="404"/>
      <c r="DG66" s="404"/>
      <c r="DH66" s="404"/>
      <c r="DI66" s="404"/>
      <c r="DJ66" s="404"/>
      <c r="DK66" s="404"/>
      <c r="DL66" s="404"/>
      <c r="DM66" s="404"/>
      <c r="DN66" s="404"/>
      <c r="DO66" s="404"/>
      <c r="DP66" s="404"/>
      <c r="DQ66" s="404"/>
      <c r="DR66" s="404"/>
      <c r="DS66" s="404"/>
      <c r="DT66" s="404"/>
      <c r="DU66" s="405"/>
      <c r="DV66" s="406" t="s">
        <v>27</v>
      </c>
      <c r="DW66" s="406"/>
      <c r="DX66" s="406"/>
      <c r="DY66" s="406"/>
      <c r="DZ66" s="406">
        <v>11</v>
      </c>
      <c r="EA66" s="406"/>
      <c r="EB66" s="406"/>
      <c r="EC66" s="406"/>
    </row>
    <row r="67" spans="14:133" ht="18.75" customHeight="1" x14ac:dyDescent="0.4">
      <c r="N67" s="32"/>
      <c r="O67" s="32"/>
      <c r="P67" s="32"/>
      <c r="Q67" s="32"/>
      <c r="R67" s="32"/>
      <c r="S67" s="32"/>
      <c r="T67" s="32"/>
      <c r="U67" s="347"/>
      <c r="V67" s="347"/>
      <c r="W67" s="391"/>
      <c r="X67" s="392"/>
      <c r="Y67" s="392"/>
      <c r="Z67" s="392"/>
      <c r="AA67" s="392"/>
      <c r="AB67" s="392"/>
      <c r="AC67" s="392"/>
      <c r="AD67" s="392"/>
      <c r="AE67" s="392"/>
      <c r="AF67" s="392"/>
      <c r="AG67" s="392"/>
      <c r="AH67" s="392"/>
      <c r="AI67" s="392"/>
      <c r="AJ67" s="392"/>
      <c r="AK67" s="392"/>
      <c r="AL67" s="392"/>
      <c r="AM67" s="392"/>
      <c r="AN67" s="393"/>
      <c r="AO67" s="388"/>
      <c r="AP67" s="389"/>
      <c r="AQ67" s="389"/>
      <c r="AR67" s="390"/>
      <c r="AS67" s="388"/>
      <c r="AT67" s="389"/>
      <c r="AU67" s="389"/>
      <c r="AV67" s="390"/>
      <c r="BT67" s="402">
        <v>12</v>
      </c>
      <c r="BU67" s="402"/>
      <c r="BV67" s="403" t="s">
        <v>26</v>
      </c>
      <c r="BW67" s="404"/>
      <c r="BX67" s="404"/>
      <c r="BY67" s="404"/>
      <c r="BZ67" s="404"/>
      <c r="CA67" s="404"/>
      <c r="CB67" s="404"/>
      <c r="CC67" s="404"/>
      <c r="CD67" s="404"/>
      <c r="CE67" s="404"/>
      <c r="CF67" s="404"/>
      <c r="CG67" s="404"/>
      <c r="CH67" s="404"/>
      <c r="CI67" s="404"/>
      <c r="CJ67" s="404"/>
      <c r="CK67" s="404"/>
      <c r="CL67" s="404"/>
      <c r="CM67" s="405"/>
      <c r="CN67" s="406" t="s">
        <v>27</v>
      </c>
      <c r="CO67" s="406"/>
      <c r="CP67" s="406"/>
      <c r="CQ67" s="406"/>
      <c r="CR67" s="406">
        <v>12</v>
      </c>
      <c r="CS67" s="406"/>
      <c r="CT67" s="406"/>
      <c r="CU67" s="406"/>
      <c r="DB67" s="402">
        <v>13</v>
      </c>
      <c r="DC67" s="402"/>
      <c r="DD67" s="403" t="s">
        <v>28</v>
      </c>
      <c r="DE67" s="404"/>
      <c r="DF67" s="404"/>
      <c r="DG67" s="404"/>
      <c r="DH67" s="404"/>
      <c r="DI67" s="404"/>
      <c r="DJ67" s="404"/>
      <c r="DK67" s="404"/>
      <c r="DL67" s="404"/>
      <c r="DM67" s="404"/>
      <c r="DN67" s="404"/>
      <c r="DO67" s="404"/>
      <c r="DP67" s="404"/>
      <c r="DQ67" s="404"/>
      <c r="DR67" s="404"/>
      <c r="DS67" s="404"/>
      <c r="DT67" s="404"/>
      <c r="DU67" s="405"/>
      <c r="DV67" s="406" t="s">
        <v>29</v>
      </c>
      <c r="DW67" s="406"/>
      <c r="DX67" s="406"/>
      <c r="DY67" s="406"/>
      <c r="DZ67" s="406">
        <v>11</v>
      </c>
      <c r="EA67" s="406"/>
      <c r="EB67" s="406"/>
      <c r="EC67" s="406"/>
    </row>
    <row r="68" spans="14:133" ht="18.75" customHeight="1" x14ac:dyDescent="0.4">
      <c r="N68" s="32"/>
      <c r="O68" s="32"/>
      <c r="P68" s="32"/>
      <c r="Q68" s="32"/>
      <c r="R68" s="32"/>
      <c r="S68" s="32"/>
      <c r="T68" s="32"/>
      <c r="U68" s="347"/>
      <c r="V68" s="347"/>
      <c r="W68" s="391"/>
      <c r="X68" s="392"/>
      <c r="Y68" s="392"/>
      <c r="Z68" s="392"/>
      <c r="AA68" s="392"/>
      <c r="AB68" s="392"/>
      <c r="AC68" s="392"/>
      <c r="AD68" s="392"/>
      <c r="AE68" s="392"/>
      <c r="AF68" s="392"/>
      <c r="AG68" s="392"/>
      <c r="AH68" s="392"/>
      <c r="AI68" s="392"/>
      <c r="AJ68" s="392"/>
      <c r="AK68" s="392"/>
      <c r="AL68" s="392"/>
      <c r="AM68" s="392"/>
      <c r="AN68" s="393"/>
      <c r="AO68" s="388"/>
      <c r="AP68" s="389"/>
      <c r="AQ68" s="389"/>
      <c r="AR68" s="390"/>
      <c r="AS68" s="388"/>
      <c r="AT68" s="389"/>
      <c r="AU68" s="389"/>
      <c r="AV68" s="390"/>
      <c r="BT68" s="402">
        <v>13</v>
      </c>
      <c r="BU68" s="402"/>
      <c r="BV68" s="403" t="s">
        <v>28</v>
      </c>
      <c r="BW68" s="404"/>
      <c r="BX68" s="404"/>
      <c r="BY68" s="404"/>
      <c r="BZ68" s="404"/>
      <c r="CA68" s="404"/>
      <c r="CB68" s="404"/>
      <c r="CC68" s="404"/>
      <c r="CD68" s="404"/>
      <c r="CE68" s="404"/>
      <c r="CF68" s="404"/>
      <c r="CG68" s="404"/>
      <c r="CH68" s="404"/>
      <c r="CI68" s="404"/>
      <c r="CJ68" s="404"/>
      <c r="CK68" s="404"/>
      <c r="CL68" s="404"/>
      <c r="CM68" s="405"/>
      <c r="CN68" s="406" t="s">
        <v>29</v>
      </c>
      <c r="CO68" s="406"/>
      <c r="CP68" s="406"/>
      <c r="CQ68" s="406"/>
      <c r="CR68" s="406">
        <v>12</v>
      </c>
      <c r="CS68" s="406"/>
      <c r="CT68" s="406"/>
      <c r="CU68" s="406"/>
      <c r="DB68" s="402">
        <v>14</v>
      </c>
      <c r="DC68" s="402"/>
      <c r="DD68" s="403" t="s">
        <v>30</v>
      </c>
      <c r="DE68" s="404"/>
      <c r="DF68" s="404"/>
      <c r="DG68" s="404"/>
      <c r="DH68" s="404"/>
      <c r="DI68" s="404"/>
      <c r="DJ68" s="404"/>
      <c r="DK68" s="404"/>
      <c r="DL68" s="404"/>
      <c r="DM68" s="404"/>
      <c r="DN68" s="404"/>
      <c r="DO68" s="404"/>
      <c r="DP68" s="404"/>
      <c r="DQ68" s="404"/>
      <c r="DR68" s="404"/>
      <c r="DS68" s="404"/>
      <c r="DT68" s="404"/>
      <c r="DU68" s="405"/>
      <c r="DV68" s="406" t="s">
        <v>31</v>
      </c>
      <c r="DW68" s="406"/>
      <c r="DX68" s="406"/>
      <c r="DY68" s="406"/>
      <c r="DZ68" s="406">
        <v>12</v>
      </c>
      <c r="EA68" s="406"/>
      <c r="EB68" s="406"/>
      <c r="EC68" s="406"/>
    </row>
    <row r="69" spans="14:133" ht="18.75" customHeight="1" x14ac:dyDescent="0.4">
      <c r="N69" s="32"/>
      <c r="O69" s="32"/>
      <c r="P69" s="32"/>
      <c r="Q69" s="32"/>
      <c r="R69" s="32"/>
      <c r="S69" s="32"/>
      <c r="T69" s="32"/>
      <c r="U69" s="347"/>
      <c r="V69" s="347"/>
      <c r="W69" s="391"/>
      <c r="X69" s="392"/>
      <c r="Y69" s="392"/>
      <c r="Z69" s="392"/>
      <c r="AA69" s="392"/>
      <c r="AB69" s="392"/>
      <c r="AC69" s="392"/>
      <c r="AD69" s="392"/>
      <c r="AE69" s="392"/>
      <c r="AF69" s="392"/>
      <c r="AG69" s="392"/>
      <c r="AH69" s="392"/>
      <c r="AI69" s="392"/>
      <c r="AJ69" s="392"/>
      <c r="AK69" s="392"/>
      <c r="AL69" s="392"/>
      <c r="AM69" s="392"/>
      <c r="AN69" s="393"/>
      <c r="AO69" s="388"/>
      <c r="AP69" s="389"/>
      <c r="AQ69" s="389"/>
      <c r="AR69" s="390"/>
      <c r="AS69" s="388"/>
      <c r="AT69" s="389"/>
      <c r="AU69" s="389"/>
      <c r="AV69" s="390"/>
      <c r="BT69" s="402">
        <v>14</v>
      </c>
      <c r="BU69" s="402"/>
      <c r="BV69" s="403" t="s">
        <v>30</v>
      </c>
      <c r="BW69" s="404"/>
      <c r="BX69" s="404"/>
      <c r="BY69" s="404"/>
      <c r="BZ69" s="404"/>
      <c r="CA69" s="404"/>
      <c r="CB69" s="404"/>
      <c r="CC69" s="404"/>
      <c r="CD69" s="404"/>
      <c r="CE69" s="404"/>
      <c r="CF69" s="404"/>
      <c r="CG69" s="404"/>
      <c r="CH69" s="404"/>
      <c r="CI69" s="404"/>
      <c r="CJ69" s="404"/>
      <c r="CK69" s="404"/>
      <c r="CL69" s="404"/>
      <c r="CM69" s="405"/>
      <c r="CN69" s="406" t="s">
        <v>31</v>
      </c>
      <c r="CO69" s="406"/>
      <c r="CP69" s="406"/>
      <c r="CQ69" s="406"/>
      <c r="CR69" s="406">
        <v>13</v>
      </c>
      <c r="CS69" s="406"/>
      <c r="CT69" s="406"/>
      <c r="CU69" s="406"/>
      <c r="DB69" s="409">
        <v>15</v>
      </c>
      <c r="DC69" s="410"/>
      <c r="DD69" s="403" t="s">
        <v>32</v>
      </c>
      <c r="DE69" s="404"/>
      <c r="DF69" s="404"/>
      <c r="DG69" s="404"/>
      <c r="DH69" s="404"/>
      <c r="DI69" s="404"/>
      <c r="DJ69" s="404"/>
      <c r="DK69" s="404"/>
      <c r="DL69" s="404"/>
      <c r="DM69" s="404"/>
      <c r="DN69" s="404"/>
      <c r="DO69" s="404"/>
      <c r="DP69" s="404"/>
      <c r="DQ69" s="404"/>
      <c r="DR69" s="404"/>
      <c r="DS69" s="404"/>
      <c r="DT69" s="404"/>
      <c r="DU69" s="405"/>
      <c r="DV69" s="406" t="s">
        <v>33</v>
      </c>
      <c r="DW69" s="406"/>
      <c r="DX69" s="406"/>
      <c r="DY69" s="406"/>
      <c r="DZ69" s="406">
        <v>13</v>
      </c>
      <c r="EA69" s="406"/>
      <c r="EB69" s="406"/>
      <c r="EC69" s="406"/>
    </row>
    <row r="70" spans="14:133" ht="18.75" customHeight="1" x14ac:dyDescent="0.4">
      <c r="N70" s="32"/>
      <c r="O70" s="32"/>
      <c r="P70" s="32"/>
      <c r="Q70" s="32"/>
      <c r="R70" s="32"/>
      <c r="S70" s="32"/>
      <c r="T70" s="32"/>
      <c r="U70" s="347"/>
      <c r="V70" s="347"/>
      <c r="W70" s="391"/>
      <c r="X70" s="392"/>
      <c r="Y70" s="392"/>
      <c r="Z70" s="392"/>
      <c r="AA70" s="392"/>
      <c r="AB70" s="392"/>
      <c r="AC70" s="392"/>
      <c r="AD70" s="392"/>
      <c r="AE70" s="392"/>
      <c r="AF70" s="392"/>
      <c r="AG70" s="392"/>
      <c r="AH70" s="392"/>
      <c r="AI70" s="392"/>
      <c r="AJ70" s="392"/>
      <c r="AK70" s="392"/>
      <c r="AL70" s="392"/>
      <c r="AM70" s="392"/>
      <c r="AN70" s="393"/>
      <c r="AO70" s="388"/>
      <c r="AP70" s="389"/>
      <c r="AQ70" s="389"/>
      <c r="AR70" s="390"/>
      <c r="AS70" s="388"/>
      <c r="AT70" s="389"/>
      <c r="AU70" s="389"/>
      <c r="AV70" s="390"/>
      <c r="BT70" s="409">
        <v>15</v>
      </c>
      <c r="BU70" s="410"/>
      <c r="BV70" s="403" t="s">
        <v>32</v>
      </c>
      <c r="BW70" s="404"/>
      <c r="BX70" s="404"/>
      <c r="BY70" s="404"/>
      <c r="BZ70" s="404"/>
      <c r="CA70" s="404"/>
      <c r="CB70" s="404"/>
      <c r="CC70" s="404"/>
      <c r="CD70" s="404"/>
      <c r="CE70" s="404"/>
      <c r="CF70" s="404"/>
      <c r="CG70" s="404"/>
      <c r="CH70" s="404"/>
      <c r="CI70" s="404"/>
      <c r="CJ70" s="404"/>
      <c r="CK70" s="404"/>
      <c r="CL70" s="404"/>
      <c r="CM70" s="405"/>
      <c r="CN70" s="406" t="s">
        <v>33</v>
      </c>
      <c r="CO70" s="406"/>
      <c r="CP70" s="406"/>
      <c r="CQ70" s="406"/>
      <c r="CR70" s="406">
        <v>14</v>
      </c>
      <c r="CS70" s="406"/>
      <c r="CT70" s="406"/>
      <c r="CU70" s="406"/>
    </row>
    <row r="71" spans="14:133" ht="18.75" customHeight="1" x14ac:dyDescent="0.4">
      <c r="N71" s="32"/>
      <c r="O71" s="32"/>
      <c r="P71" s="32"/>
      <c r="Q71" s="32"/>
      <c r="R71" s="32"/>
      <c r="S71" s="32"/>
      <c r="T71" s="32"/>
      <c r="U71" s="347"/>
      <c r="V71" s="347"/>
      <c r="W71" s="391"/>
      <c r="X71" s="392"/>
      <c r="Y71" s="392"/>
      <c r="Z71" s="392"/>
      <c r="AA71" s="392"/>
      <c r="AB71" s="392"/>
      <c r="AC71" s="392"/>
      <c r="AD71" s="392"/>
      <c r="AE71" s="392"/>
      <c r="AF71" s="392"/>
      <c r="AG71" s="392"/>
      <c r="AH71" s="392"/>
      <c r="AI71" s="392"/>
      <c r="AJ71" s="392"/>
      <c r="AK71" s="392"/>
      <c r="AL71" s="392"/>
      <c r="AM71" s="392"/>
      <c r="AN71" s="393"/>
      <c r="AO71" s="388"/>
      <c r="AP71" s="389"/>
      <c r="AQ71" s="389"/>
      <c r="AR71" s="390"/>
      <c r="AS71" s="388"/>
      <c r="AT71" s="389"/>
      <c r="AU71" s="389"/>
      <c r="AV71" s="390"/>
      <c r="BT71" s="409" t="s">
        <v>10</v>
      </c>
      <c r="BU71" s="410"/>
      <c r="BV71" s="403" t="s">
        <v>348</v>
      </c>
      <c r="BW71" s="404"/>
      <c r="BX71" s="404"/>
      <c r="BY71" s="404"/>
      <c r="BZ71" s="404"/>
      <c r="CA71" s="404"/>
      <c r="CB71" s="404"/>
      <c r="CC71" s="404"/>
      <c r="CD71" s="404"/>
      <c r="CE71" s="404"/>
      <c r="CF71" s="404"/>
      <c r="CG71" s="404"/>
      <c r="CH71" s="404"/>
      <c r="CI71" s="404"/>
      <c r="CJ71" s="404"/>
      <c r="CK71" s="404"/>
      <c r="CL71" s="404"/>
      <c r="CM71" s="405"/>
      <c r="CN71" s="406" t="s">
        <v>34</v>
      </c>
      <c r="CO71" s="406"/>
      <c r="CP71" s="406"/>
      <c r="CQ71" s="406"/>
      <c r="CR71" s="406">
        <v>15</v>
      </c>
      <c r="CS71" s="406"/>
      <c r="CT71" s="406"/>
      <c r="CU71" s="406"/>
    </row>
    <row r="72" spans="14:133" ht="18.75" customHeight="1" x14ac:dyDescent="0.4">
      <c r="U72" s="347"/>
      <c r="V72" s="347"/>
      <c r="W72" s="391"/>
      <c r="X72" s="392"/>
      <c r="Y72" s="392"/>
      <c r="Z72" s="392"/>
      <c r="AA72" s="392"/>
      <c r="AB72" s="392"/>
      <c r="AC72" s="392"/>
      <c r="AD72" s="392"/>
      <c r="AE72" s="392"/>
      <c r="AF72" s="392"/>
      <c r="AG72" s="392"/>
      <c r="AH72" s="392"/>
      <c r="AI72" s="392"/>
      <c r="AJ72" s="392"/>
      <c r="AK72" s="392"/>
      <c r="AL72" s="392"/>
      <c r="AM72" s="392"/>
      <c r="AN72" s="393"/>
      <c r="AO72" s="388"/>
      <c r="AP72" s="389"/>
      <c r="AQ72" s="389"/>
      <c r="AR72" s="390"/>
      <c r="AS72" s="388"/>
      <c r="AT72" s="389"/>
      <c r="AU72" s="389"/>
      <c r="AV72" s="390"/>
      <c r="BT72" s="409" t="s">
        <v>10</v>
      </c>
      <c r="BU72" s="410"/>
      <c r="BV72" s="403" t="s">
        <v>35</v>
      </c>
      <c r="BW72" s="404"/>
      <c r="BX72" s="404"/>
      <c r="BY72" s="404"/>
      <c r="BZ72" s="404"/>
      <c r="CA72" s="404"/>
      <c r="CB72" s="404"/>
      <c r="CC72" s="404"/>
      <c r="CD72" s="404"/>
      <c r="CE72" s="404"/>
      <c r="CF72" s="404"/>
      <c r="CG72" s="404"/>
      <c r="CH72" s="404"/>
      <c r="CI72" s="404"/>
      <c r="CJ72" s="404"/>
      <c r="CK72" s="404"/>
      <c r="CL72" s="404"/>
      <c r="CM72" s="405"/>
      <c r="CN72" s="406" t="s">
        <v>36</v>
      </c>
      <c r="CO72" s="406"/>
      <c r="CP72" s="406"/>
      <c r="CQ72" s="406"/>
      <c r="CR72" s="406">
        <v>16</v>
      </c>
      <c r="CS72" s="406"/>
      <c r="CT72" s="406"/>
      <c r="CU72" s="406"/>
    </row>
    <row r="73" spans="14:133" ht="18.75" customHeight="1" x14ac:dyDescent="0.4">
      <c r="BT73" s="402" t="s">
        <v>10</v>
      </c>
      <c r="BU73" s="402"/>
      <c r="BV73" s="836" t="s">
        <v>37</v>
      </c>
      <c r="BW73" s="836"/>
      <c r="BX73" s="836"/>
      <c r="BY73" s="836"/>
      <c r="BZ73" s="836"/>
      <c r="CA73" s="836"/>
      <c r="CB73" s="836"/>
      <c r="CC73" s="836"/>
      <c r="CD73" s="836"/>
      <c r="CE73" s="836"/>
      <c r="CF73" s="836"/>
      <c r="CG73" s="836"/>
      <c r="CH73" s="836"/>
      <c r="CI73" s="836"/>
      <c r="CJ73" s="836"/>
      <c r="CK73" s="836"/>
      <c r="CL73" s="836"/>
      <c r="CM73" s="836"/>
      <c r="CN73" s="406" t="s">
        <v>38</v>
      </c>
      <c r="CO73" s="406"/>
      <c r="CP73" s="406"/>
      <c r="CQ73" s="406"/>
      <c r="CR73" s="406">
        <v>16</v>
      </c>
      <c r="CS73" s="406"/>
      <c r="CT73" s="406"/>
      <c r="CU73" s="406"/>
    </row>
    <row r="75" spans="14:133" ht="18.75" customHeight="1" x14ac:dyDescent="0.4">
      <c r="BS75" s="413" t="s">
        <v>525</v>
      </c>
      <c r="BT75" s="413"/>
      <c r="BU75" s="413"/>
      <c r="BV75" s="413"/>
      <c r="BW75" s="413"/>
      <c r="BX75" s="413"/>
      <c r="BY75" s="413"/>
      <c r="BZ75" s="413"/>
      <c r="CA75" s="413"/>
      <c r="CB75" s="413"/>
      <c r="CC75" s="413"/>
      <c r="CD75" s="413"/>
      <c r="CE75" s="413"/>
      <c r="CF75" s="413"/>
      <c r="CG75" s="413"/>
      <c r="CH75" s="413"/>
      <c r="CI75" s="413"/>
      <c r="CJ75" s="413"/>
      <c r="CK75" s="413"/>
      <c r="CL75" s="413"/>
      <c r="CM75" s="413"/>
      <c r="CN75" s="413"/>
      <c r="CO75" s="413"/>
      <c r="CP75" s="413"/>
      <c r="CQ75" s="413"/>
      <c r="CR75" s="413"/>
      <c r="CS75" s="413"/>
      <c r="CT75" s="413"/>
      <c r="CU75" s="413"/>
      <c r="CV75" s="413"/>
      <c r="CW75" s="413"/>
      <c r="CX75" s="413"/>
      <c r="CY75" s="413"/>
      <c r="CZ75" s="413"/>
      <c r="DA75" s="413"/>
      <c r="DB75" s="413"/>
      <c r="DC75" s="413"/>
      <c r="DD75" s="413"/>
      <c r="DE75" s="413"/>
      <c r="DF75" s="413"/>
      <c r="DG75" s="413"/>
      <c r="DH75" s="413"/>
      <c r="DI75" s="413"/>
      <c r="DJ75" s="413"/>
      <c r="DK75" s="413"/>
      <c r="DL75" s="413"/>
      <c r="DM75" s="413"/>
      <c r="DN75" s="413"/>
      <c r="DO75" s="413"/>
      <c r="DP75" s="413"/>
      <c r="DQ75" s="413"/>
      <c r="DR75" s="413"/>
      <c r="DS75" s="413"/>
      <c r="DT75" s="413"/>
      <c r="DU75" s="413"/>
      <c r="DV75" s="413"/>
      <c r="DW75" s="413"/>
      <c r="DX75" s="413"/>
      <c r="DY75" s="413"/>
      <c r="DZ75" s="413"/>
      <c r="EA75" s="413"/>
    </row>
    <row r="76" spans="14:133" ht="18.75" customHeight="1" x14ac:dyDescent="0.4">
      <c r="BS76" s="294"/>
      <c r="BT76" s="294"/>
      <c r="BU76" s="294"/>
      <c r="BV76" s="294"/>
      <c r="BW76" s="294"/>
      <c r="BX76" s="294"/>
      <c r="BY76" s="294"/>
      <c r="BZ76" s="294"/>
      <c r="CA76" s="294"/>
      <c r="CB76" s="294"/>
      <c r="CC76" s="294"/>
    </row>
    <row r="77" spans="14:133" ht="18.75" customHeight="1" x14ac:dyDescent="0.4">
      <c r="BS77" s="295" t="s">
        <v>526</v>
      </c>
      <c r="BT77" s="296"/>
      <c r="BU77" s="296"/>
      <c r="BV77" s="296"/>
      <c r="BW77" s="296"/>
      <c r="BX77" s="296"/>
      <c r="BY77" s="296"/>
      <c r="BZ77" s="297"/>
      <c r="CA77" s="297"/>
      <c r="CB77" s="297"/>
      <c r="CC77" s="297"/>
    </row>
    <row r="78" spans="14:133" ht="18.75" customHeight="1" x14ac:dyDescent="0.4">
      <c r="BS78" s="414" t="s">
        <v>201</v>
      </c>
      <c r="BT78" s="414"/>
      <c r="BU78" s="414"/>
      <c r="BV78" s="414"/>
      <c r="BW78" s="414"/>
      <c r="BX78" s="414"/>
      <c r="BY78" s="414"/>
      <c r="BZ78" s="414"/>
      <c r="CA78" s="414"/>
      <c r="CB78" s="414"/>
      <c r="CC78" s="414"/>
      <c r="CD78" s="414"/>
      <c r="CE78" s="414"/>
      <c r="CF78" s="414"/>
      <c r="CG78" s="414"/>
      <c r="CH78" s="414"/>
      <c r="CI78" s="414"/>
      <c r="CJ78" s="414"/>
      <c r="CK78" s="414"/>
      <c r="CL78" s="414"/>
      <c r="CM78" s="414"/>
      <c r="CN78" s="414"/>
      <c r="CO78" s="414"/>
      <c r="CP78" s="414"/>
      <c r="CQ78" s="414"/>
      <c r="CR78" s="414"/>
      <c r="CS78" s="414"/>
      <c r="CT78" s="414"/>
      <c r="CU78" s="414"/>
      <c r="CV78" s="414"/>
      <c r="CW78" s="414"/>
      <c r="CX78" s="414"/>
      <c r="CY78" s="414"/>
      <c r="CZ78" s="414"/>
      <c r="DA78" s="414"/>
      <c r="DB78" s="414"/>
      <c r="DC78" s="414"/>
      <c r="DD78" s="414"/>
      <c r="DE78" s="414"/>
      <c r="DF78" s="414"/>
      <c r="DG78" s="414"/>
      <c r="DH78" s="414"/>
      <c r="DI78" s="414"/>
      <c r="DJ78" s="414"/>
      <c r="DK78" s="414"/>
      <c r="DL78" s="414"/>
      <c r="DM78" s="414"/>
      <c r="DN78" s="414"/>
      <c r="DO78" s="414"/>
      <c r="DP78" s="414"/>
      <c r="DQ78" s="414"/>
      <c r="DR78" s="414"/>
      <c r="DS78" s="414"/>
      <c r="DT78" s="414"/>
      <c r="DU78" s="414"/>
      <c r="DV78" s="414"/>
      <c r="DW78" s="414"/>
      <c r="DX78" s="414"/>
      <c r="DY78" s="414"/>
      <c r="DZ78" s="414"/>
      <c r="EA78" s="414"/>
    </row>
    <row r="79" spans="14:133" ht="18.75" customHeight="1" x14ac:dyDescent="0.4">
      <c r="BS79" s="414"/>
      <c r="BT79" s="414"/>
      <c r="BU79" s="414"/>
      <c r="BV79" s="414"/>
      <c r="BW79" s="414"/>
      <c r="BX79" s="414"/>
      <c r="BY79" s="414"/>
      <c r="BZ79" s="414"/>
      <c r="CA79" s="414"/>
      <c r="CB79" s="414"/>
      <c r="CC79" s="414"/>
      <c r="CD79" s="414"/>
      <c r="CE79" s="414"/>
      <c r="CF79" s="414"/>
      <c r="CG79" s="414"/>
      <c r="CH79" s="414"/>
      <c r="CI79" s="414"/>
      <c r="CJ79" s="414"/>
      <c r="CK79" s="414"/>
      <c r="CL79" s="414"/>
      <c r="CM79" s="414"/>
      <c r="CN79" s="414"/>
      <c r="CO79" s="414"/>
      <c r="CP79" s="414"/>
      <c r="CQ79" s="414"/>
      <c r="CR79" s="414"/>
      <c r="CS79" s="414"/>
      <c r="CT79" s="414"/>
      <c r="CU79" s="414"/>
      <c r="CV79" s="414"/>
      <c r="CW79" s="414"/>
      <c r="CX79" s="414"/>
      <c r="CY79" s="414"/>
      <c r="CZ79" s="414"/>
      <c r="DA79" s="414"/>
      <c r="DB79" s="414"/>
      <c r="DC79" s="414"/>
      <c r="DD79" s="414"/>
      <c r="DE79" s="414"/>
      <c r="DF79" s="414"/>
      <c r="DG79" s="414"/>
      <c r="DH79" s="414"/>
      <c r="DI79" s="414"/>
      <c r="DJ79" s="414"/>
      <c r="DK79" s="414"/>
      <c r="DL79" s="414"/>
      <c r="DM79" s="414"/>
      <c r="DN79" s="414"/>
      <c r="DO79" s="414"/>
      <c r="DP79" s="414"/>
      <c r="DQ79" s="414"/>
      <c r="DR79" s="414"/>
      <c r="DS79" s="414"/>
      <c r="DT79" s="414"/>
      <c r="DU79" s="414"/>
      <c r="DV79" s="414"/>
      <c r="DW79" s="414"/>
      <c r="DX79" s="414"/>
      <c r="DY79" s="414"/>
      <c r="DZ79" s="414"/>
      <c r="EA79" s="414"/>
    </row>
    <row r="80" spans="14:133" ht="18.75" customHeight="1" x14ac:dyDescent="0.4">
      <c r="BS80" s="414"/>
      <c r="BT80" s="414"/>
      <c r="BU80" s="414"/>
      <c r="BV80" s="414"/>
      <c r="BW80" s="414"/>
      <c r="BX80" s="414"/>
      <c r="BY80" s="414"/>
      <c r="BZ80" s="414"/>
      <c r="CA80" s="414"/>
      <c r="CB80" s="414"/>
      <c r="CC80" s="414"/>
      <c r="CD80" s="414"/>
      <c r="CE80" s="414"/>
      <c r="CF80" s="414"/>
      <c r="CG80" s="414"/>
      <c r="CH80" s="414"/>
      <c r="CI80" s="414"/>
      <c r="CJ80" s="414"/>
      <c r="CK80" s="414"/>
      <c r="CL80" s="414"/>
      <c r="CM80" s="414"/>
      <c r="CN80" s="414"/>
      <c r="CO80" s="414"/>
      <c r="CP80" s="414"/>
      <c r="CQ80" s="414"/>
      <c r="CR80" s="414"/>
      <c r="CS80" s="414"/>
      <c r="CT80" s="414"/>
      <c r="CU80" s="414"/>
      <c r="CV80" s="414"/>
      <c r="CW80" s="414"/>
      <c r="CX80" s="414"/>
      <c r="CY80" s="414"/>
      <c r="CZ80" s="414"/>
      <c r="DA80" s="414"/>
      <c r="DB80" s="414"/>
      <c r="DC80" s="414"/>
      <c r="DD80" s="414"/>
      <c r="DE80" s="414"/>
      <c r="DF80" s="414"/>
      <c r="DG80" s="414"/>
      <c r="DH80" s="414"/>
      <c r="DI80" s="414"/>
      <c r="DJ80" s="414"/>
      <c r="DK80" s="414"/>
      <c r="DL80" s="414"/>
      <c r="DM80" s="414"/>
      <c r="DN80" s="414"/>
      <c r="DO80" s="414"/>
      <c r="DP80" s="414"/>
      <c r="DQ80" s="414"/>
      <c r="DR80" s="414"/>
      <c r="DS80" s="414"/>
      <c r="DT80" s="414"/>
      <c r="DU80" s="414"/>
      <c r="DV80" s="414"/>
      <c r="DW80" s="414"/>
      <c r="DX80" s="414"/>
      <c r="DY80" s="414"/>
      <c r="DZ80" s="414"/>
      <c r="EA80" s="414"/>
    </row>
    <row r="81" spans="2:164" ht="18.75" customHeight="1" x14ac:dyDescent="0.4">
      <c r="BS81" s="33"/>
      <c r="BT81" s="57"/>
      <c r="BU81" s="57"/>
      <c r="BV81" s="57"/>
      <c r="BW81" s="57"/>
      <c r="BX81" s="57"/>
      <c r="BY81" s="57"/>
      <c r="BZ81" s="29"/>
      <c r="CA81" s="29"/>
      <c r="CB81" s="29"/>
      <c r="CC81" s="29"/>
    </row>
    <row r="82" spans="2:164" ht="18.75" customHeight="1" x14ac:dyDescent="0.4">
      <c r="BS82" s="415"/>
      <c r="BT82" s="415"/>
      <c r="BU82" s="415"/>
      <c r="BV82" s="415"/>
      <c r="BW82" s="415"/>
      <c r="BX82" s="415"/>
      <c r="BY82" s="415"/>
      <c r="BZ82" s="415"/>
      <c r="CA82" s="415"/>
      <c r="CB82" s="415"/>
      <c r="CC82" s="415"/>
      <c r="CD82" s="415"/>
      <c r="CE82" s="415"/>
      <c r="CF82" s="415"/>
      <c r="CG82" s="415"/>
      <c r="CH82" s="415"/>
      <c r="CI82" s="415"/>
      <c r="CJ82" s="415"/>
      <c r="CK82" s="415"/>
      <c r="CL82" s="415"/>
      <c r="CM82" s="415"/>
      <c r="CN82" s="415"/>
      <c r="CO82" s="415"/>
      <c r="CP82" s="415"/>
      <c r="CQ82" s="415"/>
      <c r="CR82" s="415"/>
      <c r="CS82" s="415"/>
      <c r="CT82" s="415"/>
      <c r="CU82" s="415"/>
      <c r="CV82" s="415"/>
      <c r="CW82" s="415"/>
      <c r="CX82" s="415"/>
      <c r="CY82" s="415"/>
      <c r="CZ82" s="415"/>
      <c r="DA82" s="415"/>
      <c r="DB82" s="415"/>
      <c r="DC82" s="415"/>
      <c r="DD82" s="415"/>
      <c r="DE82" s="415"/>
      <c r="DF82" s="415"/>
      <c r="DG82" s="415"/>
      <c r="DH82" s="415"/>
      <c r="DI82" s="415"/>
      <c r="DJ82" s="415"/>
      <c r="DK82" s="415"/>
      <c r="DL82" s="415"/>
      <c r="DM82" s="415"/>
      <c r="DN82" s="415"/>
      <c r="DO82" s="415"/>
      <c r="DP82" s="415"/>
      <c r="DQ82" s="415"/>
      <c r="DR82" s="415"/>
      <c r="DS82" s="415"/>
      <c r="DT82" s="415"/>
      <c r="DU82" s="415"/>
      <c r="DV82" s="415"/>
      <c r="DW82" s="415"/>
      <c r="DX82" s="415"/>
      <c r="DY82" s="415"/>
      <c r="DZ82" s="415"/>
      <c r="EA82" s="415"/>
    </row>
    <row r="83" spans="2:164" ht="18.75" customHeight="1" x14ac:dyDescent="0.4">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row>
    <row r="84" spans="2:164" ht="13.5" x14ac:dyDescent="0.4">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BS84" s="416" t="s">
        <v>247</v>
      </c>
      <c r="BT84" s="417"/>
      <c r="BU84" s="417"/>
      <c r="BV84" s="417"/>
      <c r="BW84" s="417"/>
      <c r="BX84" s="417"/>
      <c r="BY84" s="417"/>
      <c r="BZ84" s="417"/>
      <c r="CA84" s="417"/>
      <c r="CB84" s="417"/>
      <c r="CC84" s="417"/>
      <c r="CD84" s="417"/>
      <c r="CE84" s="417"/>
      <c r="CF84" s="417"/>
      <c r="CG84" s="417"/>
      <c r="CH84" s="417"/>
      <c r="CI84" s="417"/>
      <c r="CJ84" s="417"/>
      <c r="CK84" s="417"/>
      <c r="CL84" s="417"/>
      <c r="CM84" s="417"/>
      <c r="CN84" s="417"/>
      <c r="CO84" s="417"/>
      <c r="CP84" s="417"/>
      <c r="CQ84" s="417"/>
      <c r="CR84" s="417"/>
      <c r="CS84" s="417"/>
      <c r="CT84" s="417"/>
      <c r="CU84" s="417"/>
      <c r="CV84" s="417"/>
      <c r="CW84" s="417"/>
      <c r="CX84" s="417"/>
      <c r="CY84" s="417"/>
      <c r="CZ84" s="417"/>
      <c r="DA84" s="417"/>
      <c r="DB84" s="417"/>
      <c r="DC84" s="417"/>
      <c r="DD84" s="417"/>
      <c r="DE84" s="417"/>
      <c r="DF84" s="417"/>
      <c r="DG84" s="417"/>
      <c r="DH84" s="417"/>
      <c r="DI84" s="417"/>
      <c r="DJ84" s="417"/>
      <c r="DK84" s="417"/>
      <c r="DL84" s="417"/>
      <c r="DM84" s="417"/>
      <c r="DN84" s="417"/>
      <c r="DO84" s="417"/>
      <c r="DP84" s="417"/>
      <c r="DQ84" s="417"/>
      <c r="DR84" s="417"/>
      <c r="DS84" s="417"/>
      <c r="DT84" s="417"/>
      <c r="DU84" s="417"/>
      <c r="DV84" s="417"/>
      <c r="DW84" s="417"/>
      <c r="DX84" s="417"/>
      <c r="DY84" s="417"/>
      <c r="DZ84" s="418"/>
      <c r="EE84" s="206"/>
      <c r="EF84" s="206"/>
      <c r="EG84" s="206"/>
      <c r="EH84" s="206"/>
      <c r="EI84" s="206"/>
      <c r="EJ84" s="189"/>
      <c r="EK84" s="189"/>
      <c r="EL84" s="189"/>
      <c r="EM84" s="189"/>
      <c r="EN84" s="189"/>
      <c r="EO84" s="206"/>
      <c r="EP84" s="189"/>
      <c r="EQ84" s="189"/>
      <c r="ER84" s="189"/>
      <c r="ES84" s="189"/>
      <c r="ET84" s="189"/>
      <c r="EU84" s="189"/>
      <c r="EV84" s="189"/>
      <c r="EW84" s="189"/>
      <c r="EX84" s="189"/>
      <c r="EY84" s="189"/>
      <c r="EZ84" s="189"/>
      <c r="FA84" s="189"/>
      <c r="FB84" s="189"/>
      <c r="FC84" s="189"/>
      <c r="FD84" s="189"/>
      <c r="FE84" s="189"/>
      <c r="FF84" s="189"/>
      <c r="FG84" s="189"/>
      <c r="FH84" s="189"/>
    </row>
    <row r="85" spans="2:164" ht="14.25" customHeight="1" x14ac:dyDescent="0.4">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BS85" s="79"/>
      <c r="BT85" s="80" t="s">
        <v>187</v>
      </c>
      <c r="DB85" s="80" t="s">
        <v>332</v>
      </c>
      <c r="DZ85" s="81"/>
      <c r="EE85" s="192"/>
      <c r="EF85" s="235"/>
      <c r="EG85" s="189"/>
      <c r="EH85" s="189"/>
      <c r="EI85" s="189"/>
      <c r="EJ85" s="189"/>
      <c r="EK85" s="189"/>
      <c r="EL85" s="189"/>
      <c r="EM85" s="189"/>
      <c r="EN85" s="189"/>
      <c r="EO85" s="206"/>
      <c r="EP85" s="206"/>
      <c r="EQ85" s="206"/>
      <c r="ER85" s="206"/>
      <c r="ES85" s="206"/>
      <c r="ET85" s="206"/>
      <c r="EU85" s="206"/>
      <c r="EV85" s="206"/>
      <c r="EW85" s="206"/>
      <c r="EX85" s="206"/>
      <c r="EY85" s="206"/>
      <c r="EZ85" s="206"/>
      <c r="FA85" s="206"/>
      <c r="FB85" s="206"/>
      <c r="FC85" s="206"/>
      <c r="FD85" s="206"/>
      <c r="FE85" s="206"/>
      <c r="FF85" s="206"/>
      <c r="FG85" s="206"/>
      <c r="FH85" s="206"/>
    </row>
    <row r="86" spans="2:164" ht="14.25" thickBot="1" x14ac:dyDescent="0.45">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BS86" s="79"/>
      <c r="DZ86" s="81"/>
      <c r="EE86" s="192"/>
      <c r="EF86" s="235"/>
      <c r="EG86" s="189"/>
      <c r="EH86" s="189"/>
      <c r="EI86" s="189"/>
      <c r="EJ86" s="189"/>
      <c r="EK86" s="189"/>
      <c r="EL86" s="189"/>
      <c r="EM86" s="189"/>
      <c r="EN86" s="189"/>
      <c r="EO86" s="206"/>
      <c r="EP86" s="206"/>
      <c r="EQ86" s="206"/>
      <c r="ER86" s="206"/>
      <c r="ES86" s="206"/>
      <c r="ET86" s="206"/>
      <c r="EU86" s="206"/>
      <c r="EV86" s="206"/>
      <c r="EW86" s="206"/>
      <c r="EX86" s="206"/>
      <c r="EY86" s="206"/>
      <c r="EZ86" s="206"/>
      <c r="FA86" s="206"/>
      <c r="FB86" s="206"/>
      <c r="FC86" s="206"/>
      <c r="FD86" s="206"/>
      <c r="FE86" s="206"/>
      <c r="FF86" s="206"/>
      <c r="FG86" s="206"/>
      <c r="FH86" s="206"/>
    </row>
    <row r="87" spans="2:164" ht="19.5" thickBot="1" x14ac:dyDescent="0.45">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BS87" s="79"/>
      <c r="BV87" s="419" t="s">
        <v>176</v>
      </c>
      <c r="BW87" s="420"/>
      <c r="BX87" s="420"/>
      <c r="BY87" s="420"/>
      <c r="BZ87" s="420"/>
      <c r="CA87" s="420"/>
      <c r="CB87" s="420"/>
      <c r="CC87" s="420"/>
      <c r="CD87" s="420"/>
      <c r="CE87" s="420"/>
      <c r="CF87" s="421"/>
      <c r="DD87" s="419" t="s">
        <v>176</v>
      </c>
      <c r="DE87" s="420"/>
      <c r="DF87" s="420"/>
      <c r="DG87" s="420"/>
      <c r="DH87" s="420"/>
      <c r="DI87" s="420"/>
      <c r="DJ87" s="420"/>
      <c r="DK87" s="420"/>
      <c r="DL87" s="420"/>
      <c r="DM87" s="420"/>
      <c r="DN87" s="421"/>
      <c r="DZ87" s="81"/>
      <c r="EE87" s="192"/>
      <c r="EF87" s="235"/>
      <c r="EG87" s="189"/>
      <c r="EH87" s="189"/>
      <c r="EI87" s="189"/>
      <c r="EJ87" s="189"/>
      <c r="EK87" s="189"/>
      <c r="EL87" s="189"/>
      <c r="EM87" s="189"/>
      <c r="EN87" s="189"/>
      <c r="EO87" s="206"/>
      <c r="EP87" s="206"/>
      <c r="EQ87" s="206"/>
      <c r="ER87" s="206"/>
      <c r="ES87" s="206"/>
      <c r="ET87" s="206"/>
      <c r="EU87" s="206"/>
      <c r="EV87" s="206"/>
      <c r="EW87" s="206"/>
      <c r="EX87" s="206"/>
      <c r="EY87" s="206"/>
      <c r="EZ87" s="206"/>
      <c r="FA87" s="206"/>
      <c r="FB87" s="206"/>
      <c r="FC87" s="206"/>
      <c r="FD87" s="206"/>
      <c r="FE87" s="206"/>
      <c r="FF87" s="206"/>
      <c r="FG87" s="206"/>
      <c r="FH87" s="206"/>
    </row>
    <row r="88" spans="2:164" ht="14.25" thickBot="1" x14ac:dyDescent="0.45">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BS88" s="79"/>
      <c r="CA88" s="82" t="s">
        <v>178</v>
      </c>
      <c r="DH88" s="83"/>
      <c r="DI88" s="82"/>
      <c r="DZ88" s="81"/>
    </row>
    <row r="89" spans="2:164" ht="19.5" thickBot="1" x14ac:dyDescent="0.45">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BS89" s="79"/>
      <c r="BV89" s="419" t="s">
        <v>248</v>
      </c>
      <c r="BW89" s="420"/>
      <c r="BX89" s="420"/>
      <c r="BY89" s="420"/>
      <c r="BZ89" s="420"/>
      <c r="CA89" s="420"/>
      <c r="CB89" s="420"/>
      <c r="CC89" s="420"/>
      <c r="CD89" s="420"/>
      <c r="CE89" s="420"/>
      <c r="CF89" s="421"/>
      <c r="DH89" s="84"/>
      <c r="DZ89" s="81"/>
    </row>
    <row r="90" spans="2:164" ht="14.25" thickBot="1" x14ac:dyDescent="0.45">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BS90" s="79"/>
      <c r="BZ90" s="83"/>
      <c r="DH90" s="84"/>
      <c r="DZ90" s="81"/>
    </row>
    <row r="91" spans="2:164" ht="14.25" customHeight="1" thickBot="1" x14ac:dyDescent="0.45">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BS91" s="79"/>
      <c r="BZ91" s="85"/>
      <c r="CA91" s="86"/>
      <c r="CB91" s="86"/>
      <c r="CC91" s="86"/>
      <c r="CD91" s="422" t="s">
        <v>249</v>
      </c>
      <c r="CE91" s="423"/>
      <c r="CF91" s="423"/>
      <c r="CG91" s="423"/>
      <c r="CH91" s="423"/>
      <c r="CI91" s="423"/>
      <c r="CJ91" s="423"/>
      <c r="CK91" s="423"/>
      <c r="CL91" s="423"/>
      <c r="CM91" s="423"/>
      <c r="CN91" s="424"/>
      <c r="DH91" s="85"/>
      <c r="DI91" s="86"/>
      <c r="DJ91" s="86"/>
      <c r="DK91" s="86"/>
      <c r="DL91" s="422" t="s">
        <v>250</v>
      </c>
      <c r="DM91" s="423"/>
      <c r="DN91" s="423"/>
      <c r="DO91" s="423"/>
      <c r="DP91" s="423"/>
      <c r="DQ91" s="423"/>
      <c r="DR91" s="423"/>
      <c r="DS91" s="423"/>
      <c r="DT91" s="423"/>
      <c r="DU91" s="423"/>
      <c r="DV91" s="424"/>
      <c r="DZ91" s="81"/>
    </row>
    <row r="92" spans="2:164" ht="14.25" customHeight="1" thickBot="1" x14ac:dyDescent="0.45">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BS92" s="79"/>
      <c r="BZ92" s="84"/>
      <c r="CD92" s="425"/>
      <c r="CE92" s="426"/>
      <c r="CF92" s="426"/>
      <c r="CG92" s="426"/>
      <c r="CH92" s="426"/>
      <c r="CI92" s="426"/>
      <c r="CJ92" s="426"/>
      <c r="CK92" s="426"/>
      <c r="CL92" s="426"/>
      <c r="CM92" s="426"/>
      <c r="CN92" s="427"/>
      <c r="DH92" s="84"/>
      <c r="DL92" s="425"/>
      <c r="DM92" s="426"/>
      <c r="DN92" s="426"/>
      <c r="DO92" s="426"/>
      <c r="DP92" s="426"/>
      <c r="DQ92" s="426"/>
      <c r="DR92" s="426"/>
      <c r="DS92" s="426"/>
      <c r="DT92" s="426"/>
      <c r="DU92" s="426"/>
      <c r="DV92" s="427"/>
      <c r="DZ92" s="81"/>
    </row>
    <row r="93" spans="2:164" ht="14.25" customHeight="1" thickBot="1" x14ac:dyDescent="0.45">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BS93" s="79"/>
      <c r="BZ93" s="84"/>
      <c r="DH93" s="84"/>
      <c r="DZ93" s="81"/>
    </row>
    <row r="94" spans="2:164" ht="14.25" customHeight="1" thickBot="1" x14ac:dyDescent="0.45">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BS94" s="79"/>
      <c r="BZ94" s="85"/>
      <c r="CA94" s="86"/>
      <c r="CB94" s="86"/>
      <c r="CC94" s="86"/>
      <c r="CD94" s="422" t="s">
        <v>251</v>
      </c>
      <c r="CE94" s="423"/>
      <c r="CF94" s="423"/>
      <c r="CG94" s="423"/>
      <c r="CH94" s="423"/>
      <c r="CI94" s="423"/>
      <c r="CJ94" s="423"/>
      <c r="CK94" s="423"/>
      <c r="CL94" s="423"/>
      <c r="CM94" s="423"/>
      <c r="CN94" s="424"/>
      <c r="DH94" s="85"/>
      <c r="DI94" s="86"/>
      <c r="DJ94" s="86"/>
      <c r="DK94" s="86"/>
      <c r="DL94" s="422" t="s">
        <v>252</v>
      </c>
      <c r="DM94" s="423"/>
      <c r="DN94" s="423"/>
      <c r="DO94" s="423"/>
      <c r="DP94" s="423"/>
      <c r="DQ94" s="423"/>
      <c r="DR94" s="423"/>
      <c r="DS94" s="423"/>
      <c r="DT94" s="423"/>
      <c r="DU94" s="423"/>
      <c r="DV94" s="424"/>
      <c r="DZ94" s="81"/>
    </row>
    <row r="95" spans="2:164" ht="14.25" customHeight="1" thickBot="1" x14ac:dyDescent="0.45">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BS95" s="79"/>
      <c r="CD95" s="425"/>
      <c r="CE95" s="426"/>
      <c r="CF95" s="426"/>
      <c r="CG95" s="426"/>
      <c r="CH95" s="426"/>
      <c r="CI95" s="426"/>
      <c r="CJ95" s="426"/>
      <c r="CK95" s="426"/>
      <c r="CL95" s="426"/>
      <c r="CM95" s="426"/>
      <c r="CN95" s="427"/>
      <c r="DL95" s="425"/>
      <c r="DM95" s="426"/>
      <c r="DN95" s="426"/>
      <c r="DO95" s="426"/>
      <c r="DP95" s="426"/>
      <c r="DQ95" s="426"/>
      <c r="DR95" s="426"/>
      <c r="DS95" s="426"/>
      <c r="DT95" s="426"/>
      <c r="DU95" s="426"/>
      <c r="DV95" s="427"/>
      <c r="DZ95" s="81"/>
    </row>
    <row r="96" spans="2:164" ht="14.25" customHeight="1" x14ac:dyDescent="0.4">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BS96" s="87"/>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9"/>
    </row>
    <row r="97" spans="2:160" ht="18.75" customHeight="1" x14ac:dyDescent="0.4">
      <c r="BS97" s="56"/>
      <c r="BT97" s="56"/>
      <c r="BU97" s="56"/>
      <c r="BV97" s="56"/>
      <c r="BW97" s="56"/>
      <c r="BX97" s="56"/>
      <c r="BY97" s="56"/>
      <c r="BZ97" s="56"/>
      <c r="CA97" s="56"/>
      <c r="CB97" s="56"/>
      <c r="CC97" s="56"/>
    </row>
    <row r="99" spans="2:160" ht="18.75" customHeight="1" x14ac:dyDescent="0.4">
      <c r="B99" s="58"/>
      <c r="C99" s="58"/>
      <c r="D99" s="58"/>
      <c r="E99" s="58"/>
      <c r="F99" s="58"/>
      <c r="G99" s="58"/>
      <c r="H99" s="58"/>
      <c r="I99" s="58"/>
      <c r="J99" s="58"/>
      <c r="K99" s="58"/>
      <c r="L99" s="58"/>
      <c r="M99" s="58"/>
      <c r="N99" s="58"/>
      <c r="O99" s="58"/>
      <c r="P99" s="58"/>
      <c r="Q99" s="58"/>
      <c r="R99" s="58"/>
      <c r="S99" s="58"/>
      <c r="T99" s="58"/>
      <c r="U99" s="58"/>
      <c r="V99" s="58"/>
      <c r="W99" s="58"/>
      <c r="X99" s="58"/>
      <c r="Y99" s="58"/>
      <c r="BF99" s="350" t="s">
        <v>229</v>
      </c>
      <c r="BG99" s="351"/>
      <c r="BH99" s="351"/>
      <c r="BI99" s="351"/>
      <c r="BJ99" s="351"/>
      <c r="BK99" s="351"/>
      <c r="BL99" s="351"/>
      <c r="BM99" s="352"/>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DJ99" s="350" t="s">
        <v>229</v>
      </c>
      <c r="DK99" s="351"/>
      <c r="DL99" s="351"/>
      <c r="DM99" s="351"/>
      <c r="DN99" s="351"/>
      <c r="DO99" s="351"/>
      <c r="DP99" s="351"/>
      <c r="DQ99" s="352"/>
      <c r="DT99" s="350" t="s">
        <v>218</v>
      </c>
      <c r="DU99" s="351"/>
      <c r="DV99" s="351"/>
      <c r="DW99" s="351"/>
      <c r="DX99" s="351"/>
      <c r="DY99" s="351"/>
      <c r="DZ99" s="351"/>
      <c r="EA99" s="352"/>
    </row>
    <row r="100" spans="2:160" ht="18.75" customHeight="1" x14ac:dyDescent="0.4">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BF100" s="353"/>
      <c r="BG100" s="354"/>
      <c r="BH100" s="354"/>
      <c r="BI100" s="354"/>
      <c r="BJ100" s="354"/>
      <c r="BK100" s="354"/>
      <c r="BL100" s="354"/>
      <c r="BM100" s="355"/>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DJ100" s="353"/>
      <c r="DK100" s="354"/>
      <c r="DL100" s="354"/>
      <c r="DM100" s="354"/>
      <c r="DN100" s="354"/>
      <c r="DO100" s="354"/>
      <c r="DP100" s="354"/>
      <c r="DQ100" s="355"/>
      <c r="DT100" s="353"/>
      <c r="DU100" s="354"/>
      <c r="DV100" s="354"/>
      <c r="DW100" s="354"/>
      <c r="DX100" s="354"/>
      <c r="DY100" s="354"/>
      <c r="DZ100" s="354"/>
      <c r="EA100" s="355"/>
    </row>
    <row r="101" spans="2:160" ht="18.75" customHeight="1" x14ac:dyDescent="0.4">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row>
    <row r="102" spans="2:160" ht="18.75" customHeight="1" x14ac:dyDescent="0.4">
      <c r="B102" s="58"/>
      <c r="D102" s="59" t="s">
        <v>39</v>
      </c>
      <c r="E102" s="58"/>
      <c r="F102" s="58"/>
      <c r="G102" s="58"/>
      <c r="H102" s="58"/>
      <c r="I102" s="58"/>
      <c r="J102" s="58"/>
      <c r="K102" s="58"/>
      <c r="L102" s="58"/>
      <c r="M102" s="58"/>
      <c r="N102" s="58"/>
      <c r="O102" s="58"/>
      <c r="P102" s="58"/>
      <c r="Q102" s="58"/>
      <c r="R102" s="58"/>
      <c r="S102" s="58"/>
      <c r="T102" s="58"/>
      <c r="U102" s="58"/>
      <c r="V102" s="58"/>
      <c r="W102" s="58"/>
      <c r="X102" s="58"/>
      <c r="Y102" s="58"/>
      <c r="BP102" s="58"/>
      <c r="BR102" s="59" t="s">
        <v>39</v>
      </c>
      <c r="BS102" s="58"/>
      <c r="BT102" s="58"/>
      <c r="BU102" s="58"/>
      <c r="BV102" s="58"/>
      <c r="BW102" s="58"/>
      <c r="BX102" s="58"/>
      <c r="BY102" s="58"/>
      <c r="BZ102" s="58"/>
      <c r="CA102" s="58"/>
      <c r="CB102" s="58"/>
      <c r="CC102" s="58"/>
      <c r="CD102" s="58"/>
      <c r="CE102" s="58"/>
      <c r="CF102" s="58"/>
      <c r="CG102" s="58"/>
      <c r="CH102" s="58"/>
      <c r="CI102" s="58"/>
      <c r="CJ102" s="58"/>
      <c r="CK102" s="58"/>
      <c r="CL102" s="58"/>
      <c r="CM102" s="58"/>
    </row>
    <row r="103" spans="2:160" ht="18.75" customHeight="1" x14ac:dyDescent="0.4">
      <c r="B103" s="58"/>
      <c r="C103" s="59"/>
      <c r="D103" s="41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c r="AA103" s="411"/>
      <c r="AB103" s="411"/>
      <c r="AC103" s="411"/>
      <c r="AD103" s="411"/>
      <c r="AE103" s="411"/>
      <c r="AF103" s="411"/>
      <c r="AG103" s="411"/>
      <c r="AH103" s="411"/>
      <c r="AI103" s="411"/>
      <c r="AJ103" s="411"/>
      <c r="AK103" s="411"/>
      <c r="AL103" s="411"/>
      <c r="AM103" s="411"/>
      <c r="AN103" s="411"/>
      <c r="AO103" s="411"/>
      <c r="AP103" s="411"/>
      <c r="AQ103" s="411"/>
      <c r="AR103" s="411"/>
      <c r="AS103" s="411"/>
      <c r="AT103" s="411"/>
      <c r="AU103" s="411"/>
      <c r="AV103" s="411"/>
      <c r="AW103" s="411"/>
      <c r="AX103" s="411"/>
      <c r="AY103" s="411"/>
      <c r="AZ103" s="411"/>
      <c r="BA103" s="411"/>
      <c r="BB103" s="411"/>
      <c r="BC103" s="411"/>
      <c r="BD103" s="411"/>
      <c r="BE103" s="411"/>
      <c r="BF103" s="411"/>
      <c r="BG103" s="411"/>
      <c r="BH103" s="411"/>
      <c r="BI103" s="411"/>
      <c r="BJ103" s="411"/>
      <c r="BK103" s="411"/>
      <c r="BL103" s="411"/>
      <c r="BM103" s="411"/>
      <c r="BP103" s="58"/>
      <c r="BQ103" s="59"/>
      <c r="BR103" s="411" t="s">
        <v>527</v>
      </c>
      <c r="BS103" s="411"/>
      <c r="BT103" s="411"/>
      <c r="BU103" s="411"/>
      <c r="BV103" s="411"/>
      <c r="BW103" s="411"/>
      <c r="BX103" s="411"/>
      <c r="BY103" s="411"/>
      <c r="BZ103" s="411"/>
      <c r="CA103" s="411"/>
      <c r="CB103" s="411"/>
      <c r="CC103" s="411"/>
      <c r="CD103" s="411"/>
      <c r="CE103" s="411"/>
      <c r="CF103" s="411"/>
      <c r="CG103" s="411"/>
      <c r="CH103" s="411"/>
      <c r="CI103" s="411"/>
      <c r="CJ103" s="411"/>
      <c r="CK103" s="411"/>
      <c r="CL103" s="411"/>
      <c r="CM103" s="411"/>
      <c r="CN103" s="411"/>
      <c r="CO103" s="411"/>
      <c r="CP103" s="411"/>
      <c r="CQ103" s="411"/>
      <c r="CR103" s="411"/>
      <c r="CS103" s="411"/>
      <c r="CT103" s="411"/>
      <c r="CU103" s="411"/>
      <c r="CV103" s="411"/>
      <c r="CW103" s="411"/>
      <c r="CX103" s="411"/>
      <c r="CY103" s="411"/>
      <c r="CZ103" s="411"/>
      <c r="DA103" s="411"/>
      <c r="DB103" s="411"/>
      <c r="DC103" s="411"/>
      <c r="DD103" s="411"/>
      <c r="DE103" s="411"/>
      <c r="DF103" s="411"/>
      <c r="DG103" s="411"/>
      <c r="DH103" s="411"/>
      <c r="DI103" s="411"/>
      <c r="DJ103" s="411"/>
      <c r="DK103" s="411"/>
      <c r="DL103" s="411"/>
      <c r="DM103" s="411"/>
      <c r="DN103" s="411"/>
      <c r="DO103" s="411"/>
      <c r="DP103" s="411"/>
      <c r="DQ103" s="411"/>
      <c r="DR103" s="411"/>
      <c r="DS103" s="411"/>
      <c r="DT103" s="411"/>
      <c r="DU103" s="411"/>
      <c r="DV103" s="411"/>
      <c r="DW103" s="411"/>
      <c r="DX103" s="411"/>
      <c r="DY103" s="411"/>
      <c r="DZ103" s="411"/>
      <c r="EA103" s="411"/>
      <c r="EQ103" s="249"/>
      <c r="ER103" s="249"/>
      <c r="ES103" s="249"/>
      <c r="ET103" s="249"/>
      <c r="EU103" s="249"/>
      <c r="EV103" s="249"/>
      <c r="EW103" s="249"/>
      <c r="EX103" s="249"/>
      <c r="EY103" s="249"/>
      <c r="EZ103" s="249"/>
      <c r="FA103" s="249"/>
      <c r="FB103" s="249"/>
      <c r="FC103" s="249"/>
      <c r="FD103" s="249"/>
    </row>
    <row r="104" spans="2:160" ht="18.75" customHeight="1" x14ac:dyDescent="0.4">
      <c r="B104" s="58"/>
      <c r="C104" s="59"/>
      <c r="D104" s="411"/>
      <c r="E104" s="411"/>
      <c r="F104" s="411"/>
      <c r="G104" s="411"/>
      <c r="H104" s="411"/>
      <c r="I104" s="411"/>
      <c r="J104" s="411"/>
      <c r="K104" s="411"/>
      <c r="L104" s="411"/>
      <c r="M104" s="411"/>
      <c r="N104" s="411"/>
      <c r="O104" s="411"/>
      <c r="P104" s="411"/>
      <c r="Q104" s="411"/>
      <c r="R104" s="411"/>
      <c r="S104" s="411"/>
      <c r="T104" s="411"/>
      <c r="U104" s="411"/>
      <c r="V104" s="411"/>
      <c r="W104" s="411"/>
      <c r="X104" s="411"/>
      <c r="Y104" s="411"/>
      <c r="Z104" s="411"/>
      <c r="AA104" s="411"/>
      <c r="AB104" s="411"/>
      <c r="AC104" s="411"/>
      <c r="AD104" s="411"/>
      <c r="AE104" s="411"/>
      <c r="AF104" s="411"/>
      <c r="AG104" s="411"/>
      <c r="AH104" s="411"/>
      <c r="AI104" s="411"/>
      <c r="AJ104" s="411"/>
      <c r="AK104" s="411"/>
      <c r="AL104" s="411"/>
      <c r="AM104" s="411"/>
      <c r="AN104" s="411"/>
      <c r="AO104" s="411"/>
      <c r="AP104" s="411"/>
      <c r="AQ104" s="411"/>
      <c r="AR104" s="411"/>
      <c r="AS104" s="411"/>
      <c r="AT104" s="411"/>
      <c r="AU104" s="411"/>
      <c r="AV104" s="411"/>
      <c r="AW104" s="411"/>
      <c r="AX104" s="411"/>
      <c r="AY104" s="411"/>
      <c r="AZ104" s="411"/>
      <c r="BA104" s="411"/>
      <c r="BB104" s="411"/>
      <c r="BC104" s="411"/>
      <c r="BD104" s="411"/>
      <c r="BE104" s="411"/>
      <c r="BF104" s="411"/>
      <c r="BG104" s="411"/>
      <c r="BH104" s="411"/>
      <c r="BI104" s="411"/>
      <c r="BJ104" s="411"/>
      <c r="BK104" s="411"/>
      <c r="BL104" s="411"/>
      <c r="BM104" s="411"/>
      <c r="BP104" s="58"/>
      <c r="BQ104" s="59"/>
      <c r="BR104" s="411"/>
      <c r="BS104" s="411"/>
      <c r="BT104" s="411"/>
      <c r="BU104" s="411"/>
      <c r="BV104" s="411"/>
      <c r="BW104" s="411"/>
      <c r="BX104" s="411"/>
      <c r="BY104" s="411"/>
      <c r="BZ104" s="411"/>
      <c r="CA104" s="411"/>
      <c r="CB104" s="411"/>
      <c r="CC104" s="411"/>
      <c r="CD104" s="411"/>
      <c r="CE104" s="411"/>
      <c r="CF104" s="411"/>
      <c r="CG104" s="411"/>
      <c r="CH104" s="411"/>
      <c r="CI104" s="411"/>
      <c r="CJ104" s="411"/>
      <c r="CK104" s="411"/>
      <c r="CL104" s="411"/>
      <c r="CM104" s="411"/>
      <c r="CN104" s="411"/>
      <c r="CO104" s="411"/>
      <c r="CP104" s="411"/>
      <c r="CQ104" s="411"/>
      <c r="CR104" s="411"/>
      <c r="CS104" s="411"/>
      <c r="CT104" s="411"/>
      <c r="CU104" s="411"/>
      <c r="CV104" s="411"/>
      <c r="CW104" s="411"/>
      <c r="CX104" s="411"/>
      <c r="CY104" s="411"/>
      <c r="CZ104" s="411"/>
      <c r="DA104" s="411"/>
      <c r="DB104" s="411"/>
      <c r="DC104" s="411"/>
      <c r="DD104" s="411"/>
      <c r="DE104" s="411"/>
      <c r="DF104" s="411"/>
      <c r="DG104" s="411"/>
      <c r="DH104" s="411"/>
      <c r="DI104" s="411"/>
      <c r="DJ104" s="411"/>
      <c r="DK104" s="411"/>
      <c r="DL104" s="411"/>
      <c r="DM104" s="411"/>
      <c r="DN104" s="411"/>
      <c r="DO104" s="411"/>
      <c r="DP104" s="411"/>
      <c r="DQ104" s="411"/>
      <c r="DR104" s="411"/>
      <c r="DS104" s="411"/>
      <c r="DT104" s="411"/>
      <c r="DU104" s="411"/>
      <c r="DV104" s="411"/>
      <c r="DW104" s="411"/>
      <c r="DX104" s="411"/>
      <c r="DY104" s="411"/>
      <c r="DZ104" s="411"/>
      <c r="EA104" s="411"/>
      <c r="EQ104" s="249"/>
      <c r="ER104" s="249"/>
      <c r="ES104" s="249"/>
      <c r="ET104" s="249"/>
      <c r="EU104" s="249"/>
      <c r="EV104" s="249"/>
      <c r="EW104" s="249"/>
      <c r="EX104" s="249"/>
      <c r="EY104" s="249"/>
      <c r="EZ104" s="249"/>
      <c r="FA104" s="249"/>
      <c r="FB104" s="249"/>
      <c r="FC104" s="249"/>
      <c r="FD104" s="249"/>
    </row>
    <row r="105" spans="2:160" ht="18.75" customHeight="1" x14ac:dyDescent="0.4">
      <c r="B105" s="58"/>
      <c r="C105" s="59"/>
      <c r="D105" s="411"/>
      <c r="E105" s="411"/>
      <c r="F105" s="411"/>
      <c r="G105" s="411"/>
      <c r="H105" s="411"/>
      <c r="I105" s="411"/>
      <c r="J105" s="411"/>
      <c r="K105" s="411"/>
      <c r="L105" s="411"/>
      <c r="M105" s="411"/>
      <c r="N105" s="411"/>
      <c r="O105" s="411"/>
      <c r="P105" s="411"/>
      <c r="Q105" s="411"/>
      <c r="R105" s="411"/>
      <c r="S105" s="411"/>
      <c r="T105" s="411"/>
      <c r="U105" s="411"/>
      <c r="V105" s="411"/>
      <c r="W105" s="411"/>
      <c r="X105" s="411"/>
      <c r="Y105" s="411"/>
      <c r="Z105" s="411"/>
      <c r="AA105" s="411"/>
      <c r="AB105" s="411"/>
      <c r="AC105" s="411"/>
      <c r="AD105" s="411"/>
      <c r="AE105" s="411"/>
      <c r="AF105" s="411"/>
      <c r="AG105" s="411"/>
      <c r="AH105" s="411"/>
      <c r="AI105" s="411"/>
      <c r="AJ105" s="411"/>
      <c r="AK105" s="411"/>
      <c r="AL105" s="411"/>
      <c r="AM105" s="411"/>
      <c r="AN105" s="411"/>
      <c r="AO105" s="411"/>
      <c r="AP105" s="411"/>
      <c r="AQ105" s="411"/>
      <c r="AR105" s="411"/>
      <c r="AS105" s="411"/>
      <c r="AT105" s="411"/>
      <c r="AU105" s="411"/>
      <c r="AV105" s="411"/>
      <c r="AW105" s="411"/>
      <c r="AX105" s="411"/>
      <c r="AY105" s="411"/>
      <c r="AZ105" s="411"/>
      <c r="BA105" s="411"/>
      <c r="BB105" s="411"/>
      <c r="BC105" s="411"/>
      <c r="BD105" s="411"/>
      <c r="BE105" s="411"/>
      <c r="BF105" s="411"/>
      <c r="BG105" s="411"/>
      <c r="BH105" s="411"/>
      <c r="BI105" s="411"/>
      <c r="BJ105" s="411"/>
      <c r="BK105" s="411"/>
      <c r="BL105" s="411"/>
      <c r="BM105" s="411"/>
      <c r="BP105" s="58"/>
      <c r="BQ105" s="59"/>
      <c r="BR105" s="411"/>
      <c r="BS105" s="411"/>
      <c r="BT105" s="411"/>
      <c r="BU105" s="411"/>
      <c r="BV105" s="411"/>
      <c r="BW105" s="411"/>
      <c r="BX105" s="411"/>
      <c r="BY105" s="411"/>
      <c r="BZ105" s="411"/>
      <c r="CA105" s="411"/>
      <c r="CB105" s="411"/>
      <c r="CC105" s="411"/>
      <c r="CD105" s="411"/>
      <c r="CE105" s="411"/>
      <c r="CF105" s="411"/>
      <c r="CG105" s="411"/>
      <c r="CH105" s="411"/>
      <c r="CI105" s="411"/>
      <c r="CJ105" s="411"/>
      <c r="CK105" s="411"/>
      <c r="CL105" s="411"/>
      <c r="CM105" s="411"/>
      <c r="CN105" s="411"/>
      <c r="CO105" s="411"/>
      <c r="CP105" s="411"/>
      <c r="CQ105" s="411"/>
      <c r="CR105" s="411"/>
      <c r="CS105" s="411"/>
      <c r="CT105" s="411"/>
      <c r="CU105" s="411"/>
      <c r="CV105" s="411"/>
      <c r="CW105" s="411"/>
      <c r="CX105" s="411"/>
      <c r="CY105" s="411"/>
      <c r="CZ105" s="411"/>
      <c r="DA105" s="411"/>
      <c r="DB105" s="411"/>
      <c r="DC105" s="411"/>
      <c r="DD105" s="411"/>
      <c r="DE105" s="411"/>
      <c r="DF105" s="411"/>
      <c r="DG105" s="411"/>
      <c r="DH105" s="411"/>
      <c r="DI105" s="411"/>
      <c r="DJ105" s="411"/>
      <c r="DK105" s="411"/>
      <c r="DL105" s="411"/>
      <c r="DM105" s="411"/>
      <c r="DN105" s="411"/>
      <c r="DO105" s="411"/>
      <c r="DP105" s="411"/>
      <c r="DQ105" s="411"/>
      <c r="DR105" s="411"/>
      <c r="DS105" s="411"/>
      <c r="DT105" s="411"/>
      <c r="DU105" s="411"/>
      <c r="DV105" s="411"/>
      <c r="DW105" s="411"/>
      <c r="DX105" s="411"/>
      <c r="DY105" s="411"/>
      <c r="DZ105" s="411"/>
      <c r="EA105" s="411"/>
      <c r="EQ105" s="249"/>
      <c r="ER105" s="249"/>
      <c r="ES105" s="249"/>
      <c r="ET105" s="249"/>
      <c r="EU105" s="249"/>
      <c r="EV105" s="249"/>
      <c r="EW105" s="249"/>
      <c r="EX105" s="249"/>
      <c r="EY105" s="249"/>
      <c r="EZ105" s="249"/>
      <c r="FA105" s="249"/>
      <c r="FB105" s="249"/>
      <c r="FC105" s="249"/>
      <c r="FD105" s="249"/>
    </row>
    <row r="106" spans="2:160" ht="18.75" customHeight="1" x14ac:dyDescent="0.4">
      <c r="B106" s="58"/>
      <c r="C106" s="59"/>
      <c r="D106" s="411"/>
      <c r="E106" s="411"/>
      <c r="F106" s="411"/>
      <c r="G106" s="411"/>
      <c r="H106" s="411"/>
      <c r="I106" s="411"/>
      <c r="J106" s="411"/>
      <c r="K106" s="411"/>
      <c r="L106" s="411"/>
      <c r="M106" s="411"/>
      <c r="N106" s="411"/>
      <c r="O106" s="411"/>
      <c r="P106" s="411"/>
      <c r="Q106" s="411"/>
      <c r="R106" s="411"/>
      <c r="S106" s="411"/>
      <c r="T106" s="411"/>
      <c r="U106" s="411"/>
      <c r="V106" s="411"/>
      <c r="W106" s="411"/>
      <c r="X106" s="411"/>
      <c r="Y106" s="411"/>
      <c r="Z106" s="411"/>
      <c r="AA106" s="411"/>
      <c r="AB106" s="411"/>
      <c r="AC106" s="411"/>
      <c r="AD106" s="411"/>
      <c r="AE106" s="411"/>
      <c r="AF106" s="411"/>
      <c r="AG106" s="411"/>
      <c r="AH106" s="411"/>
      <c r="AI106" s="411"/>
      <c r="AJ106" s="411"/>
      <c r="AK106" s="411"/>
      <c r="AL106" s="411"/>
      <c r="AM106" s="411"/>
      <c r="AN106" s="411"/>
      <c r="AO106" s="411"/>
      <c r="AP106" s="411"/>
      <c r="AQ106" s="411"/>
      <c r="AR106" s="411"/>
      <c r="AS106" s="411"/>
      <c r="AT106" s="411"/>
      <c r="AU106" s="411"/>
      <c r="AV106" s="411"/>
      <c r="AW106" s="411"/>
      <c r="AX106" s="411"/>
      <c r="AY106" s="411"/>
      <c r="AZ106" s="411"/>
      <c r="BA106" s="411"/>
      <c r="BB106" s="411"/>
      <c r="BC106" s="411"/>
      <c r="BD106" s="411"/>
      <c r="BE106" s="411"/>
      <c r="BF106" s="411"/>
      <c r="BG106" s="411"/>
      <c r="BH106" s="411"/>
      <c r="BI106" s="411"/>
      <c r="BJ106" s="411"/>
      <c r="BK106" s="411"/>
      <c r="BL106" s="411"/>
      <c r="BM106" s="411"/>
      <c r="BP106" s="58"/>
      <c r="BQ106" s="59"/>
      <c r="BR106" s="411"/>
      <c r="BS106" s="411"/>
      <c r="BT106" s="411"/>
      <c r="BU106" s="411"/>
      <c r="BV106" s="411"/>
      <c r="BW106" s="411"/>
      <c r="BX106" s="411"/>
      <c r="BY106" s="411"/>
      <c r="BZ106" s="411"/>
      <c r="CA106" s="411"/>
      <c r="CB106" s="411"/>
      <c r="CC106" s="411"/>
      <c r="CD106" s="411"/>
      <c r="CE106" s="411"/>
      <c r="CF106" s="411"/>
      <c r="CG106" s="411"/>
      <c r="CH106" s="411"/>
      <c r="CI106" s="411"/>
      <c r="CJ106" s="411"/>
      <c r="CK106" s="411"/>
      <c r="CL106" s="411"/>
      <c r="CM106" s="411"/>
      <c r="CN106" s="411"/>
      <c r="CO106" s="411"/>
      <c r="CP106" s="411"/>
      <c r="CQ106" s="411"/>
      <c r="CR106" s="411"/>
      <c r="CS106" s="411"/>
      <c r="CT106" s="411"/>
      <c r="CU106" s="411"/>
      <c r="CV106" s="411"/>
      <c r="CW106" s="411"/>
      <c r="CX106" s="411"/>
      <c r="CY106" s="411"/>
      <c r="CZ106" s="411"/>
      <c r="DA106" s="411"/>
      <c r="DB106" s="411"/>
      <c r="DC106" s="411"/>
      <c r="DD106" s="411"/>
      <c r="DE106" s="411"/>
      <c r="DF106" s="411"/>
      <c r="DG106" s="411"/>
      <c r="DH106" s="411"/>
      <c r="DI106" s="411"/>
      <c r="DJ106" s="411"/>
      <c r="DK106" s="411"/>
      <c r="DL106" s="411"/>
      <c r="DM106" s="411"/>
      <c r="DN106" s="411"/>
      <c r="DO106" s="411"/>
      <c r="DP106" s="411"/>
      <c r="DQ106" s="411"/>
      <c r="DR106" s="411"/>
      <c r="DS106" s="411"/>
      <c r="DT106" s="411"/>
      <c r="DU106" s="411"/>
      <c r="DV106" s="411"/>
      <c r="DW106" s="411"/>
      <c r="DX106" s="411"/>
      <c r="DY106" s="411"/>
      <c r="DZ106" s="411"/>
      <c r="EA106" s="411"/>
      <c r="EQ106" s="249"/>
      <c r="ER106" s="249"/>
      <c r="ES106" s="249"/>
      <c r="ET106" s="249"/>
      <c r="EU106" s="249"/>
      <c r="EV106" s="249"/>
      <c r="EW106" s="249"/>
      <c r="EX106" s="249"/>
      <c r="EY106" s="249"/>
      <c r="EZ106" s="249"/>
      <c r="FA106" s="249"/>
      <c r="FB106" s="249"/>
      <c r="FC106" s="249"/>
      <c r="FD106" s="249"/>
    </row>
    <row r="107" spans="2:160" ht="18.75" customHeight="1" x14ac:dyDescent="0.4">
      <c r="B107" s="58"/>
      <c r="C107" s="59"/>
      <c r="D107" s="411"/>
      <c r="E107" s="411"/>
      <c r="F107" s="411"/>
      <c r="G107" s="411"/>
      <c r="H107" s="411"/>
      <c r="I107" s="411"/>
      <c r="J107" s="411"/>
      <c r="K107" s="411"/>
      <c r="L107" s="411"/>
      <c r="M107" s="411"/>
      <c r="N107" s="411"/>
      <c r="O107" s="411"/>
      <c r="P107" s="411"/>
      <c r="Q107" s="411"/>
      <c r="R107" s="411"/>
      <c r="S107" s="411"/>
      <c r="T107" s="411"/>
      <c r="U107" s="411"/>
      <c r="V107" s="411"/>
      <c r="W107" s="411"/>
      <c r="X107" s="411"/>
      <c r="Y107" s="411"/>
      <c r="Z107" s="411"/>
      <c r="AA107" s="411"/>
      <c r="AB107" s="411"/>
      <c r="AC107" s="411"/>
      <c r="AD107" s="411"/>
      <c r="AE107" s="411"/>
      <c r="AF107" s="411"/>
      <c r="AG107" s="411"/>
      <c r="AH107" s="411"/>
      <c r="AI107" s="411"/>
      <c r="AJ107" s="411"/>
      <c r="AK107" s="411"/>
      <c r="AL107" s="411"/>
      <c r="AM107" s="411"/>
      <c r="AN107" s="411"/>
      <c r="AO107" s="411"/>
      <c r="AP107" s="411"/>
      <c r="AQ107" s="411"/>
      <c r="AR107" s="411"/>
      <c r="AS107" s="411"/>
      <c r="AT107" s="411"/>
      <c r="AU107" s="411"/>
      <c r="AV107" s="411"/>
      <c r="AW107" s="411"/>
      <c r="AX107" s="411"/>
      <c r="AY107" s="411"/>
      <c r="AZ107" s="411"/>
      <c r="BA107" s="411"/>
      <c r="BB107" s="411"/>
      <c r="BC107" s="411"/>
      <c r="BD107" s="411"/>
      <c r="BE107" s="411"/>
      <c r="BF107" s="411"/>
      <c r="BG107" s="411"/>
      <c r="BH107" s="411"/>
      <c r="BI107" s="411"/>
      <c r="BJ107" s="411"/>
      <c r="BK107" s="411"/>
      <c r="BL107" s="411"/>
      <c r="BM107" s="411"/>
      <c r="BP107" s="58"/>
      <c r="BQ107" s="59"/>
      <c r="BR107" s="411"/>
      <c r="BS107" s="411"/>
      <c r="BT107" s="411"/>
      <c r="BU107" s="411"/>
      <c r="BV107" s="411"/>
      <c r="BW107" s="411"/>
      <c r="BX107" s="411"/>
      <c r="BY107" s="411"/>
      <c r="BZ107" s="411"/>
      <c r="CA107" s="411"/>
      <c r="CB107" s="411"/>
      <c r="CC107" s="411"/>
      <c r="CD107" s="411"/>
      <c r="CE107" s="411"/>
      <c r="CF107" s="411"/>
      <c r="CG107" s="411"/>
      <c r="CH107" s="411"/>
      <c r="CI107" s="411"/>
      <c r="CJ107" s="411"/>
      <c r="CK107" s="411"/>
      <c r="CL107" s="411"/>
      <c r="CM107" s="411"/>
      <c r="CN107" s="411"/>
      <c r="CO107" s="411"/>
      <c r="CP107" s="411"/>
      <c r="CQ107" s="411"/>
      <c r="CR107" s="411"/>
      <c r="CS107" s="411"/>
      <c r="CT107" s="411"/>
      <c r="CU107" s="411"/>
      <c r="CV107" s="411"/>
      <c r="CW107" s="411"/>
      <c r="CX107" s="411"/>
      <c r="CY107" s="411"/>
      <c r="CZ107" s="411"/>
      <c r="DA107" s="411"/>
      <c r="DB107" s="411"/>
      <c r="DC107" s="411"/>
      <c r="DD107" s="411"/>
      <c r="DE107" s="411"/>
      <c r="DF107" s="411"/>
      <c r="DG107" s="411"/>
      <c r="DH107" s="411"/>
      <c r="DI107" s="411"/>
      <c r="DJ107" s="411"/>
      <c r="DK107" s="411"/>
      <c r="DL107" s="411"/>
      <c r="DM107" s="411"/>
      <c r="DN107" s="411"/>
      <c r="DO107" s="411"/>
      <c r="DP107" s="411"/>
      <c r="DQ107" s="411"/>
      <c r="DR107" s="411"/>
      <c r="DS107" s="411"/>
      <c r="DT107" s="411"/>
      <c r="DU107" s="411"/>
      <c r="DV107" s="411"/>
      <c r="DW107" s="411"/>
      <c r="DX107" s="411"/>
      <c r="DY107" s="411"/>
      <c r="DZ107" s="411"/>
      <c r="EA107" s="411"/>
      <c r="EQ107" s="249"/>
      <c r="ER107" s="249"/>
      <c r="ES107" s="249"/>
      <c r="ET107" s="249"/>
      <c r="EU107" s="249"/>
      <c r="EV107" s="249"/>
      <c r="EW107" s="249"/>
      <c r="EX107" s="249"/>
      <c r="EY107" s="249"/>
      <c r="EZ107" s="249"/>
      <c r="FA107" s="249"/>
      <c r="FB107" s="249"/>
      <c r="FC107" s="249"/>
      <c r="FD107" s="249"/>
    </row>
    <row r="108" spans="2:160" ht="18.75" customHeight="1" x14ac:dyDescent="0.4">
      <c r="B108" s="58"/>
      <c r="C108" s="59"/>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c r="AA108" s="411"/>
      <c r="AB108" s="411"/>
      <c r="AC108" s="411"/>
      <c r="AD108" s="411"/>
      <c r="AE108" s="411"/>
      <c r="AF108" s="411"/>
      <c r="AG108" s="411"/>
      <c r="AH108" s="411"/>
      <c r="AI108" s="411"/>
      <c r="AJ108" s="411"/>
      <c r="AK108" s="411"/>
      <c r="AL108" s="411"/>
      <c r="AM108" s="411"/>
      <c r="AN108" s="411"/>
      <c r="AO108" s="411"/>
      <c r="AP108" s="411"/>
      <c r="AQ108" s="411"/>
      <c r="AR108" s="411"/>
      <c r="AS108" s="411"/>
      <c r="AT108" s="411"/>
      <c r="AU108" s="411"/>
      <c r="AV108" s="411"/>
      <c r="AW108" s="411"/>
      <c r="AX108" s="411"/>
      <c r="AY108" s="411"/>
      <c r="AZ108" s="411"/>
      <c r="BA108" s="411"/>
      <c r="BB108" s="411"/>
      <c r="BC108" s="411"/>
      <c r="BD108" s="411"/>
      <c r="BE108" s="411"/>
      <c r="BF108" s="411"/>
      <c r="BG108" s="411"/>
      <c r="BH108" s="411"/>
      <c r="BI108" s="411"/>
      <c r="BJ108" s="411"/>
      <c r="BK108" s="411"/>
      <c r="BL108" s="411"/>
      <c r="BM108" s="411"/>
      <c r="BP108" s="58"/>
      <c r="BQ108" s="59"/>
      <c r="BR108" s="411"/>
      <c r="BS108" s="411"/>
      <c r="BT108" s="411"/>
      <c r="BU108" s="411"/>
      <c r="BV108" s="411"/>
      <c r="BW108" s="411"/>
      <c r="BX108" s="411"/>
      <c r="BY108" s="411"/>
      <c r="BZ108" s="411"/>
      <c r="CA108" s="411"/>
      <c r="CB108" s="411"/>
      <c r="CC108" s="411"/>
      <c r="CD108" s="411"/>
      <c r="CE108" s="411"/>
      <c r="CF108" s="411"/>
      <c r="CG108" s="411"/>
      <c r="CH108" s="411"/>
      <c r="CI108" s="411"/>
      <c r="CJ108" s="411"/>
      <c r="CK108" s="411"/>
      <c r="CL108" s="411"/>
      <c r="CM108" s="411"/>
      <c r="CN108" s="411"/>
      <c r="CO108" s="411"/>
      <c r="CP108" s="411"/>
      <c r="CQ108" s="411"/>
      <c r="CR108" s="411"/>
      <c r="CS108" s="411"/>
      <c r="CT108" s="411"/>
      <c r="CU108" s="411"/>
      <c r="CV108" s="411"/>
      <c r="CW108" s="411"/>
      <c r="CX108" s="411"/>
      <c r="CY108" s="411"/>
      <c r="CZ108" s="411"/>
      <c r="DA108" s="411"/>
      <c r="DB108" s="411"/>
      <c r="DC108" s="411"/>
      <c r="DD108" s="411"/>
      <c r="DE108" s="411"/>
      <c r="DF108" s="411"/>
      <c r="DG108" s="411"/>
      <c r="DH108" s="411"/>
      <c r="DI108" s="411"/>
      <c r="DJ108" s="411"/>
      <c r="DK108" s="411"/>
      <c r="DL108" s="411"/>
      <c r="DM108" s="411"/>
      <c r="DN108" s="411"/>
      <c r="DO108" s="411"/>
      <c r="DP108" s="411"/>
      <c r="DQ108" s="411"/>
      <c r="DR108" s="411"/>
      <c r="DS108" s="411"/>
      <c r="DT108" s="411"/>
      <c r="DU108" s="411"/>
      <c r="DV108" s="411"/>
      <c r="DW108" s="411"/>
      <c r="DX108" s="411"/>
      <c r="DY108" s="411"/>
      <c r="DZ108" s="411"/>
      <c r="EA108" s="411"/>
      <c r="EQ108" s="249"/>
      <c r="ER108" s="249"/>
      <c r="ES108" s="249"/>
      <c r="ET108" s="249"/>
      <c r="EU108" s="249"/>
      <c r="EV108" s="249"/>
      <c r="EW108" s="249"/>
      <c r="EX108" s="249"/>
      <c r="EY108" s="249"/>
      <c r="EZ108" s="249"/>
      <c r="FA108" s="249"/>
      <c r="FB108" s="249"/>
      <c r="FC108" s="249"/>
      <c r="FD108" s="249"/>
    </row>
    <row r="109" spans="2:160" ht="18.75" customHeight="1" x14ac:dyDescent="0.4">
      <c r="B109" s="58"/>
      <c r="C109" s="58"/>
      <c r="D109" s="261" t="str">
        <f>IF(対象災害選択シート!BL35&lt;&gt;"",対象災害選択シート!BL35,"")</f>
        <v>関連法：水防法</v>
      </c>
      <c r="E109" s="58"/>
      <c r="F109" s="58"/>
      <c r="G109" s="58"/>
      <c r="H109" s="58"/>
      <c r="I109" s="58"/>
      <c r="J109" s="58"/>
      <c r="K109" s="58"/>
      <c r="L109" s="58"/>
      <c r="M109" s="58"/>
      <c r="N109" s="58"/>
      <c r="O109" s="58"/>
      <c r="P109" s="58"/>
      <c r="Q109" s="58"/>
      <c r="R109" s="58"/>
      <c r="S109" s="58"/>
      <c r="T109" s="58"/>
      <c r="U109" s="58"/>
      <c r="V109" s="58"/>
      <c r="W109" s="58"/>
      <c r="X109" s="58"/>
      <c r="Y109" s="58"/>
      <c r="BP109" s="58"/>
      <c r="BQ109" s="58"/>
      <c r="BR109" s="58" t="s">
        <v>528</v>
      </c>
      <c r="BS109" s="58"/>
      <c r="BT109" s="58"/>
      <c r="BU109" s="58"/>
      <c r="BV109" s="58"/>
      <c r="BW109" s="58"/>
      <c r="BX109" s="58"/>
      <c r="BY109" s="58"/>
      <c r="BZ109" s="58"/>
      <c r="CA109" s="58"/>
      <c r="CB109" s="58"/>
      <c r="CC109" s="58"/>
      <c r="CD109" s="58"/>
      <c r="CE109" s="58"/>
      <c r="CF109" s="58"/>
      <c r="CG109" s="58"/>
      <c r="CH109" s="58"/>
      <c r="CI109" s="58"/>
      <c r="CJ109" s="58"/>
      <c r="CK109" s="58"/>
      <c r="CL109" s="58"/>
      <c r="CM109" s="58"/>
      <c r="EQ109" s="249"/>
      <c r="ER109" s="249"/>
      <c r="ES109" s="249"/>
      <c r="ET109" s="249"/>
      <c r="EU109" s="249"/>
      <c r="EV109" s="249"/>
      <c r="EW109" s="249"/>
      <c r="EX109" s="249"/>
      <c r="EY109" s="249"/>
      <c r="EZ109" s="249"/>
      <c r="FA109" s="249"/>
      <c r="FB109" s="249"/>
      <c r="FC109" s="249"/>
      <c r="FD109" s="249"/>
    </row>
    <row r="110" spans="2:160" ht="18.75" customHeight="1" x14ac:dyDescent="0.4">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EQ110" s="249"/>
      <c r="ER110" s="249"/>
      <c r="ES110" s="249"/>
      <c r="ET110" s="249"/>
      <c r="EU110" s="249"/>
      <c r="EV110" s="249"/>
      <c r="EW110" s="249"/>
      <c r="EX110" s="249"/>
      <c r="EY110" s="249"/>
      <c r="EZ110" s="249"/>
      <c r="FA110" s="249"/>
      <c r="FB110" s="249"/>
      <c r="FC110" s="249"/>
      <c r="FD110" s="249"/>
    </row>
    <row r="111" spans="2:160" ht="18.75" customHeight="1" x14ac:dyDescent="0.4">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EQ111" s="249"/>
      <c r="ER111" s="249"/>
      <c r="ES111" s="249"/>
      <c r="ET111" s="249"/>
      <c r="EU111" s="249"/>
      <c r="EV111" s="249"/>
      <c r="EW111" s="249"/>
      <c r="EX111" s="249"/>
      <c r="EY111" s="249"/>
      <c r="EZ111" s="249"/>
      <c r="FA111" s="249"/>
      <c r="FB111" s="249"/>
      <c r="FC111" s="249"/>
      <c r="FD111" s="249"/>
    </row>
    <row r="112" spans="2:160" ht="18.75" customHeight="1" x14ac:dyDescent="0.4">
      <c r="B112" s="58"/>
      <c r="D112" s="59" t="s">
        <v>40</v>
      </c>
      <c r="E112" s="58"/>
      <c r="F112" s="58"/>
      <c r="G112" s="58"/>
      <c r="H112" s="58"/>
      <c r="I112" s="58"/>
      <c r="J112" s="58"/>
      <c r="K112" s="58"/>
      <c r="L112" s="58"/>
      <c r="M112" s="58"/>
      <c r="N112" s="58"/>
      <c r="O112" s="58"/>
      <c r="P112" s="58"/>
      <c r="Q112" s="58"/>
      <c r="R112" s="58"/>
      <c r="S112" s="58"/>
      <c r="T112" s="58"/>
      <c r="U112" s="58"/>
      <c r="V112" s="58"/>
      <c r="W112" s="58"/>
      <c r="X112" s="58"/>
      <c r="Y112" s="58"/>
      <c r="BP112" s="58"/>
      <c r="BR112" s="59" t="s">
        <v>40</v>
      </c>
      <c r="BS112" s="58"/>
      <c r="BT112" s="58"/>
      <c r="BU112" s="58"/>
      <c r="BV112" s="58"/>
      <c r="BW112" s="58"/>
      <c r="BX112" s="58"/>
      <c r="BY112" s="58"/>
      <c r="BZ112" s="58"/>
      <c r="CA112" s="58"/>
      <c r="CB112" s="58"/>
      <c r="CC112" s="58"/>
      <c r="CD112" s="58"/>
      <c r="CE112" s="58"/>
      <c r="CF112" s="58"/>
      <c r="CG112" s="58"/>
      <c r="CH112" s="58"/>
      <c r="CI112" s="58"/>
      <c r="CJ112" s="58"/>
      <c r="CK112" s="58"/>
      <c r="CL112" s="58"/>
      <c r="CM112" s="58"/>
      <c r="EQ112" s="249"/>
      <c r="ER112" s="249"/>
      <c r="ES112" s="249"/>
      <c r="ET112" s="249"/>
      <c r="EU112" s="249"/>
      <c r="EV112" s="249"/>
      <c r="EW112" s="249"/>
      <c r="EX112" s="249"/>
      <c r="EY112" s="249"/>
      <c r="EZ112" s="249"/>
      <c r="FA112" s="249"/>
      <c r="FB112" s="249"/>
      <c r="FC112" s="249"/>
      <c r="FD112" s="249"/>
    </row>
    <row r="113" spans="2:184" ht="18.75" customHeight="1" x14ac:dyDescent="0.4">
      <c r="B113" s="58"/>
      <c r="C113" s="58"/>
      <c r="D113" s="411" t="s">
        <v>331</v>
      </c>
      <c r="E113" s="411"/>
      <c r="F113" s="411"/>
      <c r="G113" s="411"/>
      <c r="H113" s="411"/>
      <c r="I113" s="411"/>
      <c r="J113" s="411"/>
      <c r="K113" s="411"/>
      <c r="L113" s="411"/>
      <c r="M113" s="411"/>
      <c r="N113" s="411"/>
      <c r="O113" s="411"/>
      <c r="P113" s="411"/>
      <c r="Q113" s="411"/>
      <c r="R113" s="411"/>
      <c r="S113" s="411"/>
      <c r="T113" s="411"/>
      <c r="U113" s="411"/>
      <c r="V113" s="411"/>
      <c r="W113" s="411"/>
      <c r="X113" s="411"/>
      <c r="Y113" s="411"/>
      <c r="Z113" s="411"/>
      <c r="AA113" s="411"/>
      <c r="AB113" s="411"/>
      <c r="AC113" s="411"/>
      <c r="AD113" s="411"/>
      <c r="AE113" s="411"/>
      <c r="AF113" s="411"/>
      <c r="AG113" s="411"/>
      <c r="AH113" s="411"/>
      <c r="AI113" s="411"/>
      <c r="AJ113" s="411"/>
      <c r="AK113" s="411"/>
      <c r="AL113" s="411"/>
      <c r="AM113" s="411"/>
      <c r="AN113" s="411"/>
      <c r="AO113" s="411"/>
      <c r="AP113" s="411"/>
      <c r="AQ113" s="411"/>
      <c r="AR113" s="411"/>
      <c r="AS113" s="411"/>
      <c r="AT113" s="411"/>
      <c r="AU113" s="411"/>
      <c r="AV113" s="411"/>
      <c r="AW113" s="411"/>
      <c r="AX113" s="411"/>
      <c r="AY113" s="411"/>
      <c r="AZ113" s="411"/>
      <c r="BA113" s="411"/>
      <c r="BB113" s="411"/>
      <c r="BC113" s="411"/>
      <c r="BD113" s="411"/>
      <c r="BE113" s="411"/>
      <c r="BF113" s="411"/>
      <c r="BG113" s="411"/>
      <c r="BH113" s="411"/>
      <c r="BI113" s="411"/>
      <c r="BJ113" s="411"/>
      <c r="BK113" s="411"/>
      <c r="BL113" s="411"/>
      <c r="BM113" s="411"/>
      <c r="BP113" s="58"/>
      <c r="BQ113" s="58"/>
      <c r="BR113" s="411" t="s">
        <v>331</v>
      </c>
      <c r="BS113" s="411"/>
      <c r="BT113" s="411"/>
      <c r="BU113" s="411"/>
      <c r="BV113" s="411"/>
      <c r="BW113" s="411"/>
      <c r="BX113" s="411"/>
      <c r="BY113" s="411"/>
      <c r="BZ113" s="411"/>
      <c r="CA113" s="411"/>
      <c r="CB113" s="411"/>
      <c r="CC113" s="411"/>
      <c r="CD113" s="411"/>
      <c r="CE113" s="411"/>
      <c r="CF113" s="411"/>
      <c r="CG113" s="411"/>
      <c r="CH113" s="411"/>
      <c r="CI113" s="411"/>
      <c r="CJ113" s="411"/>
      <c r="CK113" s="411"/>
      <c r="CL113" s="411"/>
      <c r="CM113" s="411"/>
      <c r="CN113" s="411"/>
      <c r="CO113" s="411"/>
      <c r="CP113" s="411"/>
      <c r="CQ113" s="411"/>
      <c r="CR113" s="411"/>
      <c r="CS113" s="411"/>
      <c r="CT113" s="411"/>
      <c r="CU113" s="411"/>
      <c r="CV113" s="411"/>
      <c r="CW113" s="411"/>
      <c r="CX113" s="411"/>
      <c r="CY113" s="411"/>
      <c r="CZ113" s="411"/>
      <c r="DA113" s="411"/>
      <c r="DB113" s="411"/>
      <c r="DC113" s="411"/>
      <c r="DD113" s="411"/>
      <c r="DE113" s="411"/>
      <c r="DF113" s="411"/>
      <c r="DG113" s="411"/>
      <c r="DH113" s="411"/>
      <c r="DI113" s="411"/>
      <c r="DJ113" s="411"/>
      <c r="DK113" s="411"/>
      <c r="DL113" s="411"/>
      <c r="DM113" s="411"/>
      <c r="DN113" s="411"/>
      <c r="DO113" s="411"/>
      <c r="DP113" s="411"/>
      <c r="DQ113" s="411"/>
      <c r="DR113" s="411"/>
      <c r="DS113" s="411"/>
      <c r="DT113" s="411"/>
      <c r="DU113" s="411"/>
      <c r="DV113" s="411"/>
      <c r="DW113" s="411"/>
      <c r="DX113" s="411"/>
      <c r="DY113" s="411"/>
      <c r="DZ113" s="411"/>
      <c r="EA113" s="411"/>
      <c r="EQ113" s="249"/>
      <c r="ER113" s="249"/>
      <c r="ES113" s="249"/>
      <c r="ET113" s="249"/>
      <c r="EU113" s="249"/>
      <c r="EV113" s="249"/>
      <c r="EW113" s="249"/>
      <c r="EX113" s="249"/>
      <c r="EY113" s="249"/>
      <c r="EZ113" s="249"/>
      <c r="FA113" s="249"/>
      <c r="FB113" s="249"/>
    </row>
    <row r="114" spans="2:184" ht="18.75" customHeight="1" x14ac:dyDescent="0.4">
      <c r="B114" s="58"/>
      <c r="C114" s="58"/>
      <c r="D114" s="411"/>
      <c r="E114" s="411"/>
      <c r="F114" s="411"/>
      <c r="G114" s="411"/>
      <c r="H114" s="411"/>
      <c r="I114" s="411"/>
      <c r="J114" s="411"/>
      <c r="K114" s="411"/>
      <c r="L114" s="411"/>
      <c r="M114" s="411"/>
      <c r="N114" s="411"/>
      <c r="O114" s="411"/>
      <c r="P114" s="411"/>
      <c r="Q114" s="411"/>
      <c r="R114" s="411"/>
      <c r="S114" s="411"/>
      <c r="T114" s="411"/>
      <c r="U114" s="411"/>
      <c r="V114" s="411"/>
      <c r="W114" s="411"/>
      <c r="X114" s="411"/>
      <c r="Y114" s="411"/>
      <c r="Z114" s="411"/>
      <c r="AA114" s="411"/>
      <c r="AB114" s="411"/>
      <c r="AC114" s="411"/>
      <c r="AD114" s="411"/>
      <c r="AE114" s="411"/>
      <c r="AF114" s="411"/>
      <c r="AG114" s="411"/>
      <c r="AH114" s="411"/>
      <c r="AI114" s="411"/>
      <c r="AJ114" s="411"/>
      <c r="AK114" s="411"/>
      <c r="AL114" s="411"/>
      <c r="AM114" s="411"/>
      <c r="AN114" s="411"/>
      <c r="AO114" s="411"/>
      <c r="AP114" s="411"/>
      <c r="AQ114" s="411"/>
      <c r="AR114" s="411"/>
      <c r="AS114" s="411"/>
      <c r="AT114" s="411"/>
      <c r="AU114" s="411"/>
      <c r="AV114" s="411"/>
      <c r="AW114" s="411"/>
      <c r="AX114" s="411"/>
      <c r="AY114" s="411"/>
      <c r="AZ114" s="411"/>
      <c r="BA114" s="411"/>
      <c r="BB114" s="411"/>
      <c r="BC114" s="411"/>
      <c r="BD114" s="411"/>
      <c r="BE114" s="411"/>
      <c r="BF114" s="411"/>
      <c r="BG114" s="411"/>
      <c r="BH114" s="411"/>
      <c r="BI114" s="411"/>
      <c r="BJ114" s="411"/>
      <c r="BK114" s="411"/>
      <c r="BL114" s="411"/>
      <c r="BM114" s="411"/>
      <c r="BP114" s="58"/>
      <c r="BQ114" s="58"/>
      <c r="BR114" s="411"/>
      <c r="BS114" s="411"/>
      <c r="BT114" s="411"/>
      <c r="BU114" s="411"/>
      <c r="BV114" s="411"/>
      <c r="BW114" s="411"/>
      <c r="BX114" s="411"/>
      <c r="BY114" s="411"/>
      <c r="BZ114" s="411"/>
      <c r="CA114" s="411"/>
      <c r="CB114" s="411"/>
      <c r="CC114" s="411"/>
      <c r="CD114" s="411"/>
      <c r="CE114" s="411"/>
      <c r="CF114" s="411"/>
      <c r="CG114" s="411"/>
      <c r="CH114" s="411"/>
      <c r="CI114" s="411"/>
      <c r="CJ114" s="411"/>
      <c r="CK114" s="411"/>
      <c r="CL114" s="411"/>
      <c r="CM114" s="411"/>
      <c r="CN114" s="411"/>
      <c r="CO114" s="411"/>
      <c r="CP114" s="411"/>
      <c r="CQ114" s="411"/>
      <c r="CR114" s="411"/>
      <c r="CS114" s="411"/>
      <c r="CT114" s="411"/>
      <c r="CU114" s="411"/>
      <c r="CV114" s="411"/>
      <c r="CW114" s="411"/>
      <c r="CX114" s="411"/>
      <c r="CY114" s="411"/>
      <c r="CZ114" s="411"/>
      <c r="DA114" s="411"/>
      <c r="DB114" s="411"/>
      <c r="DC114" s="411"/>
      <c r="DD114" s="411"/>
      <c r="DE114" s="411"/>
      <c r="DF114" s="411"/>
      <c r="DG114" s="411"/>
      <c r="DH114" s="411"/>
      <c r="DI114" s="411"/>
      <c r="DJ114" s="411"/>
      <c r="DK114" s="411"/>
      <c r="DL114" s="411"/>
      <c r="DM114" s="411"/>
      <c r="DN114" s="411"/>
      <c r="DO114" s="411"/>
      <c r="DP114" s="411"/>
      <c r="DQ114" s="411"/>
      <c r="DR114" s="411"/>
      <c r="DS114" s="411"/>
      <c r="DT114" s="411"/>
      <c r="DU114" s="411"/>
      <c r="DV114" s="411"/>
      <c r="DW114" s="411"/>
      <c r="DX114" s="411"/>
      <c r="DY114" s="411"/>
      <c r="DZ114" s="411"/>
      <c r="EA114" s="411"/>
      <c r="EQ114" s="249"/>
      <c r="ER114" s="249"/>
      <c r="ES114" s="249"/>
      <c r="ET114" s="249"/>
      <c r="EU114" s="249"/>
      <c r="EV114" s="249"/>
      <c r="EW114" s="249"/>
      <c r="EX114" s="249"/>
      <c r="EY114" s="249"/>
      <c r="EZ114" s="249"/>
      <c r="FA114" s="249"/>
      <c r="FB114" s="249"/>
    </row>
    <row r="115" spans="2:184" ht="18.75" customHeight="1" x14ac:dyDescent="0.4">
      <c r="B115" s="58"/>
      <c r="C115" s="58"/>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1"/>
      <c r="Z115" s="411"/>
      <c r="AA115" s="411"/>
      <c r="AB115" s="411"/>
      <c r="AC115" s="411"/>
      <c r="AD115" s="411"/>
      <c r="AE115" s="411"/>
      <c r="AF115" s="411"/>
      <c r="AG115" s="411"/>
      <c r="AH115" s="411"/>
      <c r="AI115" s="411"/>
      <c r="AJ115" s="411"/>
      <c r="AK115" s="411"/>
      <c r="AL115" s="411"/>
      <c r="AM115" s="411"/>
      <c r="AN115" s="411"/>
      <c r="AO115" s="411"/>
      <c r="AP115" s="411"/>
      <c r="AQ115" s="411"/>
      <c r="AR115" s="411"/>
      <c r="AS115" s="411"/>
      <c r="AT115" s="411"/>
      <c r="AU115" s="411"/>
      <c r="AV115" s="411"/>
      <c r="AW115" s="411"/>
      <c r="AX115" s="411"/>
      <c r="AY115" s="411"/>
      <c r="AZ115" s="411"/>
      <c r="BA115" s="411"/>
      <c r="BB115" s="411"/>
      <c r="BC115" s="411"/>
      <c r="BD115" s="411"/>
      <c r="BE115" s="411"/>
      <c r="BF115" s="411"/>
      <c r="BG115" s="411"/>
      <c r="BH115" s="411"/>
      <c r="BI115" s="411"/>
      <c r="BJ115" s="411"/>
      <c r="BK115" s="411"/>
      <c r="BL115" s="411"/>
      <c r="BM115" s="411"/>
      <c r="BP115" s="58"/>
      <c r="BQ115" s="58"/>
      <c r="BR115" s="411"/>
      <c r="BS115" s="411"/>
      <c r="BT115" s="411"/>
      <c r="BU115" s="411"/>
      <c r="BV115" s="411"/>
      <c r="BW115" s="411"/>
      <c r="BX115" s="411"/>
      <c r="BY115" s="411"/>
      <c r="BZ115" s="411"/>
      <c r="CA115" s="411"/>
      <c r="CB115" s="411"/>
      <c r="CC115" s="411"/>
      <c r="CD115" s="411"/>
      <c r="CE115" s="411"/>
      <c r="CF115" s="411"/>
      <c r="CG115" s="411"/>
      <c r="CH115" s="411"/>
      <c r="CI115" s="411"/>
      <c r="CJ115" s="411"/>
      <c r="CK115" s="411"/>
      <c r="CL115" s="411"/>
      <c r="CM115" s="411"/>
      <c r="CN115" s="411"/>
      <c r="CO115" s="411"/>
      <c r="CP115" s="411"/>
      <c r="CQ115" s="411"/>
      <c r="CR115" s="411"/>
      <c r="CS115" s="411"/>
      <c r="CT115" s="411"/>
      <c r="CU115" s="411"/>
      <c r="CV115" s="411"/>
      <c r="CW115" s="411"/>
      <c r="CX115" s="411"/>
      <c r="CY115" s="411"/>
      <c r="CZ115" s="411"/>
      <c r="DA115" s="411"/>
      <c r="DB115" s="411"/>
      <c r="DC115" s="411"/>
      <c r="DD115" s="411"/>
      <c r="DE115" s="411"/>
      <c r="DF115" s="411"/>
      <c r="DG115" s="411"/>
      <c r="DH115" s="411"/>
      <c r="DI115" s="411"/>
      <c r="DJ115" s="411"/>
      <c r="DK115" s="411"/>
      <c r="DL115" s="411"/>
      <c r="DM115" s="411"/>
      <c r="DN115" s="411"/>
      <c r="DO115" s="411"/>
      <c r="DP115" s="411"/>
      <c r="DQ115" s="411"/>
      <c r="DR115" s="411"/>
      <c r="DS115" s="411"/>
      <c r="DT115" s="411"/>
      <c r="DU115" s="411"/>
      <c r="DV115" s="411"/>
      <c r="DW115" s="411"/>
      <c r="DX115" s="411"/>
      <c r="DY115" s="411"/>
      <c r="DZ115" s="411"/>
      <c r="EA115" s="411"/>
      <c r="EQ115" s="249"/>
      <c r="ER115" s="249"/>
      <c r="ES115" s="249"/>
      <c r="ET115" s="249"/>
      <c r="EU115" s="249"/>
      <c r="EV115" s="249"/>
      <c r="EW115" s="249"/>
      <c r="EX115" s="249"/>
      <c r="EY115" s="249"/>
      <c r="EZ115" s="249"/>
      <c r="FA115" s="249"/>
      <c r="FB115" s="249"/>
    </row>
    <row r="116" spans="2:184" ht="18.75" customHeight="1" x14ac:dyDescent="0.4">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EF116" s="186"/>
      <c r="EG116" s="249"/>
      <c r="EH116" s="249"/>
      <c r="EI116" s="249"/>
      <c r="EJ116" s="249"/>
      <c r="EK116" s="249"/>
      <c r="EL116" s="249"/>
      <c r="EM116" s="249"/>
      <c r="EN116" s="249"/>
      <c r="EO116" s="249"/>
      <c r="EP116" s="249"/>
      <c r="EQ116" s="249"/>
      <c r="ER116" s="249"/>
      <c r="ES116" s="249"/>
      <c r="ET116" s="249"/>
      <c r="EU116" s="249"/>
      <c r="EV116" s="249"/>
      <c r="EW116" s="249"/>
      <c r="EX116" s="249"/>
      <c r="EY116" s="249"/>
      <c r="EZ116" s="249"/>
      <c r="FA116" s="249"/>
      <c r="FB116" s="249"/>
    </row>
    <row r="117" spans="2:184" ht="18.75" customHeight="1" x14ac:dyDescent="0.4">
      <c r="B117" s="58"/>
      <c r="D117" s="59" t="s">
        <v>41</v>
      </c>
      <c r="E117" s="58"/>
      <c r="F117" s="58"/>
      <c r="G117" s="58"/>
      <c r="H117" s="58"/>
      <c r="I117" s="58"/>
      <c r="J117" s="58"/>
      <c r="K117" s="58"/>
      <c r="L117" s="58"/>
      <c r="M117" s="58"/>
      <c r="N117" s="58"/>
      <c r="O117" s="58"/>
      <c r="P117" s="58"/>
      <c r="Q117" s="58"/>
      <c r="R117" s="58"/>
      <c r="S117" s="58"/>
      <c r="T117" s="58"/>
      <c r="U117" s="58"/>
      <c r="V117" s="58"/>
      <c r="W117" s="58"/>
      <c r="X117" s="58"/>
      <c r="Y117" s="58"/>
      <c r="BP117" s="58"/>
      <c r="BR117" s="59" t="s">
        <v>41</v>
      </c>
      <c r="BS117" s="58"/>
      <c r="BT117" s="58"/>
      <c r="BU117" s="58"/>
      <c r="BV117" s="58"/>
      <c r="BW117" s="58"/>
      <c r="BX117" s="58"/>
      <c r="BY117" s="58"/>
      <c r="BZ117" s="58"/>
      <c r="CA117" s="58"/>
      <c r="CB117" s="58"/>
      <c r="CC117" s="58"/>
      <c r="CD117" s="58"/>
      <c r="CE117" s="58"/>
      <c r="CF117" s="58"/>
      <c r="CG117" s="58"/>
      <c r="CH117" s="58"/>
      <c r="CI117" s="58"/>
      <c r="CJ117" s="58"/>
      <c r="CK117" s="58"/>
      <c r="CL117" s="58"/>
      <c r="CM117" s="58"/>
    </row>
    <row r="118" spans="2:184" ht="18.75" customHeight="1" x14ac:dyDescent="0.4">
      <c r="B118" s="58"/>
      <c r="C118" s="58"/>
      <c r="D118" s="60" t="s">
        <v>118</v>
      </c>
      <c r="E118" s="58"/>
      <c r="F118" s="58"/>
      <c r="G118" s="58"/>
      <c r="H118" s="58"/>
      <c r="I118" s="58"/>
      <c r="J118" s="58"/>
      <c r="K118" s="58"/>
      <c r="L118" s="58"/>
      <c r="M118" s="58"/>
      <c r="N118" s="58"/>
      <c r="O118" s="58"/>
      <c r="P118" s="58"/>
      <c r="Q118" s="58"/>
      <c r="R118" s="58"/>
      <c r="S118" s="58"/>
      <c r="T118" s="58"/>
      <c r="U118" s="58"/>
      <c r="V118" s="58"/>
      <c r="W118" s="58"/>
      <c r="X118" s="58"/>
      <c r="Y118" s="58"/>
      <c r="BP118" s="58"/>
      <c r="BQ118" s="58"/>
      <c r="BR118" s="60" t="s">
        <v>118</v>
      </c>
      <c r="BS118" s="58"/>
      <c r="BT118" s="58"/>
      <c r="BU118" s="58"/>
      <c r="BV118" s="58"/>
      <c r="BW118" s="58"/>
      <c r="BX118" s="58"/>
      <c r="BY118" s="58"/>
      <c r="BZ118" s="58"/>
      <c r="CA118" s="58"/>
      <c r="CB118" s="58"/>
      <c r="CC118" s="58"/>
      <c r="CD118" s="58"/>
      <c r="CE118" s="58"/>
      <c r="CF118" s="58"/>
      <c r="CG118" s="58"/>
      <c r="CH118" s="58"/>
      <c r="CI118" s="58"/>
      <c r="CJ118" s="58"/>
      <c r="CK118" s="58"/>
      <c r="CL118" s="58"/>
      <c r="CM118" s="58"/>
    </row>
    <row r="119" spans="2:184" ht="18.75" customHeight="1" x14ac:dyDescent="0.4">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row>
    <row r="120" spans="2:184" ht="18.75" customHeight="1" x14ac:dyDescent="0.4">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row>
    <row r="121" spans="2:184" ht="18.75" customHeight="1" thickBot="1" x14ac:dyDescent="0.45">
      <c r="B121" s="58"/>
      <c r="C121" s="58"/>
      <c r="D121" s="58"/>
      <c r="E121" s="58"/>
      <c r="F121" s="58"/>
      <c r="G121" s="58"/>
      <c r="H121" s="58"/>
      <c r="I121" s="58"/>
      <c r="J121" s="58"/>
      <c r="K121" s="58"/>
      <c r="L121" s="58"/>
      <c r="M121" s="412" t="s">
        <v>230</v>
      </c>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c r="AJ121" s="412"/>
      <c r="AK121" s="412"/>
      <c r="AL121" s="412"/>
      <c r="AM121" s="412"/>
      <c r="AN121" s="412"/>
      <c r="AO121" s="412"/>
      <c r="AP121" s="412"/>
      <c r="AQ121" s="412"/>
      <c r="AR121" s="412"/>
      <c r="AS121" s="412"/>
      <c r="AT121" s="412"/>
      <c r="AU121" s="412"/>
      <c r="AV121" s="412"/>
      <c r="AW121" s="412"/>
      <c r="AX121" s="412"/>
      <c r="AY121" s="412"/>
      <c r="AZ121" s="412"/>
      <c r="BA121" s="412"/>
      <c r="BB121" s="412"/>
      <c r="BC121" s="412"/>
      <c r="BD121" s="412"/>
      <c r="BP121" s="58"/>
      <c r="BQ121" s="58"/>
      <c r="BR121" s="58"/>
      <c r="BS121" s="58"/>
      <c r="BT121" s="58"/>
      <c r="BU121" s="58"/>
      <c r="BV121" s="58"/>
      <c r="BW121" s="58"/>
      <c r="BX121" s="58"/>
      <c r="BY121" s="58"/>
      <c r="BZ121" s="58"/>
      <c r="CA121" s="412" t="s">
        <v>230</v>
      </c>
      <c r="CB121" s="412"/>
      <c r="CC121" s="412"/>
      <c r="CD121" s="412"/>
      <c r="CE121" s="412"/>
      <c r="CF121" s="412"/>
      <c r="CG121" s="412"/>
      <c r="CH121" s="412"/>
      <c r="CI121" s="412"/>
      <c r="CJ121" s="412"/>
      <c r="CK121" s="412"/>
      <c r="CL121" s="412"/>
      <c r="CM121" s="412"/>
      <c r="CN121" s="412"/>
      <c r="CO121" s="412"/>
      <c r="CP121" s="412"/>
      <c r="CQ121" s="412"/>
      <c r="CR121" s="412"/>
      <c r="CS121" s="412"/>
      <c r="CT121" s="412"/>
      <c r="CU121" s="412"/>
      <c r="CV121" s="412"/>
      <c r="CW121" s="412"/>
      <c r="CX121" s="412"/>
      <c r="CY121" s="412"/>
      <c r="CZ121" s="412"/>
      <c r="DA121" s="412"/>
      <c r="DB121" s="412"/>
      <c r="DC121" s="412"/>
      <c r="DD121" s="412"/>
      <c r="DE121" s="412"/>
      <c r="DF121" s="412"/>
      <c r="DG121" s="412"/>
      <c r="DH121" s="412"/>
      <c r="DI121" s="412"/>
      <c r="DJ121" s="412"/>
      <c r="DK121" s="412"/>
      <c r="DL121" s="412"/>
      <c r="DM121" s="412"/>
      <c r="DN121" s="412"/>
      <c r="DO121" s="412"/>
      <c r="DP121" s="412"/>
      <c r="DQ121" s="412"/>
      <c r="DR121" s="412"/>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row>
    <row r="122" spans="2:184" ht="18.75" customHeight="1" x14ac:dyDescent="0.4">
      <c r="B122" s="58"/>
      <c r="C122" s="61"/>
      <c r="D122" s="61"/>
      <c r="E122" s="61"/>
      <c r="F122" s="61"/>
      <c r="G122" s="61"/>
      <c r="H122" s="61"/>
      <c r="I122" s="61"/>
      <c r="J122" s="61"/>
      <c r="K122" s="61"/>
      <c r="L122" s="61"/>
      <c r="M122" s="432"/>
      <c r="N122" s="433"/>
      <c r="O122" s="433"/>
      <c r="P122" s="433"/>
      <c r="Q122" s="433"/>
      <c r="R122" s="433"/>
      <c r="S122" s="433"/>
      <c r="T122" s="433"/>
      <c r="U122" s="434" t="s">
        <v>231</v>
      </c>
      <c r="V122" s="435"/>
      <c r="W122" s="435"/>
      <c r="X122" s="435"/>
      <c r="Y122" s="435"/>
      <c r="Z122" s="435"/>
      <c r="AA122" s="435"/>
      <c r="AB122" s="435"/>
      <c r="AC122" s="435"/>
      <c r="AD122" s="435"/>
      <c r="AE122" s="435"/>
      <c r="AF122" s="435"/>
      <c r="AG122" s="435"/>
      <c r="AH122" s="435"/>
      <c r="AI122" s="435"/>
      <c r="AJ122" s="435"/>
      <c r="AK122" s="435"/>
      <c r="AL122" s="436"/>
      <c r="AM122" s="434" t="s">
        <v>232</v>
      </c>
      <c r="AN122" s="435"/>
      <c r="AO122" s="435"/>
      <c r="AP122" s="435"/>
      <c r="AQ122" s="435"/>
      <c r="AR122" s="435"/>
      <c r="AS122" s="435"/>
      <c r="AT122" s="435"/>
      <c r="AU122" s="435"/>
      <c r="AV122" s="435"/>
      <c r="AW122" s="435"/>
      <c r="AX122" s="435"/>
      <c r="AY122" s="435"/>
      <c r="AZ122" s="435"/>
      <c r="BA122" s="435"/>
      <c r="BB122" s="435"/>
      <c r="BC122" s="435"/>
      <c r="BD122" s="437"/>
      <c r="BE122" s="61"/>
      <c r="BF122" s="61"/>
      <c r="BG122" s="61"/>
      <c r="BH122" s="61"/>
      <c r="BI122" s="61"/>
      <c r="BJ122" s="61"/>
      <c r="BK122" s="61"/>
      <c r="BL122" s="61"/>
      <c r="BM122" s="61"/>
      <c r="BN122" s="61"/>
      <c r="BO122" s="61"/>
      <c r="BP122" s="58"/>
      <c r="BQ122" s="61"/>
      <c r="BR122" s="61"/>
      <c r="BS122" s="61"/>
      <c r="BT122" s="61"/>
      <c r="BU122" s="61"/>
      <c r="BV122" s="61"/>
      <c r="BW122" s="61"/>
      <c r="BX122" s="61"/>
      <c r="BY122" s="61"/>
      <c r="BZ122" s="61"/>
      <c r="CA122" s="432"/>
      <c r="CB122" s="433"/>
      <c r="CC122" s="433"/>
      <c r="CD122" s="433"/>
      <c r="CE122" s="433"/>
      <c r="CF122" s="433"/>
      <c r="CG122" s="433"/>
      <c r="CH122" s="433"/>
      <c r="CI122" s="434" t="s">
        <v>231</v>
      </c>
      <c r="CJ122" s="435"/>
      <c r="CK122" s="435"/>
      <c r="CL122" s="435"/>
      <c r="CM122" s="435"/>
      <c r="CN122" s="435"/>
      <c r="CO122" s="435"/>
      <c r="CP122" s="435"/>
      <c r="CQ122" s="435"/>
      <c r="CR122" s="435"/>
      <c r="CS122" s="435"/>
      <c r="CT122" s="435"/>
      <c r="CU122" s="435"/>
      <c r="CV122" s="435"/>
      <c r="CW122" s="435"/>
      <c r="CX122" s="435"/>
      <c r="CY122" s="435"/>
      <c r="CZ122" s="436"/>
      <c r="DA122" s="434" t="s">
        <v>232</v>
      </c>
      <c r="DB122" s="435"/>
      <c r="DC122" s="435"/>
      <c r="DD122" s="435"/>
      <c r="DE122" s="435"/>
      <c r="DF122" s="435"/>
      <c r="DG122" s="435"/>
      <c r="DH122" s="435"/>
      <c r="DI122" s="435"/>
      <c r="DJ122" s="435"/>
      <c r="DK122" s="435"/>
      <c r="DL122" s="435"/>
      <c r="DM122" s="435"/>
      <c r="DN122" s="435"/>
      <c r="DO122" s="435"/>
      <c r="DP122" s="435"/>
      <c r="DQ122" s="435"/>
      <c r="DR122" s="437"/>
      <c r="DS122" s="61"/>
      <c r="DT122" s="61"/>
      <c r="DU122" s="61"/>
      <c r="DV122" s="61"/>
      <c r="DW122" s="61"/>
      <c r="DX122" s="61"/>
      <c r="DY122" s="61"/>
      <c r="DZ122" s="61"/>
      <c r="EA122" s="61"/>
      <c r="EB122" s="61"/>
      <c r="EC122" s="61"/>
      <c r="ED122" s="61"/>
      <c r="EE122" s="188"/>
    </row>
    <row r="123" spans="2:184" ht="18.75" customHeight="1" x14ac:dyDescent="0.4">
      <c r="B123" s="58"/>
      <c r="C123" s="61"/>
      <c r="D123" s="61"/>
      <c r="E123" s="61"/>
      <c r="F123" s="61"/>
      <c r="G123" s="61"/>
      <c r="H123" s="61"/>
      <c r="I123" s="61"/>
      <c r="J123" s="61"/>
      <c r="K123" s="61"/>
      <c r="L123" s="61"/>
      <c r="M123" s="430"/>
      <c r="N123" s="348"/>
      <c r="O123" s="348"/>
      <c r="P123" s="348"/>
      <c r="Q123" s="348"/>
      <c r="R123" s="348"/>
      <c r="S123" s="348"/>
      <c r="T123" s="348"/>
      <c r="U123" s="428" t="s">
        <v>233</v>
      </c>
      <c r="V123" s="428"/>
      <c r="W123" s="428"/>
      <c r="X123" s="428"/>
      <c r="Y123" s="428"/>
      <c r="Z123" s="428"/>
      <c r="AA123" s="428"/>
      <c r="AB123" s="428"/>
      <c r="AC123" s="428"/>
      <c r="AD123" s="428" t="s">
        <v>234</v>
      </c>
      <c r="AE123" s="428"/>
      <c r="AF123" s="428"/>
      <c r="AG123" s="428"/>
      <c r="AH123" s="428"/>
      <c r="AI123" s="428"/>
      <c r="AJ123" s="428"/>
      <c r="AK123" s="428"/>
      <c r="AL123" s="428"/>
      <c r="AM123" s="428" t="s">
        <v>233</v>
      </c>
      <c r="AN123" s="428"/>
      <c r="AO123" s="428"/>
      <c r="AP123" s="428"/>
      <c r="AQ123" s="428"/>
      <c r="AR123" s="428"/>
      <c r="AS123" s="428"/>
      <c r="AT123" s="428"/>
      <c r="AU123" s="428"/>
      <c r="AV123" s="428" t="s">
        <v>234</v>
      </c>
      <c r="AW123" s="428"/>
      <c r="AX123" s="428"/>
      <c r="AY123" s="428"/>
      <c r="AZ123" s="428"/>
      <c r="BA123" s="428"/>
      <c r="BB123" s="428"/>
      <c r="BC123" s="428"/>
      <c r="BD123" s="429"/>
      <c r="BE123" s="61"/>
      <c r="BF123" s="61"/>
      <c r="BG123" s="61"/>
      <c r="BH123" s="61"/>
      <c r="BI123" s="61"/>
      <c r="BJ123" s="61"/>
      <c r="BK123" s="61"/>
      <c r="BL123" s="61"/>
      <c r="BM123" s="61"/>
      <c r="BN123" s="61"/>
      <c r="BO123" s="61"/>
      <c r="BP123" s="58"/>
      <c r="BQ123" s="61"/>
      <c r="BR123" s="61"/>
      <c r="BS123" s="61"/>
      <c r="BT123" s="61"/>
      <c r="BU123" s="61"/>
      <c r="BV123" s="61"/>
      <c r="BW123" s="61"/>
      <c r="BX123" s="61"/>
      <c r="BY123" s="61"/>
      <c r="BZ123" s="61"/>
      <c r="CA123" s="430"/>
      <c r="CB123" s="348"/>
      <c r="CC123" s="348"/>
      <c r="CD123" s="348"/>
      <c r="CE123" s="348"/>
      <c r="CF123" s="348"/>
      <c r="CG123" s="348"/>
      <c r="CH123" s="348"/>
      <c r="CI123" s="428" t="s">
        <v>233</v>
      </c>
      <c r="CJ123" s="428"/>
      <c r="CK123" s="428"/>
      <c r="CL123" s="428"/>
      <c r="CM123" s="428"/>
      <c r="CN123" s="428"/>
      <c r="CO123" s="428"/>
      <c r="CP123" s="428"/>
      <c r="CQ123" s="428"/>
      <c r="CR123" s="428" t="s">
        <v>234</v>
      </c>
      <c r="CS123" s="428"/>
      <c r="CT123" s="428"/>
      <c r="CU123" s="428"/>
      <c r="CV123" s="428"/>
      <c r="CW123" s="428"/>
      <c r="CX123" s="428"/>
      <c r="CY123" s="428"/>
      <c r="CZ123" s="428"/>
      <c r="DA123" s="428" t="s">
        <v>233</v>
      </c>
      <c r="DB123" s="428"/>
      <c r="DC123" s="428"/>
      <c r="DD123" s="428"/>
      <c r="DE123" s="428"/>
      <c r="DF123" s="428"/>
      <c r="DG123" s="428"/>
      <c r="DH123" s="428"/>
      <c r="DI123" s="428"/>
      <c r="DJ123" s="428" t="s">
        <v>234</v>
      </c>
      <c r="DK123" s="428"/>
      <c r="DL123" s="428"/>
      <c r="DM123" s="428"/>
      <c r="DN123" s="428"/>
      <c r="DO123" s="428"/>
      <c r="DP123" s="428"/>
      <c r="DQ123" s="428"/>
      <c r="DR123" s="429"/>
      <c r="DS123" s="61"/>
      <c r="DT123" s="61"/>
      <c r="DU123" s="61"/>
      <c r="DV123" s="61"/>
      <c r="DW123" s="61"/>
      <c r="DX123" s="61"/>
      <c r="DY123" s="61"/>
      <c r="DZ123" s="61"/>
      <c r="EA123" s="61"/>
      <c r="EB123" s="61"/>
      <c r="EC123" s="61"/>
      <c r="ED123" s="61"/>
      <c r="EE123" s="188"/>
    </row>
    <row r="124" spans="2:184" ht="18.75" customHeight="1" x14ac:dyDescent="0.4">
      <c r="B124" s="58"/>
      <c r="C124" s="61"/>
      <c r="D124" s="61"/>
      <c r="E124" s="61"/>
      <c r="F124" s="61"/>
      <c r="G124" s="61"/>
      <c r="H124" s="61"/>
      <c r="I124" s="61"/>
      <c r="J124" s="61"/>
      <c r="K124" s="61"/>
      <c r="L124" s="61"/>
      <c r="M124" s="430" t="s">
        <v>235</v>
      </c>
      <c r="N124" s="348"/>
      <c r="O124" s="348"/>
      <c r="P124" s="348"/>
      <c r="Q124" s="348"/>
      <c r="R124" s="348"/>
      <c r="S124" s="348"/>
      <c r="T124" s="348"/>
      <c r="U124" s="388" t="s">
        <v>236</v>
      </c>
      <c r="V124" s="389"/>
      <c r="W124" s="389"/>
      <c r="X124" s="431"/>
      <c r="Y124" s="431"/>
      <c r="Z124" s="431"/>
      <c r="AA124" s="389" t="s">
        <v>237</v>
      </c>
      <c r="AB124" s="389"/>
      <c r="AC124" s="390"/>
      <c r="AD124" s="388" t="s">
        <v>236</v>
      </c>
      <c r="AE124" s="389"/>
      <c r="AF124" s="389"/>
      <c r="AG124" s="431"/>
      <c r="AH124" s="431"/>
      <c r="AI124" s="431"/>
      <c r="AJ124" s="389" t="s">
        <v>237</v>
      </c>
      <c r="AK124" s="389"/>
      <c r="AL124" s="390"/>
      <c r="AM124" s="388" t="s">
        <v>236</v>
      </c>
      <c r="AN124" s="389"/>
      <c r="AO124" s="389"/>
      <c r="AP124" s="431"/>
      <c r="AQ124" s="431"/>
      <c r="AR124" s="431"/>
      <c r="AS124" s="389" t="s">
        <v>237</v>
      </c>
      <c r="AT124" s="389"/>
      <c r="AU124" s="390"/>
      <c r="AV124" s="388" t="s">
        <v>236</v>
      </c>
      <c r="AW124" s="389"/>
      <c r="AX124" s="389"/>
      <c r="AY124" s="431"/>
      <c r="AZ124" s="431"/>
      <c r="BA124" s="431"/>
      <c r="BB124" s="389" t="s">
        <v>237</v>
      </c>
      <c r="BC124" s="389"/>
      <c r="BD124" s="438"/>
      <c r="BE124" s="61"/>
      <c r="BF124" s="61"/>
      <c r="BG124" s="61"/>
      <c r="BH124" s="61"/>
      <c r="BI124" s="61"/>
      <c r="BJ124" s="61"/>
      <c r="BK124" s="61"/>
      <c r="BL124" s="61"/>
      <c r="BM124" s="61"/>
      <c r="BN124" s="61"/>
      <c r="BO124" s="61"/>
      <c r="BP124" s="58"/>
      <c r="BQ124" s="61"/>
      <c r="BR124" s="61"/>
      <c r="BS124" s="61"/>
      <c r="BT124" s="61"/>
      <c r="BU124" s="61"/>
      <c r="BV124" s="61"/>
      <c r="BW124" s="61"/>
      <c r="BX124" s="61"/>
      <c r="BY124" s="61"/>
      <c r="BZ124" s="61"/>
      <c r="CA124" s="430" t="s">
        <v>235</v>
      </c>
      <c r="CB124" s="348"/>
      <c r="CC124" s="348"/>
      <c r="CD124" s="348"/>
      <c r="CE124" s="348"/>
      <c r="CF124" s="348"/>
      <c r="CG124" s="348"/>
      <c r="CH124" s="348"/>
      <c r="CI124" s="388" t="s">
        <v>236</v>
      </c>
      <c r="CJ124" s="389"/>
      <c r="CK124" s="389"/>
      <c r="CL124" s="431">
        <v>27</v>
      </c>
      <c r="CM124" s="431"/>
      <c r="CN124" s="431"/>
      <c r="CO124" s="389" t="s">
        <v>237</v>
      </c>
      <c r="CP124" s="389"/>
      <c r="CQ124" s="390"/>
      <c r="CR124" s="388" t="s">
        <v>236</v>
      </c>
      <c r="CS124" s="389"/>
      <c r="CT124" s="389"/>
      <c r="CU124" s="431">
        <v>9</v>
      </c>
      <c r="CV124" s="431"/>
      <c r="CW124" s="431"/>
      <c r="CX124" s="389" t="s">
        <v>237</v>
      </c>
      <c r="CY124" s="389"/>
      <c r="CZ124" s="390"/>
      <c r="DA124" s="388" t="s">
        <v>236</v>
      </c>
      <c r="DB124" s="389"/>
      <c r="DC124" s="389"/>
      <c r="DD124" s="431"/>
      <c r="DE124" s="431"/>
      <c r="DF124" s="431"/>
      <c r="DG124" s="389" t="s">
        <v>237</v>
      </c>
      <c r="DH124" s="389"/>
      <c r="DI124" s="390"/>
      <c r="DJ124" s="388" t="s">
        <v>236</v>
      </c>
      <c r="DK124" s="389"/>
      <c r="DL124" s="389"/>
      <c r="DM124" s="431"/>
      <c r="DN124" s="431"/>
      <c r="DO124" s="431"/>
      <c r="DP124" s="389" t="s">
        <v>237</v>
      </c>
      <c r="DQ124" s="389"/>
      <c r="DR124" s="438"/>
      <c r="DS124" s="61"/>
      <c r="DT124" s="61"/>
      <c r="DU124" s="61"/>
      <c r="DV124" s="61"/>
      <c r="DW124" s="61"/>
      <c r="DX124" s="61"/>
      <c r="DY124" s="61"/>
      <c r="DZ124" s="61"/>
      <c r="EA124" s="61"/>
      <c r="EB124" s="61"/>
      <c r="EC124" s="61"/>
      <c r="ED124" s="61"/>
      <c r="EE124" s="188"/>
    </row>
    <row r="125" spans="2:184" ht="18.75" customHeight="1" thickBot="1" x14ac:dyDescent="0.45">
      <c r="B125" s="58"/>
      <c r="C125" s="61"/>
      <c r="D125" s="61"/>
      <c r="E125" s="61"/>
      <c r="F125" s="61"/>
      <c r="G125" s="61"/>
      <c r="H125" s="61"/>
      <c r="I125" s="61"/>
      <c r="J125" s="61"/>
      <c r="K125" s="61"/>
      <c r="L125" s="61"/>
      <c r="M125" s="450" t="s">
        <v>238</v>
      </c>
      <c r="N125" s="451"/>
      <c r="O125" s="451"/>
      <c r="P125" s="451"/>
      <c r="Q125" s="451"/>
      <c r="R125" s="451"/>
      <c r="S125" s="451"/>
      <c r="T125" s="451"/>
      <c r="U125" s="445" t="s">
        <v>236</v>
      </c>
      <c r="V125" s="446"/>
      <c r="W125" s="446"/>
      <c r="X125" s="447"/>
      <c r="Y125" s="447"/>
      <c r="Z125" s="447"/>
      <c r="AA125" s="446" t="s">
        <v>237</v>
      </c>
      <c r="AB125" s="446"/>
      <c r="AC125" s="448"/>
      <c r="AD125" s="445" t="s">
        <v>236</v>
      </c>
      <c r="AE125" s="446"/>
      <c r="AF125" s="446"/>
      <c r="AG125" s="447"/>
      <c r="AH125" s="447"/>
      <c r="AI125" s="447"/>
      <c r="AJ125" s="446" t="s">
        <v>237</v>
      </c>
      <c r="AK125" s="446"/>
      <c r="AL125" s="448"/>
      <c r="AM125" s="445" t="s">
        <v>236</v>
      </c>
      <c r="AN125" s="446"/>
      <c r="AO125" s="446"/>
      <c r="AP125" s="447"/>
      <c r="AQ125" s="447"/>
      <c r="AR125" s="447"/>
      <c r="AS125" s="446" t="s">
        <v>237</v>
      </c>
      <c r="AT125" s="446"/>
      <c r="AU125" s="448"/>
      <c r="AV125" s="445" t="s">
        <v>236</v>
      </c>
      <c r="AW125" s="446"/>
      <c r="AX125" s="446"/>
      <c r="AY125" s="447"/>
      <c r="AZ125" s="447"/>
      <c r="BA125" s="447"/>
      <c r="BB125" s="446" t="s">
        <v>237</v>
      </c>
      <c r="BC125" s="446"/>
      <c r="BD125" s="449"/>
      <c r="BE125" s="61"/>
      <c r="BF125" s="61"/>
      <c r="BG125" s="61"/>
      <c r="BH125" s="61"/>
      <c r="BI125" s="61"/>
      <c r="BJ125" s="61"/>
      <c r="BK125" s="61"/>
      <c r="BL125" s="61"/>
      <c r="BM125" s="61"/>
      <c r="BN125" s="61"/>
      <c r="BO125" s="61"/>
      <c r="BP125" s="58"/>
      <c r="BQ125" s="61"/>
      <c r="BR125" s="61"/>
      <c r="BS125" s="61"/>
      <c r="BT125" s="61"/>
      <c r="BU125" s="61"/>
      <c r="BV125" s="61"/>
      <c r="BW125" s="61"/>
      <c r="BX125" s="61"/>
      <c r="BY125" s="61"/>
      <c r="BZ125" s="61"/>
      <c r="CA125" s="450" t="s">
        <v>238</v>
      </c>
      <c r="CB125" s="451"/>
      <c r="CC125" s="451"/>
      <c r="CD125" s="451"/>
      <c r="CE125" s="451"/>
      <c r="CF125" s="451"/>
      <c r="CG125" s="451"/>
      <c r="CH125" s="451"/>
      <c r="CI125" s="445" t="s">
        <v>236</v>
      </c>
      <c r="CJ125" s="446"/>
      <c r="CK125" s="446"/>
      <c r="CL125" s="447">
        <v>9</v>
      </c>
      <c r="CM125" s="447"/>
      <c r="CN125" s="447"/>
      <c r="CO125" s="446" t="s">
        <v>237</v>
      </c>
      <c r="CP125" s="446"/>
      <c r="CQ125" s="448"/>
      <c r="CR125" s="445" t="s">
        <v>236</v>
      </c>
      <c r="CS125" s="446"/>
      <c r="CT125" s="446"/>
      <c r="CU125" s="447">
        <v>2</v>
      </c>
      <c r="CV125" s="447"/>
      <c r="CW125" s="447"/>
      <c r="CX125" s="446" t="s">
        <v>237</v>
      </c>
      <c r="CY125" s="446"/>
      <c r="CZ125" s="448"/>
      <c r="DA125" s="445" t="s">
        <v>236</v>
      </c>
      <c r="DB125" s="446"/>
      <c r="DC125" s="446"/>
      <c r="DD125" s="447"/>
      <c r="DE125" s="447"/>
      <c r="DF125" s="447"/>
      <c r="DG125" s="446" t="s">
        <v>237</v>
      </c>
      <c r="DH125" s="446"/>
      <c r="DI125" s="448"/>
      <c r="DJ125" s="445" t="s">
        <v>236</v>
      </c>
      <c r="DK125" s="446"/>
      <c r="DL125" s="446"/>
      <c r="DM125" s="447"/>
      <c r="DN125" s="447"/>
      <c r="DO125" s="447"/>
      <c r="DP125" s="446" t="s">
        <v>237</v>
      </c>
      <c r="DQ125" s="446"/>
      <c r="DR125" s="449"/>
      <c r="DS125" s="61"/>
      <c r="DT125" s="61"/>
      <c r="DU125" s="61"/>
      <c r="DV125" s="61"/>
      <c r="DW125" s="61"/>
      <c r="DX125" s="61"/>
      <c r="DY125" s="61"/>
      <c r="DZ125" s="61"/>
      <c r="EA125" s="61"/>
      <c r="EB125" s="61"/>
      <c r="EC125" s="61"/>
      <c r="ED125" s="61"/>
      <c r="EE125" s="188"/>
    </row>
    <row r="126" spans="2:184" ht="18.75" customHeight="1" x14ac:dyDescent="0.4">
      <c r="B126" s="58"/>
      <c r="W126" s="58"/>
      <c r="X126" s="58"/>
      <c r="Y126" s="58"/>
      <c r="BP126" s="58"/>
      <c r="CK126" s="58"/>
      <c r="CL126" s="58"/>
      <c r="CM126" s="58"/>
    </row>
    <row r="127" spans="2:184" ht="18.75" customHeight="1" x14ac:dyDescent="0.4">
      <c r="B127" s="58"/>
      <c r="C127" s="58"/>
      <c r="D127" s="58"/>
      <c r="E127" s="58"/>
      <c r="G127" s="58"/>
      <c r="H127" s="58"/>
      <c r="I127" s="58"/>
      <c r="J127" s="58"/>
      <c r="K127" s="58"/>
      <c r="L127" s="58"/>
      <c r="M127" s="58" t="s">
        <v>186</v>
      </c>
      <c r="N127" s="58"/>
      <c r="O127" s="58"/>
      <c r="P127" s="58"/>
      <c r="Q127" s="62"/>
      <c r="R127" s="62"/>
      <c r="S127" s="62"/>
      <c r="T127" s="62"/>
      <c r="U127" s="62"/>
      <c r="V127" s="62"/>
      <c r="W127" s="62"/>
      <c r="X127" s="62"/>
      <c r="Y127" s="62"/>
      <c r="BP127" s="58"/>
      <c r="BQ127" s="58"/>
      <c r="BR127" s="58"/>
      <c r="BS127" s="58"/>
      <c r="BV127" s="58"/>
      <c r="BW127" s="58"/>
      <c r="BX127" s="58"/>
      <c r="BY127" s="58"/>
      <c r="BZ127" s="58"/>
      <c r="CA127" s="58" t="s">
        <v>239</v>
      </c>
      <c r="CB127" s="58"/>
      <c r="CC127" s="58"/>
      <c r="CD127" s="58"/>
      <c r="CE127" s="62"/>
      <c r="CF127" s="62"/>
      <c r="CG127" s="62"/>
      <c r="CH127" s="62"/>
      <c r="CI127" s="62"/>
      <c r="CJ127" s="62"/>
      <c r="CK127" s="62"/>
      <c r="CL127" s="62"/>
      <c r="CM127" s="62"/>
    </row>
    <row r="128" spans="2:184" ht="18.75" customHeight="1" x14ac:dyDescent="0.4">
      <c r="B128" s="58"/>
      <c r="C128" s="58"/>
      <c r="D128" s="58"/>
      <c r="G128" s="58"/>
      <c r="H128" s="58"/>
      <c r="I128" s="58"/>
      <c r="J128" s="58"/>
      <c r="K128" s="58"/>
      <c r="L128" s="58"/>
      <c r="M128" s="58" t="s">
        <v>122</v>
      </c>
      <c r="N128" s="58"/>
      <c r="O128" s="58"/>
      <c r="P128" s="58"/>
      <c r="Q128" s="62"/>
      <c r="R128" s="62"/>
      <c r="S128" s="62"/>
      <c r="T128" s="62"/>
      <c r="U128" s="62"/>
      <c r="V128" s="62"/>
      <c r="W128" s="62"/>
      <c r="X128" s="62"/>
      <c r="Y128" s="62"/>
      <c r="BP128" s="58"/>
      <c r="BQ128" s="58"/>
      <c r="BR128" s="58"/>
      <c r="BV128" s="58"/>
      <c r="BW128" s="58"/>
      <c r="BX128" s="58"/>
      <c r="BY128" s="58"/>
      <c r="BZ128" s="58"/>
      <c r="CA128" s="58" t="s">
        <v>240</v>
      </c>
      <c r="CB128" s="58"/>
      <c r="CC128" s="58"/>
      <c r="CD128" s="58"/>
      <c r="CE128" s="62"/>
      <c r="CF128" s="62"/>
      <c r="CG128" s="62"/>
      <c r="CH128" s="62"/>
      <c r="CI128" s="62"/>
      <c r="CJ128" s="62"/>
      <c r="CK128" s="62"/>
      <c r="CL128" s="62"/>
      <c r="CM128" s="62"/>
    </row>
    <row r="129" spans="2:136" ht="18.75" customHeight="1" x14ac:dyDescent="0.4">
      <c r="B129" s="58"/>
      <c r="C129" s="58"/>
      <c r="D129" s="58"/>
      <c r="G129" s="58"/>
      <c r="H129" s="58"/>
      <c r="I129" s="58"/>
      <c r="J129" s="58"/>
      <c r="K129" s="58"/>
      <c r="L129" s="58"/>
      <c r="M129" s="58" t="s">
        <v>123</v>
      </c>
      <c r="N129" s="58"/>
      <c r="O129" s="58"/>
      <c r="P129" s="58"/>
      <c r="Q129" s="62"/>
      <c r="R129" s="62"/>
      <c r="S129" s="62"/>
      <c r="T129" s="62"/>
      <c r="U129" s="62"/>
      <c r="V129" s="62"/>
      <c r="W129" s="62"/>
      <c r="X129" s="62"/>
      <c r="Y129" s="62"/>
      <c r="BP129" s="58"/>
      <c r="BQ129" s="58"/>
      <c r="BR129" s="58"/>
      <c r="BV129" s="58"/>
      <c r="BW129" s="58"/>
      <c r="BX129" s="58"/>
      <c r="BY129" s="58"/>
      <c r="BZ129" s="58"/>
      <c r="CA129" s="58" t="s">
        <v>241</v>
      </c>
      <c r="CB129" s="58"/>
      <c r="CC129" s="58"/>
      <c r="CD129" s="58"/>
      <c r="CE129" s="62"/>
      <c r="CF129" s="62"/>
      <c r="CG129" s="62"/>
      <c r="CH129" s="62"/>
      <c r="CI129" s="62"/>
      <c r="CJ129" s="62"/>
      <c r="CK129" s="62"/>
      <c r="CL129" s="62"/>
      <c r="CM129" s="62"/>
    </row>
    <row r="130" spans="2:136" ht="18.75" customHeight="1" x14ac:dyDescent="0.4">
      <c r="B130" s="58"/>
      <c r="C130" s="58"/>
      <c r="D130" s="58"/>
      <c r="F130" s="58"/>
      <c r="G130" s="58"/>
      <c r="H130" s="58"/>
      <c r="I130" s="58"/>
      <c r="J130" s="58"/>
      <c r="K130" s="58"/>
      <c r="L130" s="58"/>
      <c r="M130" s="58"/>
      <c r="N130" s="58"/>
      <c r="O130" s="58"/>
      <c r="P130" s="58"/>
      <c r="Q130" s="58"/>
      <c r="R130" s="58"/>
      <c r="S130" s="58"/>
      <c r="T130" s="58"/>
      <c r="U130" s="58"/>
      <c r="V130" s="58"/>
      <c r="W130" s="58"/>
      <c r="X130" s="58"/>
      <c r="Y130" s="58"/>
      <c r="BP130" s="58"/>
      <c r="BQ130" s="58"/>
      <c r="BR130" s="58"/>
      <c r="BV130" s="58"/>
      <c r="BW130" s="58"/>
      <c r="BX130" s="58"/>
      <c r="BY130" s="58"/>
      <c r="BZ130" s="58"/>
      <c r="CA130" s="58" t="s">
        <v>242</v>
      </c>
      <c r="CB130" s="58"/>
      <c r="CC130" s="58"/>
      <c r="CD130" s="58"/>
      <c r="CE130" s="58"/>
      <c r="CF130" s="58"/>
      <c r="CG130" s="58"/>
      <c r="CH130" s="58"/>
      <c r="CI130" s="58"/>
      <c r="CJ130" s="58"/>
      <c r="CK130" s="58"/>
      <c r="CL130" s="58"/>
      <c r="CM130" s="58"/>
    </row>
    <row r="131" spans="2:136" ht="18.75" customHeight="1" x14ac:dyDescent="0.4">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row>
    <row r="132" spans="2:136" ht="18.75" customHeight="1" x14ac:dyDescent="0.4">
      <c r="B132" s="58"/>
      <c r="D132" s="59" t="s">
        <v>156</v>
      </c>
      <c r="E132" s="58"/>
      <c r="F132" s="58"/>
      <c r="G132" s="58"/>
      <c r="H132" s="58"/>
      <c r="I132" s="58"/>
      <c r="J132" s="58"/>
      <c r="K132" s="58"/>
      <c r="L132" s="58"/>
      <c r="M132" s="58"/>
      <c r="N132" s="58"/>
      <c r="O132" s="58"/>
      <c r="P132" s="58"/>
      <c r="Q132" s="58"/>
      <c r="R132" s="58"/>
      <c r="S132" s="58"/>
      <c r="T132" s="58"/>
      <c r="U132" s="58"/>
      <c r="V132" s="58"/>
      <c r="W132" s="58"/>
      <c r="X132" s="58"/>
      <c r="Y132" s="58"/>
      <c r="BP132" s="58"/>
      <c r="BR132" s="59" t="s">
        <v>156</v>
      </c>
      <c r="BS132" s="58"/>
      <c r="BT132" s="58"/>
      <c r="BU132" s="58"/>
      <c r="BV132" s="58"/>
      <c r="BW132" s="58"/>
      <c r="BX132" s="58"/>
      <c r="BY132" s="58"/>
      <c r="BZ132" s="58"/>
      <c r="CA132" s="58"/>
      <c r="CB132" s="58"/>
      <c r="CC132" s="58"/>
      <c r="CD132" s="58"/>
      <c r="CE132" s="58"/>
      <c r="CF132" s="58"/>
      <c r="CG132" s="58"/>
      <c r="CH132" s="58"/>
      <c r="CI132" s="58"/>
      <c r="CJ132" s="58"/>
      <c r="CK132" s="58"/>
      <c r="CL132" s="58"/>
      <c r="CM132" s="58"/>
    </row>
    <row r="133" spans="2:136" ht="18.75" customHeight="1" x14ac:dyDescent="0.4">
      <c r="B133" s="58"/>
      <c r="C133" s="58"/>
      <c r="D133" s="411" t="s">
        <v>516</v>
      </c>
      <c r="E133" s="411"/>
      <c r="F133" s="411"/>
      <c r="G133" s="411"/>
      <c r="H133" s="411"/>
      <c r="I133" s="411"/>
      <c r="J133" s="411"/>
      <c r="K133" s="411"/>
      <c r="L133" s="411"/>
      <c r="M133" s="411"/>
      <c r="N133" s="411"/>
      <c r="O133" s="411"/>
      <c r="P133" s="411"/>
      <c r="Q133" s="411"/>
      <c r="R133" s="411"/>
      <c r="S133" s="411"/>
      <c r="T133" s="411"/>
      <c r="U133" s="411"/>
      <c r="V133" s="411"/>
      <c r="W133" s="411"/>
      <c r="X133" s="411"/>
      <c r="Y133" s="411"/>
      <c r="Z133" s="411"/>
      <c r="AA133" s="411"/>
      <c r="AB133" s="411"/>
      <c r="AC133" s="411"/>
      <c r="AD133" s="411"/>
      <c r="AE133" s="411"/>
      <c r="AF133" s="411"/>
      <c r="AG133" s="411"/>
      <c r="AH133" s="411"/>
      <c r="AI133" s="411"/>
      <c r="AJ133" s="411"/>
      <c r="AK133" s="411"/>
      <c r="AL133" s="411"/>
      <c r="AM133" s="411"/>
      <c r="AN133" s="411"/>
      <c r="AO133" s="411"/>
      <c r="AP133" s="411"/>
      <c r="AQ133" s="411"/>
      <c r="AR133" s="411"/>
      <c r="AS133" s="411"/>
      <c r="AT133" s="411"/>
      <c r="AU133" s="411"/>
      <c r="AV133" s="411"/>
      <c r="AW133" s="411"/>
      <c r="AX133" s="411"/>
      <c r="AY133" s="411"/>
      <c r="AZ133" s="411"/>
      <c r="BA133" s="411"/>
      <c r="BB133" s="411"/>
      <c r="BC133" s="411"/>
      <c r="BD133" s="411"/>
      <c r="BE133" s="411"/>
      <c r="BF133" s="411"/>
      <c r="BG133" s="411"/>
      <c r="BH133" s="411"/>
      <c r="BI133" s="411"/>
      <c r="BJ133" s="411"/>
      <c r="BK133" s="411"/>
      <c r="BL133" s="411"/>
      <c r="BM133" s="411"/>
      <c r="BP133" s="58"/>
      <c r="BQ133" s="58"/>
      <c r="BR133" s="411" t="s">
        <v>516</v>
      </c>
      <c r="BS133" s="411"/>
      <c r="BT133" s="411"/>
      <c r="BU133" s="411"/>
      <c r="BV133" s="411"/>
      <c r="BW133" s="411"/>
      <c r="BX133" s="411"/>
      <c r="BY133" s="411"/>
      <c r="BZ133" s="411"/>
      <c r="CA133" s="411"/>
      <c r="CB133" s="411"/>
      <c r="CC133" s="411"/>
      <c r="CD133" s="411"/>
      <c r="CE133" s="411"/>
      <c r="CF133" s="411"/>
      <c r="CG133" s="411"/>
      <c r="CH133" s="411"/>
      <c r="CI133" s="411"/>
      <c r="CJ133" s="411"/>
      <c r="CK133" s="411"/>
      <c r="CL133" s="411"/>
      <c r="CM133" s="411"/>
      <c r="CN133" s="411"/>
      <c r="CO133" s="411"/>
      <c r="CP133" s="411"/>
      <c r="CQ133" s="411"/>
      <c r="CR133" s="411"/>
      <c r="CS133" s="411"/>
      <c r="CT133" s="411"/>
      <c r="CU133" s="411"/>
      <c r="CV133" s="411"/>
      <c r="CW133" s="411"/>
      <c r="CX133" s="411"/>
      <c r="CY133" s="411"/>
      <c r="CZ133" s="411"/>
      <c r="DA133" s="411"/>
      <c r="DB133" s="411"/>
      <c r="DC133" s="411"/>
      <c r="DD133" s="411"/>
      <c r="DE133" s="411"/>
      <c r="DF133" s="411"/>
      <c r="DG133" s="411"/>
      <c r="DH133" s="411"/>
      <c r="DI133" s="411"/>
      <c r="DJ133" s="411"/>
      <c r="DK133" s="411"/>
      <c r="DL133" s="411"/>
      <c r="DM133" s="411"/>
      <c r="DN133" s="411"/>
      <c r="DO133" s="411"/>
      <c r="DP133" s="411"/>
      <c r="DQ133" s="411"/>
      <c r="DR133" s="411"/>
      <c r="DS133" s="411"/>
      <c r="DT133" s="411"/>
      <c r="DU133" s="411"/>
      <c r="DV133" s="411"/>
      <c r="DW133" s="411"/>
      <c r="DX133" s="411"/>
      <c r="DY133" s="411"/>
      <c r="DZ133" s="411"/>
      <c r="EA133" s="411"/>
    </row>
    <row r="134" spans="2:136" ht="18.75" customHeight="1" x14ac:dyDescent="0.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row>
    <row r="135" spans="2:136" ht="18.75" customHeight="1" x14ac:dyDescent="0.4">
      <c r="B135" s="58"/>
      <c r="D135" s="59" t="s">
        <v>181</v>
      </c>
      <c r="E135" s="58"/>
      <c r="F135" s="58"/>
      <c r="G135" s="58"/>
      <c r="H135" s="58"/>
      <c r="I135" s="58"/>
      <c r="J135" s="58"/>
      <c r="K135" s="58"/>
      <c r="L135" s="58"/>
      <c r="M135" s="58"/>
      <c r="N135" s="58"/>
      <c r="O135" s="58"/>
      <c r="P135" s="58"/>
      <c r="Q135" s="58"/>
      <c r="R135" s="58"/>
      <c r="S135" s="58"/>
      <c r="T135" s="58"/>
      <c r="U135" s="58"/>
      <c r="V135" s="58"/>
      <c r="W135" s="58"/>
      <c r="X135" s="58"/>
      <c r="Y135" s="58"/>
      <c r="BP135" s="58"/>
      <c r="BR135" s="59" t="s">
        <v>181</v>
      </c>
      <c r="BS135" s="58"/>
      <c r="BT135" s="58"/>
      <c r="BU135" s="58"/>
      <c r="BV135" s="58"/>
      <c r="BW135" s="58"/>
      <c r="BX135" s="58"/>
      <c r="BY135" s="58"/>
      <c r="BZ135" s="58"/>
      <c r="CA135" s="58"/>
      <c r="CB135" s="58"/>
      <c r="CC135" s="58"/>
      <c r="CD135" s="58"/>
      <c r="CE135" s="58"/>
      <c r="CF135" s="58"/>
      <c r="CG135" s="58"/>
      <c r="CH135" s="58"/>
      <c r="CI135" s="58"/>
      <c r="CJ135" s="58"/>
      <c r="CK135" s="58"/>
      <c r="CL135" s="58"/>
      <c r="CM135" s="58"/>
    </row>
    <row r="136" spans="2:136" ht="18.75" customHeight="1" x14ac:dyDescent="0.4">
      <c r="B136" s="58"/>
      <c r="D136" s="58" t="s">
        <v>496</v>
      </c>
      <c r="E136" s="58"/>
      <c r="F136" s="58"/>
      <c r="G136" s="58"/>
      <c r="H136" s="58"/>
      <c r="I136" s="58"/>
      <c r="J136" s="58"/>
      <c r="K136" s="58"/>
      <c r="L136" s="58"/>
      <c r="M136" s="58"/>
      <c r="N136" s="58"/>
      <c r="O136" s="58"/>
      <c r="P136" s="58"/>
      <c r="Q136" s="58"/>
      <c r="R136" s="58"/>
      <c r="S136" s="58"/>
      <c r="T136" s="58"/>
      <c r="U136" s="58"/>
      <c r="V136" s="58"/>
      <c r="W136" s="58"/>
      <c r="X136" s="58"/>
      <c r="Y136" s="58"/>
      <c r="BP136" s="58"/>
      <c r="BR136" s="58" t="s">
        <v>496</v>
      </c>
      <c r="BS136" s="58"/>
      <c r="BT136" s="58"/>
      <c r="BU136" s="58"/>
      <c r="BV136" s="58"/>
      <c r="BW136" s="58"/>
      <c r="BX136" s="58"/>
      <c r="BY136" s="58"/>
      <c r="BZ136" s="58"/>
      <c r="CA136" s="58"/>
      <c r="CB136" s="58"/>
      <c r="CC136" s="58"/>
      <c r="CD136" s="58"/>
      <c r="CE136" s="58"/>
      <c r="CF136" s="58"/>
      <c r="CG136" s="58"/>
      <c r="CH136" s="58"/>
      <c r="CI136" s="58"/>
      <c r="CJ136" s="58"/>
      <c r="CK136" s="58"/>
      <c r="CL136" s="58"/>
      <c r="CM136" s="58"/>
    </row>
    <row r="137" spans="2:136" s="3" customFormat="1" ht="18.75" customHeight="1" x14ac:dyDescent="0.4">
      <c r="B137" s="58"/>
      <c r="C137" s="58"/>
      <c r="D137" s="63" t="s">
        <v>497</v>
      </c>
      <c r="E137" s="58"/>
      <c r="F137" s="62"/>
      <c r="G137" s="39"/>
      <c r="H137" s="39"/>
      <c r="I137" s="39"/>
      <c r="J137" s="39"/>
      <c r="K137" s="58"/>
      <c r="L137" s="455"/>
      <c r="M137" s="455"/>
      <c r="N137" s="63" t="s">
        <v>182</v>
      </c>
      <c r="O137" s="63"/>
      <c r="P137" s="63"/>
      <c r="Q137" s="63"/>
      <c r="R137" s="63"/>
      <c r="S137" s="63"/>
      <c r="T137" s="63"/>
      <c r="U137" s="63"/>
      <c r="V137" s="63"/>
      <c r="W137" s="63"/>
      <c r="X137" s="39"/>
      <c r="Y137" s="39"/>
      <c r="Z137" s="39"/>
      <c r="AA137" s="39"/>
      <c r="AB137" s="39"/>
      <c r="AC137" s="455"/>
      <c r="AD137" s="455"/>
      <c r="AE137" s="455"/>
      <c r="AF137" s="455"/>
      <c r="AG137" s="455"/>
      <c r="AH137" s="455"/>
      <c r="AI137" s="455"/>
      <c r="AJ137" s="455"/>
      <c r="AK137" s="455"/>
      <c r="AL137" s="455"/>
      <c r="AM137" s="455"/>
      <c r="AN137" s="65" t="s">
        <v>183</v>
      </c>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58"/>
      <c r="BQ137" s="58"/>
      <c r="BR137" s="63" t="s">
        <v>497</v>
      </c>
      <c r="BS137" s="58"/>
      <c r="BT137" s="62"/>
      <c r="BU137" s="39"/>
      <c r="BV137" s="39"/>
      <c r="BW137" s="39"/>
      <c r="BX137" s="39"/>
      <c r="BY137" s="58"/>
      <c r="BZ137" s="455">
        <v>8</v>
      </c>
      <c r="CA137" s="455"/>
      <c r="CB137" s="63" t="s">
        <v>182</v>
      </c>
      <c r="CC137" s="63"/>
      <c r="CD137" s="63"/>
      <c r="CE137" s="63"/>
      <c r="CF137" s="63"/>
      <c r="CG137" s="63"/>
      <c r="CH137" s="63"/>
      <c r="CI137" s="63"/>
      <c r="CJ137" s="63"/>
      <c r="CK137" s="63"/>
      <c r="CL137" s="39"/>
      <c r="CM137" s="39"/>
      <c r="CN137" s="39"/>
      <c r="CO137" s="39"/>
      <c r="CP137" s="39"/>
      <c r="CQ137" s="455" t="s">
        <v>498</v>
      </c>
      <c r="CR137" s="455"/>
      <c r="CS137" s="455"/>
      <c r="CT137" s="455"/>
      <c r="CU137" s="455"/>
      <c r="CV137" s="455"/>
      <c r="CW137" s="455"/>
      <c r="CX137" s="455"/>
      <c r="CY137" s="455"/>
      <c r="CZ137" s="455"/>
      <c r="DA137" s="455"/>
      <c r="DB137" s="65" t="s">
        <v>183</v>
      </c>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61"/>
    </row>
    <row r="138" spans="2:136" ht="18.75" customHeight="1" x14ac:dyDescent="0.4">
      <c r="B138" s="58"/>
      <c r="C138" s="58"/>
      <c r="D138" s="58" t="s">
        <v>184</v>
      </c>
      <c r="E138" s="64"/>
      <c r="F138" s="63"/>
      <c r="G138" s="64"/>
      <c r="H138" s="63"/>
      <c r="I138" s="65"/>
      <c r="J138" s="63"/>
      <c r="K138" s="63"/>
      <c r="L138" s="63"/>
      <c r="M138" s="66"/>
      <c r="N138" s="66"/>
      <c r="O138" s="66"/>
      <c r="P138" s="66"/>
      <c r="Q138" s="66"/>
      <c r="R138" s="66"/>
      <c r="S138" s="66"/>
      <c r="T138" s="66"/>
      <c r="U138" s="66"/>
      <c r="V138" s="66"/>
      <c r="W138" s="66"/>
      <c r="X138" s="67"/>
      <c r="Y138" s="58"/>
      <c r="BP138" s="58"/>
      <c r="BQ138" s="58"/>
      <c r="BR138" s="58" t="s">
        <v>184</v>
      </c>
      <c r="BS138" s="64"/>
      <c r="BT138" s="63"/>
      <c r="BU138" s="64"/>
      <c r="BV138" s="63"/>
      <c r="BW138" s="65"/>
      <c r="BX138" s="63"/>
      <c r="BY138" s="63"/>
      <c r="BZ138" s="63"/>
      <c r="CA138" s="66"/>
      <c r="CB138" s="66"/>
      <c r="CC138" s="66"/>
      <c r="CD138" s="66"/>
      <c r="CE138" s="66"/>
      <c r="CF138" s="66"/>
      <c r="CG138" s="66"/>
      <c r="CH138" s="66"/>
      <c r="CI138" s="66"/>
      <c r="CJ138" s="66"/>
      <c r="CK138" s="66"/>
      <c r="CL138" s="67"/>
      <c r="CM138" s="58"/>
    </row>
    <row r="139" spans="2:136" ht="18.75" customHeight="1" x14ac:dyDescent="0.4">
      <c r="B139" s="58"/>
      <c r="C139" s="58"/>
      <c r="D139" s="68"/>
      <c r="E139" s="68"/>
      <c r="F139" s="68"/>
      <c r="G139" s="68"/>
      <c r="H139" s="68"/>
      <c r="I139" s="68"/>
      <c r="J139" s="68"/>
      <c r="K139" s="68"/>
      <c r="L139" s="68"/>
      <c r="M139" s="68"/>
      <c r="N139" s="68"/>
      <c r="O139" s="68"/>
      <c r="P139" s="68"/>
      <c r="Q139" s="68"/>
      <c r="R139" s="68"/>
      <c r="S139" s="68"/>
      <c r="T139" s="68"/>
      <c r="U139" s="68"/>
      <c r="V139" s="68"/>
      <c r="W139" s="68"/>
      <c r="X139" s="68"/>
      <c r="Y139" s="58"/>
      <c r="BP139" s="58"/>
      <c r="BQ139" s="5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58"/>
    </row>
    <row r="140" spans="2:136" ht="18.75" customHeight="1" x14ac:dyDescent="0.4">
      <c r="B140" s="58"/>
      <c r="C140" s="58"/>
      <c r="D140" s="68"/>
      <c r="E140" s="454"/>
      <c r="F140" s="454"/>
      <c r="G140" s="454"/>
      <c r="H140" s="454"/>
      <c r="I140" s="454"/>
      <c r="J140" s="454"/>
      <c r="K140" s="454"/>
      <c r="L140" s="454"/>
      <c r="M140" s="454"/>
      <c r="N140" s="454"/>
      <c r="O140" s="454"/>
      <c r="P140" s="454"/>
      <c r="Q140" s="454"/>
      <c r="R140" s="454"/>
      <c r="S140" s="454"/>
      <c r="T140" s="454"/>
      <c r="U140" s="454"/>
      <c r="V140" s="454"/>
      <c r="W140" s="454"/>
      <c r="X140" s="454"/>
      <c r="Y140" s="58"/>
      <c r="BP140" s="58"/>
      <c r="BQ140" s="58"/>
      <c r="BR140" s="68"/>
      <c r="BS140" s="453" t="s">
        <v>243</v>
      </c>
      <c r="BT140" s="453"/>
      <c r="BU140" s="453"/>
      <c r="BV140" s="453"/>
      <c r="BW140" s="453"/>
      <c r="BX140" s="453"/>
      <c r="BY140" s="453"/>
      <c r="BZ140" s="453"/>
      <c r="CA140" s="453"/>
      <c r="CB140" s="453"/>
      <c r="CC140" s="453"/>
      <c r="CD140" s="453"/>
      <c r="CE140" s="453"/>
      <c r="CF140" s="453"/>
      <c r="CG140" s="453"/>
      <c r="CH140" s="453"/>
      <c r="CI140" s="453"/>
      <c r="CJ140" s="453"/>
      <c r="CK140" s="453"/>
      <c r="CL140" s="453"/>
      <c r="CM140" s="58"/>
    </row>
    <row r="141" spans="2:136" ht="18.75" customHeight="1" x14ac:dyDescent="0.4">
      <c r="B141" s="58"/>
      <c r="C141" s="58"/>
      <c r="D141" s="68"/>
      <c r="E141" s="454"/>
      <c r="F141" s="454"/>
      <c r="G141" s="454"/>
      <c r="H141" s="454"/>
      <c r="I141" s="454"/>
      <c r="J141" s="454"/>
      <c r="K141" s="454"/>
      <c r="L141" s="454"/>
      <c r="M141" s="454"/>
      <c r="N141" s="454"/>
      <c r="O141" s="454"/>
      <c r="P141" s="454"/>
      <c r="Q141" s="454"/>
      <c r="R141" s="454"/>
      <c r="S141" s="454"/>
      <c r="T141" s="454"/>
      <c r="U141" s="454"/>
      <c r="V141" s="454"/>
      <c r="W141" s="454"/>
      <c r="X141" s="454"/>
      <c r="Y141" s="58"/>
      <c r="BP141" s="58"/>
      <c r="BQ141" s="58"/>
      <c r="BR141" s="68"/>
      <c r="BS141" s="453" t="s">
        <v>244</v>
      </c>
      <c r="BT141" s="453"/>
      <c r="BU141" s="453"/>
      <c r="BV141" s="453"/>
      <c r="BW141" s="453"/>
      <c r="BX141" s="453"/>
      <c r="BY141" s="453"/>
      <c r="BZ141" s="453"/>
      <c r="CA141" s="453"/>
      <c r="CB141" s="453"/>
      <c r="CC141" s="453"/>
      <c r="CD141" s="453"/>
      <c r="CE141" s="453"/>
      <c r="CF141" s="453"/>
      <c r="CG141" s="453"/>
      <c r="CH141" s="453"/>
      <c r="CI141" s="453"/>
      <c r="CJ141" s="453"/>
      <c r="CK141" s="453"/>
      <c r="CL141" s="453"/>
      <c r="CM141" s="58"/>
    </row>
    <row r="142" spans="2:136" ht="18.75" customHeight="1" x14ac:dyDescent="0.4">
      <c r="B142" s="58"/>
      <c r="C142" s="58"/>
      <c r="D142" s="68"/>
      <c r="E142" s="454"/>
      <c r="F142" s="454"/>
      <c r="G142" s="454"/>
      <c r="H142" s="454"/>
      <c r="I142" s="454"/>
      <c r="J142" s="454"/>
      <c r="K142" s="454"/>
      <c r="L142" s="454"/>
      <c r="M142" s="454"/>
      <c r="N142" s="454"/>
      <c r="O142" s="454"/>
      <c r="P142" s="454"/>
      <c r="Q142" s="454"/>
      <c r="R142" s="454"/>
      <c r="S142" s="454"/>
      <c r="T142" s="454"/>
      <c r="U142" s="454"/>
      <c r="V142" s="454"/>
      <c r="W142" s="454"/>
      <c r="X142" s="454"/>
      <c r="Y142" s="58"/>
      <c r="BP142" s="58"/>
      <c r="BQ142" s="58"/>
      <c r="BR142" s="68"/>
      <c r="BS142" s="453" t="s">
        <v>245</v>
      </c>
      <c r="BT142" s="453"/>
      <c r="BU142" s="453"/>
      <c r="BV142" s="453"/>
      <c r="BW142" s="453"/>
      <c r="BX142" s="453"/>
      <c r="BY142" s="453"/>
      <c r="BZ142" s="453"/>
      <c r="CA142" s="453"/>
      <c r="CB142" s="453"/>
      <c r="CC142" s="453"/>
      <c r="CD142" s="453"/>
      <c r="CE142" s="453"/>
      <c r="CF142" s="453"/>
      <c r="CG142" s="453"/>
      <c r="CH142" s="453"/>
      <c r="CI142" s="453"/>
      <c r="CJ142" s="453"/>
      <c r="CK142" s="453"/>
      <c r="CL142" s="453"/>
      <c r="CM142" s="58"/>
    </row>
    <row r="143" spans="2:136" ht="18.75" customHeight="1" x14ac:dyDescent="0.4">
      <c r="B143" s="58"/>
      <c r="C143" s="58"/>
      <c r="D143" s="68"/>
      <c r="E143" s="452"/>
      <c r="F143" s="452"/>
      <c r="G143" s="452"/>
      <c r="H143" s="452"/>
      <c r="I143" s="452"/>
      <c r="J143" s="452"/>
      <c r="K143" s="452"/>
      <c r="L143" s="452"/>
      <c r="M143" s="452"/>
      <c r="N143" s="452"/>
      <c r="O143" s="452"/>
      <c r="P143" s="452"/>
      <c r="Q143" s="452"/>
      <c r="R143" s="452"/>
      <c r="S143" s="452"/>
      <c r="T143" s="452"/>
      <c r="U143" s="452"/>
      <c r="V143" s="452"/>
      <c r="W143" s="452"/>
      <c r="X143" s="452"/>
      <c r="Y143" s="58"/>
      <c r="BP143" s="58"/>
      <c r="BQ143" s="58"/>
      <c r="BR143" s="68"/>
      <c r="BS143" s="453"/>
      <c r="BT143" s="453"/>
      <c r="BU143" s="453"/>
      <c r="BV143" s="453"/>
      <c r="BW143" s="453"/>
      <c r="BX143" s="453"/>
      <c r="BY143" s="453"/>
      <c r="BZ143" s="453"/>
      <c r="CA143" s="453"/>
      <c r="CB143" s="453"/>
      <c r="CC143" s="453"/>
      <c r="CD143" s="453"/>
      <c r="CE143" s="453"/>
      <c r="CF143" s="453"/>
      <c r="CG143" s="453"/>
      <c r="CH143" s="453"/>
      <c r="CI143" s="453"/>
      <c r="CJ143" s="453"/>
      <c r="CK143" s="453"/>
      <c r="CL143" s="453"/>
      <c r="CM143" s="58"/>
    </row>
    <row r="144" spans="2:136" ht="18.75" customHeight="1" x14ac:dyDescent="0.4">
      <c r="B144" s="58"/>
      <c r="C144" s="58"/>
      <c r="D144" s="68"/>
      <c r="E144" s="452"/>
      <c r="F144" s="452"/>
      <c r="G144" s="452"/>
      <c r="H144" s="452"/>
      <c r="I144" s="452"/>
      <c r="J144" s="452"/>
      <c r="K144" s="452"/>
      <c r="L144" s="452"/>
      <c r="M144" s="452"/>
      <c r="N144" s="452"/>
      <c r="O144" s="452"/>
      <c r="P144" s="452"/>
      <c r="Q144" s="452"/>
      <c r="R144" s="452"/>
      <c r="S144" s="452"/>
      <c r="T144" s="452"/>
      <c r="U144" s="452"/>
      <c r="V144" s="452"/>
      <c r="W144" s="452"/>
      <c r="X144" s="452"/>
      <c r="Y144" s="58"/>
      <c r="BP144" s="58"/>
      <c r="BQ144" s="58"/>
      <c r="BR144" s="68"/>
      <c r="BS144" s="453"/>
      <c r="BT144" s="453"/>
      <c r="BU144" s="453"/>
      <c r="BV144" s="453"/>
      <c r="BW144" s="453"/>
      <c r="BX144" s="453"/>
      <c r="BY144" s="453"/>
      <c r="BZ144" s="453"/>
      <c r="CA144" s="453"/>
      <c r="CB144" s="453"/>
      <c r="CC144" s="453"/>
      <c r="CD144" s="453"/>
      <c r="CE144" s="453"/>
      <c r="CF144" s="453"/>
      <c r="CG144" s="453"/>
      <c r="CH144" s="453"/>
      <c r="CI144" s="453"/>
      <c r="CJ144" s="453"/>
      <c r="CK144" s="453"/>
      <c r="CL144" s="453"/>
      <c r="CM144" s="58"/>
    </row>
    <row r="145" spans="2:197" ht="18.75" customHeight="1" x14ac:dyDescent="0.4">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BS145" s="39" t="s">
        <v>499</v>
      </c>
    </row>
    <row r="146" spans="2:197" ht="18.75" customHeight="1" x14ac:dyDescent="0.4">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row>
    <row r="147" spans="2:197" ht="17.25" customHeight="1" x14ac:dyDescent="0.4">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row>
    <row r="148" spans="2:197" ht="17.25" customHeight="1" x14ac:dyDescent="0.4">
      <c r="B148" s="69"/>
      <c r="C148" s="69"/>
      <c r="D148" s="70" t="s">
        <v>350</v>
      </c>
      <c r="E148" s="71"/>
      <c r="F148" s="71"/>
      <c r="G148" s="71"/>
      <c r="H148" s="71"/>
      <c r="I148" s="71"/>
      <c r="J148" s="71"/>
      <c r="K148" s="71"/>
      <c r="L148" s="71"/>
      <c r="M148" s="71"/>
      <c r="N148" s="71"/>
      <c r="O148" s="71"/>
      <c r="P148" s="71"/>
      <c r="Q148" s="71"/>
      <c r="R148" s="71"/>
      <c r="S148" s="71"/>
      <c r="T148" s="71"/>
      <c r="U148" s="71"/>
      <c r="V148" s="71"/>
      <c r="W148" s="71"/>
      <c r="X148" s="71"/>
      <c r="Y148" s="69"/>
      <c r="Z148" s="69"/>
      <c r="AA148" s="69"/>
      <c r="AB148" s="69"/>
      <c r="AC148" s="69"/>
      <c r="AD148" s="69"/>
      <c r="AE148" s="69"/>
      <c r="BF148" s="350" t="s">
        <v>246</v>
      </c>
      <c r="BG148" s="351"/>
      <c r="BH148" s="351"/>
      <c r="BI148" s="351"/>
      <c r="BJ148" s="351"/>
      <c r="BK148" s="351"/>
      <c r="BL148" s="351"/>
      <c r="BM148" s="352"/>
      <c r="BP148" s="69"/>
      <c r="BQ148" s="69"/>
      <c r="BR148" s="70" t="s">
        <v>350</v>
      </c>
      <c r="BS148" s="71"/>
      <c r="BT148" s="71"/>
      <c r="BU148" s="71"/>
      <c r="BV148" s="71"/>
      <c r="BW148" s="71"/>
      <c r="BX148" s="71"/>
      <c r="BY148" s="71"/>
      <c r="BZ148" s="71"/>
      <c r="CA148" s="71"/>
      <c r="CB148" s="71"/>
      <c r="CC148" s="71"/>
      <c r="CD148" s="71"/>
      <c r="CE148" s="71"/>
      <c r="CF148" s="71"/>
      <c r="CG148" s="71"/>
      <c r="CH148" s="71"/>
      <c r="CI148" s="71"/>
      <c r="CJ148" s="71"/>
      <c r="CK148" s="71"/>
      <c r="CL148" s="71"/>
      <c r="CM148" s="69"/>
      <c r="CN148" s="69"/>
      <c r="CO148" s="69"/>
      <c r="CP148" s="69"/>
      <c r="CQ148" s="69"/>
      <c r="CR148" s="69"/>
      <c r="CS148" s="69"/>
      <c r="DJ148" s="350" t="s">
        <v>246</v>
      </c>
      <c r="DK148" s="351"/>
      <c r="DL148" s="351"/>
      <c r="DM148" s="351"/>
      <c r="DN148" s="351"/>
      <c r="DO148" s="351"/>
      <c r="DP148" s="351"/>
      <c r="DQ148" s="352"/>
      <c r="DT148" s="350" t="s">
        <v>218</v>
      </c>
      <c r="DU148" s="351"/>
      <c r="DV148" s="351"/>
      <c r="DW148" s="351"/>
      <c r="DX148" s="351"/>
      <c r="DY148" s="351"/>
      <c r="DZ148" s="351"/>
      <c r="EA148" s="352"/>
    </row>
    <row r="149" spans="2:197" ht="17.25" customHeight="1" x14ac:dyDescent="0.4">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BF149" s="353"/>
      <c r="BG149" s="354"/>
      <c r="BH149" s="354"/>
      <c r="BI149" s="354"/>
      <c r="BJ149" s="354"/>
      <c r="BK149" s="354"/>
      <c r="BL149" s="354"/>
      <c r="BM149" s="355"/>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69"/>
      <c r="CP149" s="69"/>
      <c r="CQ149" s="69"/>
      <c r="CR149" s="69"/>
      <c r="CS149" s="69"/>
      <c r="DJ149" s="353"/>
      <c r="DK149" s="354"/>
      <c r="DL149" s="354"/>
      <c r="DM149" s="354"/>
      <c r="DN149" s="354"/>
      <c r="DO149" s="354"/>
      <c r="DP149" s="354"/>
      <c r="DQ149" s="355"/>
      <c r="DT149" s="353"/>
      <c r="DU149" s="354"/>
      <c r="DV149" s="354"/>
      <c r="DW149" s="354"/>
      <c r="DX149" s="354"/>
      <c r="DY149" s="354"/>
      <c r="DZ149" s="354"/>
      <c r="EA149" s="355"/>
    </row>
    <row r="150" spans="2:197" ht="17.25" customHeight="1" x14ac:dyDescent="0.4">
      <c r="B150" s="69"/>
      <c r="C150" s="69"/>
      <c r="D150" s="72" t="s">
        <v>44</v>
      </c>
      <c r="E150" s="72"/>
      <c r="F150" s="72"/>
      <c r="G150" s="72"/>
      <c r="H150" s="72"/>
      <c r="I150" s="72"/>
      <c r="J150" s="72"/>
      <c r="K150" s="72"/>
      <c r="L150" s="72"/>
      <c r="M150" s="72"/>
      <c r="N150" s="69"/>
      <c r="O150" s="72"/>
      <c r="P150" s="72"/>
      <c r="Q150" s="72"/>
      <c r="R150" s="72"/>
      <c r="S150" s="72"/>
      <c r="T150" s="69"/>
      <c r="U150" s="69"/>
      <c r="V150" s="69"/>
      <c r="W150" s="69"/>
      <c r="X150" s="69"/>
      <c r="Y150" s="69"/>
      <c r="Z150" s="69"/>
      <c r="AA150" s="69"/>
      <c r="AB150" s="69"/>
      <c r="AC150" s="69"/>
      <c r="AD150" s="69"/>
      <c r="AE150" s="69"/>
      <c r="BP150" s="69"/>
      <c r="BQ150" s="69"/>
      <c r="BR150" s="72" t="s">
        <v>44</v>
      </c>
      <c r="BS150" s="72"/>
      <c r="BT150" s="72"/>
      <c r="BU150" s="72"/>
      <c r="BV150" s="72"/>
      <c r="BW150" s="72"/>
      <c r="BX150" s="72"/>
      <c r="BY150" s="72"/>
      <c r="BZ150" s="72"/>
      <c r="CA150" s="72"/>
      <c r="CB150" s="69"/>
      <c r="CC150" s="72"/>
      <c r="CD150" s="72"/>
      <c r="CE150" s="72"/>
      <c r="CF150" s="72"/>
      <c r="CG150" s="72"/>
      <c r="CH150" s="69"/>
      <c r="CI150" s="69"/>
      <c r="CJ150" s="69"/>
      <c r="CK150" s="69"/>
      <c r="CL150" s="69"/>
      <c r="CM150" s="69"/>
      <c r="CN150" s="69"/>
      <c r="CO150" s="69"/>
      <c r="CP150" s="69"/>
      <c r="CQ150" s="69"/>
      <c r="CR150" s="69"/>
      <c r="CS150" s="69"/>
    </row>
    <row r="151" spans="2:197" ht="17.25" customHeight="1" x14ac:dyDescent="0.4">
      <c r="B151" s="69"/>
      <c r="C151" s="69"/>
      <c r="D151" s="72"/>
      <c r="E151" s="72"/>
      <c r="F151" s="72"/>
      <c r="G151" s="72"/>
      <c r="H151" s="72"/>
      <c r="I151" s="72"/>
      <c r="J151" s="72"/>
      <c r="K151" s="72"/>
      <c r="L151" s="72"/>
      <c r="M151" s="72"/>
      <c r="N151" s="69"/>
      <c r="O151" s="72"/>
      <c r="P151" s="72"/>
      <c r="Q151" s="72"/>
      <c r="R151" s="72"/>
      <c r="S151" s="72"/>
      <c r="T151" s="69"/>
      <c r="U151" s="69"/>
      <c r="V151" s="69"/>
      <c r="W151" s="69"/>
      <c r="X151" s="69"/>
      <c r="Y151" s="69"/>
      <c r="Z151" s="69"/>
      <c r="AA151" s="69"/>
      <c r="AB151" s="69"/>
      <c r="AC151" s="69"/>
      <c r="AD151" s="69"/>
      <c r="AE151" s="69"/>
      <c r="BP151" s="69"/>
      <c r="BQ151" s="69"/>
      <c r="BR151" s="72"/>
      <c r="BS151" s="72"/>
      <c r="BT151" s="72"/>
      <c r="BU151" s="72"/>
      <c r="BV151" s="72"/>
      <c r="BW151" s="72"/>
      <c r="BX151" s="72"/>
      <c r="BY151" s="72"/>
      <c r="BZ151" s="72"/>
      <c r="CA151" s="72"/>
      <c r="CB151" s="69"/>
      <c r="CC151" s="72"/>
      <c r="CD151" s="72"/>
      <c r="CE151" s="72"/>
      <c r="CF151" s="72"/>
      <c r="CG151" s="72"/>
      <c r="CH151" s="69"/>
      <c r="CI151" s="69"/>
      <c r="CJ151" s="69"/>
      <c r="CK151" s="69"/>
      <c r="CL151" s="69"/>
      <c r="CM151" s="69"/>
      <c r="CN151" s="69"/>
      <c r="CO151" s="69"/>
      <c r="CP151" s="69"/>
      <c r="CQ151" s="69"/>
      <c r="CR151" s="69"/>
      <c r="CS151" s="69"/>
    </row>
    <row r="152" spans="2:197" ht="17.25" customHeight="1" x14ac:dyDescent="0.4">
      <c r="B152" s="69"/>
      <c r="C152" s="69"/>
      <c r="D152" s="361"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E152" s="361"/>
      <c r="F152" s="361"/>
      <c r="G152" s="361"/>
      <c r="H152" s="361"/>
      <c r="I152" s="361"/>
      <c r="J152" s="361"/>
      <c r="K152" s="361"/>
      <c r="L152" s="361"/>
      <c r="M152" s="361"/>
      <c r="N152" s="361"/>
      <c r="O152" s="361"/>
      <c r="P152" s="361"/>
      <c r="Q152" s="361"/>
      <c r="R152" s="361"/>
      <c r="S152" s="361"/>
      <c r="T152" s="361"/>
      <c r="U152" s="361"/>
      <c r="V152" s="361"/>
      <c r="W152" s="361"/>
      <c r="X152" s="361"/>
      <c r="Y152" s="361"/>
      <c r="Z152" s="361"/>
      <c r="AA152" s="361"/>
      <c r="AB152" s="361"/>
      <c r="AC152" s="361"/>
      <c r="AD152" s="361"/>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c r="BF152" s="361"/>
      <c r="BG152" s="361"/>
      <c r="BH152" s="361"/>
      <c r="BI152" s="361"/>
      <c r="BJ152" s="361"/>
      <c r="BK152" s="361"/>
      <c r="BL152" s="361"/>
      <c r="BM152" s="73"/>
      <c r="BP152" s="69"/>
      <c r="BQ152" s="69"/>
      <c r="BR152" s="361" t="s">
        <v>522</v>
      </c>
      <c r="BS152" s="361"/>
      <c r="BT152" s="361"/>
      <c r="BU152" s="361"/>
      <c r="BV152" s="361"/>
      <c r="BW152" s="361"/>
      <c r="BX152" s="361"/>
      <c r="BY152" s="361"/>
      <c r="BZ152" s="361"/>
      <c r="CA152" s="361"/>
      <c r="CB152" s="361"/>
      <c r="CC152" s="361"/>
      <c r="CD152" s="361"/>
      <c r="CE152" s="361"/>
      <c r="CF152" s="361"/>
      <c r="CG152" s="361"/>
      <c r="CH152" s="361"/>
      <c r="CI152" s="361"/>
      <c r="CJ152" s="361"/>
      <c r="CK152" s="361"/>
      <c r="CL152" s="361"/>
      <c r="CM152" s="361"/>
      <c r="CN152" s="361"/>
      <c r="CO152" s="361"/>
      <c r="CP152" s="361"/>
      <c r="CQ152" s="361"/>
      <c r="CR152" s="361"/>
      <c r="CS152" s="361"/>
      <c r="CT152" s="361"/>
      <c r="CU152" s="361"/>
      <c r="CV152" s="361"/>
      <c r="CW152" s="361"/>
      <c r="CX152" s="361"/>
      <c r="CY152" s="361"/>
      <c r="CZ152" s="361"/>
      <c r="DA152" s="361"/>
      <c r="DB152" s="361"/>
      <c r="DC152" s="361"/>
      <c r="DD152" s="361"/>
      <c r="DE152" s="361"/>
      <c r="DF152" s="361"/>
      <c r="DG152" s="361"/>
      <c r="DH152" s="361"/>
      <c r="DI152" s="361"/>
      <c r="DJ152" s="361"/>
      <c r="DK152" s="361"/>
      <c r="DL152" s="361"/>
      <c r="DM152" s="361"/>
      <c r="DN152" s="361"/>
      <c r="DO152" s="361"/>
      <c r="DP152" s="361"/>
      <c r="DQ152" s="361"/>
      <c r="DR152" s="361"/>
      <c r="DS152" s="361"/>
      <c r="DT152" s="361"/>
      <c r="DU152" s="361"/>
      <c r="DV152" s="361"/>
      <c r="DW152" s="361"/>
      <c r="DX152" s="361"/>
      <c r="DY152" s="361"/>
      <c r="DZ152" s="361"/>
      <c r="EA152" s="361"/>
      <c r="GO152" s="241"/>
    </row>
    <row r="153" spans="2:197" ht="17.25" customHeight="1" x14ac:dyDescent="0.4">
      <c r="B153" s="69"/>
      <c r="C153" s="72"/>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361"/>
      <c r="BG153" s="361"/>
      <c r="BH153" s="361"/>
      <c r="BI153" s="361"/>
      <c r="BJ153" s="361"/>
      <c r="BK153" s="361"/>
      <c r="BL153" s="361"/>
      <c r="BM153" s="73"/>
      <c r="BP153" s="69"/>
      <c r="BQ153" s="72"/>
      <c r="BR153" s="361"/>
      <c r="BS153" s="361"/>
      <c r="BT153" s="361"/>
      <c r="BU153" s="361"/>
      <c r="BV153" s="361"/>
      <c r="BW153" s="361"/>
      <c r="BX153" s="361"/>
      <c r="BY153" s="361"/>
      <c r="BZ153" s="361"/>
      <c r="CA153" s="361"/>
      <c r="CB153" s="361"/>
      <c r="CC153" s="361"/>
      <c r="CD153" s="361"/>
      <c r="CE153" s="361"/>
      <c r="CF153" s="361"/>
      <c r="CG153" s="361"/>
      <c r="CH153" s="361"/>
      <c r="CI153" s="361"/>
      <c r="CJ153" s="361"/>
      <c r="CK153" s="361"/>
      <c r="CL153" s="361"/>
      <c r="CM153" s="361"/>
      <c r="CN153" s="361"/>
      <c r="CO153" s="361"/>
      <c r="CP153" s="361"/>
      <c r="CQ153" s="361"/>
      <c r="CR153" s="361"/>
      <c r="CS153" s="361"/>
      <c r="CT153" s="361"/>
      <c r="CU153" s="361"/>
      <c r="CV153" s="361"/>
      <c r="CW153" s="361"/>
      <c r="CX153" s="361"/>
      <c r="CY153" s="361"/>
      <c r="CZ153" s="361"/>
      <c r="DA153" s="361"/>
      <c r="DB153" s="361"/>
      <c r="DC153" s="361"/>
      <c r="DD153" s="361"/>
      <c r="DE153" s="361"/>
      <c r="DF153" s="361"/>
      <c r="DG153" s="361"/>
      <c r="DH153" s="361"/>
      <c r="DI153" s="361"/>
      <c r="DJ153" s="361"/>
      <c r="DK153" s="361"/>
      <c r="DL153" s="361"/>
      <c r="DM153" s="361"/>
      <c r="DN153" s="361"/>
      <c r="DO153" s="361"/>
      <c r="DP153" s="361"/>
      <c r="DQ153" s="361"/>
      <c r="DR153" s="361"/>
      <c r="DS153" s="361"/>
      <c r="DT153" s="361"/>
      <c r="DU153" s="361"/>
      <c r="DV153" s="361"/>
      <c r="DW153" s="361"/>
      <c r="DX153" s="361"/>
      <c r="DY153" s="361"/>
      <c r="DZ153" s="361"/>
      <c r="EA153" s="361"/>
      <c r="GO153" s="241"/>
    </row>
    <row r="154" spans="2:197" ht="17.25" customHeight="1" x14ac:dyDescent="0.4">
      <c r="B154" s="69"/>
      <c r="C154" s="69"/>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P154" s="69"/>
      <c r="BQ154" s="69"/>
      <c r="BR154" s="361"/>
      <c r="BS154" s="361"/>
      <c r="BT154" s="361"/>
      <c r="BU154" s="361"/>
      <c r="BV154" s="361"/>
      <c r="BW154" s="361"/>
      <c r="BX154" s="361"/>
      <c r="BY154" s="361"/>
      <c r="BZ154" s="361"/>
      <c r="CA154" s="361"/>
      <c r="CB154" s="361"/>
      <c r="CC154" s="361"/>
      <c r="CD154" s="361"/>
      <c r="CE154" s="361"/>
      <c r="CF154" s="361"/>
      <c r="CG154" s="361"/>
      <c r="CH154" s="361"/>
      <c r="CI154" s="361"/>
      <c r="CJ154" s="361"/>
      <c r="CK154" s="361"/>
      <c r="CL154" s="361"/>
      <c r="CM154" s="361"/>
      <c r="CN154" s="361"/>
      <c r="CO154" s="361"/>
      <c r="CP154" s="361"/>
      <c r="CQ154" s="361"/>
      <c r="CR154" s="361"/>
      <c r="CS154" s="361"/>
      <c r="CT154" s="361"/>
      <c r="CU154" s="361"/>
      <c r="CV154" s="361"/>
      <c r="CW154" s="361"/>
      <c r="CX154" s="361"/>
      <c r="CY154" s="361"/>
      <c r="CZ154" s="361"/>
      <c r="DA154" s="361"/>
      <c r="DB154" s="361"/>
      <c r="DC154" s="361"/>
      <c r="DD154" s="361"/>
      <c r="DE154" s="361"/>
      <c r="DF154" s="361"/>
      <c r="DG154" s="361"/>
      <c r="DH154" s="361"/>
      <c r="DI154" s="361"/>
      <c r="DJ154" s="361"/>
      <c r="DK154" s="361"/>
      <c r="DL154" s="361"/>
      <c r="DM154" s="361"/>
      <c r="DN154" s="361"/>
      <c r="DO154" s="361"/>
      <c r="DP154" s="361"/>
      <c r="DQ154" s="361"/>
      <c r="DR154" s="361"/>
      <c r="DS154" s="361"/>
      <c r="DT154" s="361"/>
      <c r="DU154" s="361"/>
      <c r="DV154" s="361"/>
      <c r="DW154" s="361"/>
      <c r="DX154" s="361"/>
      <c r="DY154" s="361"/>
      <c r="DZ154" s="361"/>
      <c r="EA154" s="361"/>
    </row>
    <row r="155" spans="2:197" ht="17.25" customHeight="1" x14ac:dyDescent="0.4">
      <c r="B155" s="69"/>
      <c r="C155" s="69"/>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P155" s="69"/>
      <c r="BQ155" s="69"/>
      <c r="BR155" s="361"/>
      <c r="BS155" s="361"/>
      <c r="BT155" s="361"/>
      <c r="BU155" s="361"/>
      <c r="BV155" s="361"/>
      <c r="BW155" s="361"/>
      <c r="BX155" s="361"/>
      <c r="BY155" s="361"/>
      <c r="BZ155" s="361"/>
      <c r="CA155" s="361"/>
      <c r="CB155" s="361"/>
      <c r="CC155" s="361"/>
      <c r="CD155" s="361"/>
      <c r="CE155" s="361"/>
      <c r="CF155" s="361"/>
      <c r="CG155" s="361"/>
      <c r="CH155" s="361"/>
      <c r="CI155" s="361"/>
      <c r="CJ155" s="361"/>
      <c r="CK155" s="361"/>
      <c r="CL155" s="361"/>
      <c r="CM155" s="361"/>
      <c r="CN155" s="361"/>
      <c r="CO155" s="361"/>
      <c r="CP155" s="361"/>
      <c r="CQ155" s="361"/>
      <c r="CR155" s="361"/>
      <c r="CS155" s="361"/>
      <c r="CT155" s="361"/>
      <c r="CU155" s="361"/>
      <c r="CV155" s="361"/>
      <c r="CW155" s="361"/>
      <c r="CX155" s="361"/>
      <c r="CY155" s="361"/>
      <c r="CZ155" s="361"/>
      <c r="DA155" s="361"/>
      <c r="DB155" s="361"/>
      <c r="DC155" s="361"/>
      <c r="DD155" s="361"/>
      <c r="DE155" s="361"/>
      <c r="DF155" s="361"/>
      <c r="DG155" s="361"/>
      <c r="DH155" s="361"/>
      <c r="DI155" s="361"/>
      <c r="DJ155" s="361"/>
      <c r="DK155" s="361"/>
      <c r="DL155" s="361"/>
      <c r="DM155" s="361"/>
      <c r="DN155" s="361"/>
      <c r="DO155" s="361"/>
      <c r="DP155" s="361"/>
      <c r="DQ155" s="361"/>
      <c r="DR155" s="361"/>
      <c r="DS155" s="361"/>
      <c r="DT155" s="361"/>
      <c r="DU155" s="361"/>
      <c r="DV155" s="361"/>
      <c r="DW155" s="361"/>
      <c r="DX155" s="361"/>
      <c r="DY155" s="361"/>
      <c r="DZ155" s="361"/>
      <c r="EA155" s="361"/>
    </row>
    <row r="156" spans="2:197" ht="17.25" customHeight="1" x14ac:dyDescent="0.4">
      <c r="B156" s="69"/>
      <c r="C156" s="72"/>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P156" s="69"/>
      <c r="BQ156" s="72"/>
      <c r="BR156" s="361"/>
      <c r="BS156" s="361"/>
      <c r="BT156" s="361"/>
      <c r="BU156" s="361"/>
      <c r="BV156" s="361"/>
      <c r="BW156" s="361"/>
      <c r="BX156" s="361"/>
      <c r="BY156" s="361"/>
      <c r="BZ156" s="361"/>
      <c r="CA156" s="361"/>
      <c r="CB156" s="361"/>
      <c r="CC156" s="361"/>
      <c r="CD156" s="361"/>
      <c r="CE156" s="361"/>
      <c r="CF156" s="361"/>
      <c r="CG156" s="361"/>
      <c r="CH156" s="361"/>
      <c r="CI156" s="361"/>
      <c r="CJ156" s="361"/>
      <c r="CK156" s="361"/>
      <c r="CL156" s="361"/>
      <c r="CM156" s="361"/>
      <c r="CN156" s="361"/>
      <c r="CO156" s="361"/>
      <c r="CP156" s="361"/>
      <c r="CQ156" s="361"/>
      <c r="CR156" s="361"/>
      <c r="CS156" s="361"/>
      <c r="CT156" s="361"/>
      <c r="CU156" s="361"/>
      <c r="CV156" s="361"/>
      <c r="CW156" s="361"/>
      <c r="CX156" s="361"/>
      <c r="CY156" s="361"/>
      <c r="CZ156" s="361"/>
      <c r="DA156" s="361"/>
      <c r="DB156" s="361"/>
      <c r="DC156" s="361"/>
      <c r="DD156" s="361"/>
      <c r="DE156" s="361"/>
      <c r="DF156" s="361"/>
      <c r="DG156" s="361"/>
      <c r="DH156" s="361"/>
      <c r="DI156" s="361"/>
      <c r="DJ156" s="361"/>
      <c r="DK156" s="361"/>
      <c r="DL156" s="361"/>
      <c r="DM156" s="361"/>
      <c r="DN156" s="361"/>
      <c r="DO156" s="361"/>
      <c r="DP156" s="361"/>
      <c r="DQ156" s="361"/>
      <c r="DR156" s="361"/>
      <c r="DS156" s="361"/>
      <c r="DT156" s="361"/>
      <c r="DU156" s="361"/>
      <c r="DV156" s="361"/>
      <c r="DW156" s="361"/>
      <c r="DX156" s="361"/>
      <c r="DY156" s="361"/>
      <c r="DZ156" s="361"/>
      <c r="EA156" s="361"/>
    </row>
    <row r="157" spans="2:197" ht="17.25" customHeight="1" x14ac:dyDescent="0.4">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row>
    <row r="158" spans="2:197" ht="18.75" customHeight="1" thickBot="1" x14ac:dyDescent="0.45">
      <c r="B158" s="5"/>
      <c r="C158" s="5"/>
      <c r="D158" s="7" t="s">
        <v>45</v>
      </c>
      <c r="E158" s="5"/>
      <c r="F158" s="5"/>
      <c r="G158" s="5"/>
      <c r="H158" s="5"/>
      <c r="I158" s="5"/>
      <c r="J158" s="5"/>
      <c r="K158" s="5"/>
      <c r="L158" s="5"/>
      <c r="M158" s="5"/>
      <c r="N158" s="5"/>
      <c r="O158" s="5"/>
      <c r="P158" s="5"/>
      <c r="Q158" s="5"/>
      <c r="R158" s="5"/>
      <c r="S158" s="23"/>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19"/>
      <c r="BF158" s="5"/>
      <c r="BG158" s="5"/>
      <c r="BH158" s="5"/>
      <c r="BI158" s="5"/>
      <c r="BJ158" s="5"/>
      <c r="BL158" s="74"/>
      <c r="BP158" s="5"/>
      <c r="BQ158" s="5"/>
      <c r="BR158" s="7" t="s">
        <v>45</v>
      </c>
      <c r="BS158" s="5"/>
      <c r="BT158" s="5"/>
      <c r="BU158" s="5"/>
      <c r="BV158" s="5"/>
      <c r="BW158" s="5"/>
      <c r="BX158" s="5"/>
      <c r="BY158" s="5"/>
      <c r="BZ158" s="5"/>
      <c r="CA158" s="5"/>
      <c r="CB158" s="5"/>
      <c r="CC158" s="5"/>
      <c r="CD158" s="5"/>
      <c r="CE158" s="5"/>
      <c r="CF158" s="5"/>
      <c r="CG158" s="23"/>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19"/>
      <c r="DT158" s="5"/>
      <c r="DU158" s="5"/>
      <c r="DV158" s="5"/>
      <c r="DW158" s="5"/>
      <c r="DX158" s="5"/>
      <c r="DZ158" s="75"/>
    </row>
    <row r="159" spans="2:197" ht="18.75" customHeight="1" x14ac:dyDescent="0.4">
      <c r="C159" s="5"/>
      <c r="D159" s="11"/>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3"/>
      <c r="BM159" s="5"/>
      <c r="BN159" s="5"/>
      <c r="BQ159" s="5"/>
      <c r="BR159" s="11"/>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3"/>
      <c r="EA159" s="5"/>
      <c r="EB159" s="5"/>
    </row>
    <row r="160" spans="2:197" ht="18.75" customHeight="1" thickBot="1" x14ac:dyDescent="0.45">
      <c r="C160" s="5"/>
      <c r="D160" s="14"/>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15"/>
      <c r="BM160" s="5"/>
      <c r="BN160" s="5"/>
      <c r="BQ160" s="5"/>
      <c r="BR160" s="14"/>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15"/>
      <c r="EA160" s="5"/>
      <c r="EB160" s="5"/>
    </row>
    <row r="161" spans="3:132" ht="15" customHeight="1" x14ac:dyDescent="0.4">
      <c r="C161" s="5"/>
      <c r="D161" s="14"/>
      <c r="E161" s="439" t="s">
        <v>352</v>
      </c>
      <c r="F161" s="440"/>
      <c r="G161" s="440"/>
      <c r="H161" s="440"/>
      <c r="I161" s="440"/>
      <c r="J161" s="440"/>
      <c r="K161" s="440"/>
      <c r="L161" s="440"/>
      <c r="M161" s="440"/>
      <c r="N161" s="440"/>
      <c r="O161" s="440"/>
      <c r="P161" s="440"/>
      <c r="Q161" s="440"/>
      <c r="R161" s="440"/>
      <c r="S161" s="441"/>
      <c r="T161" s="5"/>
      <c r="U161" s="5"/>
      <c r="V161" s="5"/>
      <c r="W161" s="5"/>
      <c r="X161" s="5"/>
      <c r="Y161" s="5"/>
      <c r="Z161" s="5"/>
      <c r="AA161" s="5"/>
      <c r="AB161" s="5"/>
      <c r="AC161" s="5"/>
      <c r="AD161" s="5"/>
      <c r="AE161" s="442"/>
      <c r="AF161" s="443"/>
      <c r="AG161" s="443"/>
      <c r="AH161" s="443"/>
      <c r="AI161" s="443"/>
      <c r="AJ161" s="443"/>
      <c r="AK161" s="443"/>
      <c r="AL161" s="443"/>
      <c r="AM161" s="443"/>
      <c r="AN161" s="443"/>
      <c r="AO161" s="443"/>
      <c r="AP161" s="443"/>
      <c r="AQ161" s="443"/>
      <c r="AR161" s="443"/>
      <c r="AS161" s="444"/>
      <c r="AT161" s="5"/>
      <c r="AU161" s="442"/>
      <c r="AV161" s="443"/>
      <c r="AW161" s="443"/>
      <c r="AX161" s="443"/>
      <c r="AY161" s="443"/>
      <c r="AZ161" s="443"/>
      <c r="BA161" s="443"/>
      <c r="BB161" s="443"/>
      <c r="BC161" s="443"/>
      <c r="BD161" s="443"/>
      <c r="BE161" s="443"/>
      <c r="BF161" s="443"/>
      <c r="BG161" s="443"/>
      <c r="BH161" s="443"/>
      <c r="BI161" s="443"/>
      <c r="BJ161" s="443"/>
      <c r="BK161" s="444"/>
      <c r="BL161" s="15"/>
      <c r="BM161" s="5"/>
      <c r="BN161" s="5"/>
      <c r="BQ161" s="5"/>
      <c r="BR161" s="14"/>
      <c r="BS161" s="439" t="s">
        <v>352</v>
      </c>
      <c r="BT161" s="440"/>
      <c r="BU161" s="440"/>
      <c r="BV161" s="440"/>
      <c r="BW161" s="440"/>
      <c r="BX161" s="440"/>
      <c r="BY161" s="440"/>
      <c r="BZ161" s="440"/>
      <c r="CA161" s="440"/>
      <c r="CB161" s="440"/>
      <c r="CC161" s="440"/>
      <c r="CD161" s="440"/>
      <c r="CE161" s="440"/>
      <c r="CF161" s="440"/>
      <c r="CG161" s="441"/>
      <c r="CH161" s="26"/>
      <c r="CI161" s="26"/>
      <c r="CJ161" s="26"/>
      <c r="CK161" s="26"/>
      <c r="CL161" s="26"/>
      <c r="CM161" s="26"/>
      <c r="CN161" s="26"/>
      <c r="CO161" s="26"/>
      <c r="CP161" s="26"/>
      <c r="CQ161" s="26"/>
      <c r="CR161" s="26"/>
      <c r="CS161" s="358" t="s">
        <v>353</v>
      </c>
      <c r="CT161" s="359"/>
      <c r="CU161" s="359"/>
      <c r="CV161" s="359"/>
      <c r="CW161" s="359"/>
      <c r="CX161" s="359"/>
      <c r="CY161" s="359"/>
      <c r="CZ161" s="359"/>
      <c r="DA161" s="359"/>
      <c r="DB161" s="359"/>
      <c r="DC161" s="359"/>
      <c r="DD161" s="359"/>
      <c r="DE161" s="359"/>
      <c r="DF161" s="359"/>
      <c r="DG161" s="360"/>
      <c r="DH161" s="26"/>
      <c r="DI161" s="358" t="s">
        <v>157</v>
      </c>
      <c r="DJ161" s="359"/>
      <c r="DK161" s="359"/>
      <c r="DL161" s="359"/>
      <c r="DM161" s="359"/>
      <c r="DN161" s="359"/>
      <c r="DO161" s="359"/>
      <c r="DP161" s="359"/>
      <c r="DQ161" s="359"/>
      <c r="DR161" s="359"/>
      <c r="DS161" s="359"/>
      <c r="DT161" s="359"/>
      <c r="DU161" s="359"/>
      <c r="DV161" s="359"/>
      <c r="DW161" s="359"/>
      <c r="DX161" s="359"/>
      <c r="DY161" s="360"/>
      <c r="DZ161" s="15"/>
      <c r="EA161" s="5"/>
      <c r="EB161" s="5"/>
    </row>
    <row r="162" spans="3:132" ht="15" customHeight="1" x14ac:dyDescent="0.4">
      <c r="C162" s="5"/>
      <c r="D162" s="14"/>
      <c r="E162" s="362" t="s">
        <v>529</v>
      </c>
      <c r="F162" s="363"/>
      <c r="G162" s="363"/>
      <c r="H162" s="363"/>
      <c r="I162" s="363"/>
      <c r="J162" s="363"/>
      <c r="K162" s="363"/>
      <c r="L162" s="363"/>
      <c r="M162" s="363"/>
      <c r="N162" s="363"/>
      <c r="O162" s="363"/>
      <c r="P162" s="363"/>
      <c r="Q162" s="363"/>
      <c r="R162" s="363"/>
      <c r="S162" s="364"/>
      <c r="T162" s="5"/>
      <c r="U162" s="5"/>
      <c r="V162" s="5"/>
      <c r="W162" s="5"/>
      <c r="X162" s="5"/>
      <c r="Y162" s="5"/>
      <c r="Z162" s="5"/>
      <c r="AA162" s="5"/>
      <c r="AB162" s="5"/>
      <c r="AC162" s="5"/>
      <c r="AD162" s="5"/>
      <c r="AE162" s="459"/>
      <c r="AF162" s="460"/>
      <c r="AG162" s="460"/>
      <c r="AH162" s="460"/>
      <c r="AI162" s="460"/>
      <c r="AJ162" s="460"/>
      <c r="AK162" s="460"/>
      <c r="AL162" s="460"/>
      <c r="AM162" s="460"/>
      <c r="AN162" s="460"/>
      <c r="AO162" s="460"/>
      <c r="AP162" s="460"/>
      <c r="AQ162" s="460"/>
      <c r="AR162" s="460"/>
      <c r="AS162" s="461"/>
      <c r="AT162" s="5"/>
      <c r="AU162" s="459"/>
      <c r="AV162" s="460"/>
      <c r="AW162" s="460"/>
      <c r="AX162" s="460"/>
      <c r="AY162" s="460"/>
      <c r="AZ162" s="460"/>
      <c r="BA162" s="460"/>
      <c r="BB162" s="460"/>
      <c r="BC162" s="460"/>
      <c r="BD162" s="460"/>
      <c r="BE162" s="460"/>
      <c r="BF162" s="460"/>
      <c r="BG162" s="460"/>
      <c r="BH162" s="460"/>
      <c r="BI162" s="460"/>
      <c r="BJ162" s="460"/>
      <c r="BK162" s="461"/>
      <c r="BL162" s="15"/>
      <c r="BM162" s="5"/>
      <c r="BN162" s="5"/>
      <c r="BQ162" s="5"/>
      <c r="BR162" s="14"/>
      <c r="BS162" s="362" t="s">
        <v>529</v>
      </c>
      <c r="BT162" s="363"/>
      <c r="BU162" s="363"/>
      <c r="BV162" s="363"/>
      <c r="BW162" s="363"/>
      <c r="BX162" s="363"/>
      <c r="BY162" s="363"/>
      <c r="BZ162" s="363"/>
      <c r="CA162" s="363"/>
      <c r="CB162" s="363"/>
      <c r="CC162" s="363"/>
      <c r="CD162" s="363"/>
      <c r="CE162" s="363"/>
      <c r="CF162" s="363"/>
      <c r="CG162" s="364"/>
      <c r="CH162" s="26"/>
      <c r="CI162" s="26"/>
      <c r="CJ162" s="26"/>
      <c r="CK162" s="26"/>
      <c r="CL162" s="26"/>
      <c r="CM162" s="26"/>
      <c r="CN162" s="26"/>
      <c r="CO162" s="26"/>
      <c r="CP162" s="26"/>
      <c r="CQ162" s="26"/>
      <c r="CR162" s="26"/>
      <c r="CS162" s="362"/>
      <c r="CT162" s="363"/>
      <c r="CU162" s="363"/>
      <c r="CV162" s="363"/>
      <c r="CW162" s="363"/>
      <c r="CX162" s="363"/>
      <c r="CY162" s="363"/>
      <c r="CZ162" s="363"/>
      <c r="DA162" s="363"/>
      <c r="DB162" s="363"/>
      <c r="DC162" s="363"/>
      <c r="DD162" s="363"/>
      <c r="DE162" s="363"/>
      <c r="DF162" s="363"/>
      <c r="DG162" s="364"/>
      <c r="DH162" s="26"/>
      <c r="DI162" s="362"/>
      <c r="DJ162" s="363"/>
      <c r="DK162" s="363"/>
      <c r="DL162" s="363"/>
      <c r="DM162" s="363"/>
      <c r="DN162" s="363"/>
      <c r="DO162" s="363"/>
      <c r="DP162" s="363"/>
      <c r="DQ162" s="363"/>
      <c r="DR162" s="363"/>
      <c r="DS162" s="363"/>
      <c r="DT162" s="363"/>
      <c r="DU162" s="363"/>
      <c r="DV162" s="363"/>
      <c r="DW162" s="363"/>
      <c r="DX162" s="363"/>
      <c r="DY162" s="364"/>
      <c r="DZ162" s="15"/>
      <c r="EA162" s="5"/>
      <c r="EB162" s="5"/>
    </row>
    <row r="163" spans="3:132" ht="15" customHeight="1" x14ac:dyDescent="0.4">
      <c r="C163" s="5"/>
      <c r="D163" s="14"/>
      <c r="E163" s="456" t="s">
        <v>551</v>
      </c>
      <c r="F163" s="457"/>
      <c r="G163" s="457"/>
      <c r="H163" s="457"/>
      <c r="I163" s="457"/>
      <c r="J163" s="457"/>
      <c r="K163" s="457"/>
      <c r="L163" s="457"/>
      <c r="M163" s="457"/>
      <c r="N163" s="457"/>
      <c r="O163" s="457"/>
      <c r="P163" s="457"/>
      <c r="Q163" s="457"/>
      <c r="R163" s="457"/>
      <c r="S163" s="458"/>
      <c r="T163" s="5"/>
      <c r="U163" s="5"/>
      <c r="V163" s="5"/>
      <c r="W163" s="5"/>
      <c r="X163" s="5"/>
      <c r="Y163" s="5"/>
      <c r="Z163" s="5"/>
      <c r="AA163" s="5"/>
      <c r="AB163" s="5"/>
      <c r="AC163" s="5"/>
      <c r="AD163" s="5"/>
      <c r="AE163" s="459"/>
      <c r="AF163" s="460"/>
      <c r="AG163" s="460"/>
      <c r="AH163" s="460"/>
      <c r="AI163" s="460"/>
      <c r="AJ163" s="460"/>
      <c r="AK163" s="460"/>
      <c r="AL163" s="460"/>
      <c r="AM163" s="460"/>
      <c r="AN163" s="460"/>
      <c r="AO163" s="460"/>
      <c r="AP163" s="460"/>
      <c r="AQ163" s="460"/>
      <c r="AR163" s="460"/>
      <c r="AS163" s="461"/>
      <c r="AT163" s="5"/>
      <c r="AU163" s="459"/>
      <c r="AV163" s="460"/>
      <c r="AW163" s="460"/>
      <c r="AX163" s="460"/>
      <c r="AY163" s="460"/>
      <c r="AZ163" s="460"/>
      <c r="BA163" s="460"/>
      <c r="BB163" s="460"/>
      <c r="BC163" s="460"/>
      <c r="BD163" s="460"/>
      <c r="BE163" s="460"/>
      <c r="BF163" s="460"/>
      <c r="BG163" s="460"/>
      <c r="BH163" s="460"/>
      <c r="BI163" s="460"/>
      <c r="BJ163" s="460"/>
      <c r="BK163" s="461"/>
      <c r="BL163" s="15"/>
      <c r="BM163" s="5"/>
      <c r="BN163" s="5"/>
      <c r="BQ163" s="5"/>
      <c r="BR163" s="14"/>
      <c r="BS163" s="456" t="s">
        <v>551</v>
      </c>
      <c r="BT163" s="457"/>
      <c r="BU163" s="457"/>
      <c r="BV163" s="457"/>
      <c r="BW163" s="457"/>
      <c r="BX163" s="457"/>
      <c r="BY163" s="457"/>
      <c r="BZ163" s="457"/>
      <c r="CA163" s="457"/>
      <c r="CB163" s="457"/>
      <c r="CC163" s="457"/>
      <c r="CD163" s="457"/>
      <c r="CE163" s="457"/>
      <c r="CF163" s="457"/>
      <c r="CG163" s="458"/>
      <c r="CH163" s="26"/>
      <c r="CI163" s="26"/>
      <c r="CJ163" s="26"/>
      <c r="CK163" s="26"/>
      <c r="CL163" s="26"/>
      <c r="CM163" s="26"/>
      <c r="CN163" s="26"/>
      <c r="CO163" s="26"/>
      <c r="CP163" s="26"/>
      <c r="CQ163" s="26"/>
      <c r="CR163" s="26"/>
      <c r="CS163" s="362"/>
      <c r="CT163" s="363"/>
      <c r="CU163" s="363"/>
      <c r="CV163" s="363"/>
      <c r="CW163" s="363"/>
      <c r="CX163" s="363"/>
      <c r="CY163" s="363"/>
      <c r="CZ163" s="363"/>
      <c r="DA163" s="363"/>
      <c r="DB163" s="363"/>
      <c r="DC163" s="363"/>
      <c r="DD163" s="363"/>
      <c r="DE163" s="363"/>
      <c r="DF163" s="363"/>
      <c r="DG163" s="364"/>
      <c r="DH163" s="26"/>
      <c r="DI163" s="362"/>
      <c r="DJ163" s="363"/>
      <c r="DK163" s="363"/>
      <c r="DL163" s="363"/>
      <c r="DM163" s="363"/>
      <c r="DN163" s="363"/>
      <c r="DO163" s="363"/>
      <c r="DP163" s="363"/>
      <c r="DQ163" s="363"/>
      <c r="DR163" s="363"/>
      <c r="DS163" s="363"/>
      <c r="DT163" s="363"/>
      <c r="DU163" s="363"/>
      <c r="DV163" s="363"/>
      <c r="DW163" s="363"/>
      <c r="DX163" s="363"/>
      <c r="DY163" s="364"/>
      <c r="DZ163" s="15"/>
      <c r="EA163" s="5"/>
      <c r="EB163" s="5"/>
    </row>
    <row r="164" spans="3:132" ht="15" customHeight="1" x14ac:dyDescent="0.4">
      <c r="C164" s="5"/>
      <c r="D164" s="14"/>
      <c r="E164" s="456" t="s">
        <v>552</v>
      </c>
      <c r="F164" s="457"/>
      <c r="G164" s="457"/>
      <c r="H164" s="457"/>
      <c r="I164" s="457"/>
      <c r="J164" s="457"/>
      <c r="K164" s="457"/>
      <c r="L164" s="457"/>
      <c r="M164" s="457"/>
      <c r="N164" s="457"/>
      <c r="O164" s="457"/>
      <c r="P164" s="457"/>
      <c r="Q164" s="457"/>
      <c r="R164" s="457"/>
      <c r="S164" s="458"/>
      <c r="T164" s="5"/>
      <c r="U164" s="5"/>
      <c r="V164" s="5"/>
      <c r="W164" s="5"/>
      <c r="X164" s="5"/>
      <c r="Y164" s="5"/>
      <c r="Z164" s="5"/>
      <c r="AA164" s="5"/>
      <c r="AB164" s="5"/>
      <c r="AC164" s="5"/>
      <c r="AD164" s="5"/>
      <c r="AE164" s="459"/>
      <c r="AF164" s="460"/>
      <c r="AG164" s="460"/>
      <c r="AH164" s="460"/>
      <c r="AI164" s="460"/>
      <c r="AJ164" s="460"/>
      <c r="AK164" s="460"/>
      <c r="AL164" s="460"/>
      <c r="AM164" s="460"/>
      <c r="AN164" s="460"/>
      <c r="AO164" s="460"/>
      <c r="AP164" s="460"/>
      <c r="AQ164" s="460"/>
      <c r="AR164" s="460"/>
      <c r="AS164" s="461"/>
      <c r="AT164" s="5"/>
      <c r="AU164" s="459"/>
      <c r="AV164" s="460"/>
      <c r="AW164" s="460"/>
      <c r="AX164" s="460"/>
      <c r="AY164" s="460"/>
      <c r="AZ164" s="460"/>
      <c r="BA164" s="460"/>
      <c r="BB164" s="460"/>
      <c r="BC164" s="460"/>
      <c r="BD164" s="460"/>
      <c r="BE164" s="460"/>
      <c r="BF164" s="460"/>
      <c r="BG164" s="460"/>
      <c r="BH164" s="460"/>
      <c r="BI164" s="460"/>
      <c r="BJ164" s="460"/>
      <c r="BK164" s="461"/>
      <c r="BL164" s="15"/>
      <c r="BM164" s="5"/>
      <c r="BN164" s="5"/>
      <c r="BQ164" s="5"/>
      <c r="BR164" s="14"/>
      <c r="BS164" s="456" t="s">
        <v>552</v>
      </c>
      <c r="BT164" s="457"/>
      <c r="BU164" s="457"/>
      <c r="BV164" s="457"/>
      <c r="BW164" s="457"/>
      <c r="BX164" s="457"/>
      <c r="BY164" s="457"/>
      <c r="BZ164" s="457"/>
      <c r="CA164" s="457"/>
      <c r="CB164" s="457"/>
      <c r="CC164" s="457"/>
      <c r="CD164" s="457"/>
      <c r="CE164" s="457"/>
      <c r="CF164" s="457"/>
      <c r="CG164" s="458"/>
      <c r="CH164" s="26"/>
      <c r="CI164" s="26"/>
      <c r="CJ164" s="26"/>
      <c r="CK164" s="26"/>
      <c r="CL164" s="26"/>
      <c r="CM164" s="26"/>
      <c r="CN164" s="26"/>
      <c r="CO164" s="26"/>
      <c r="CP164" s="26"/>
      <c r="CQ164" s="26"/>
      <c r="CR164" s="26"/>
      <c r="CS164" s="362"/>
      <c r="CT164" s="363"/>
      <c r="CU164" s="363"/>
      <c r="CV164" s="363"/>
      <c r="CW164" s="363"/>
      <c r="CX164" s="363"/>
      <c r="CY164" s="363"/>
      <c r="CZ164" s="363"/>
      <c r="DA164" s="363"/>
      <c r="DB164" s="363"/>
      <c r="DC164" s="363"/>
      <c r="DD164" s="363"/>
      <c r="DE164" s="363"/>
      <c r="DF164" s="363"/>
      <c r="DG164" s="364"/>
      <c r="DH164" s="26"/>
      <c r="DI164" s="362"/>
      <c r="DJ164" s="363"/>
      <c r="DK164" s="363"/>
      <c r="DL164" s="363"/>
      <c r="DM164" s="363"/>
      <c r="DN164" s="363"/>
      <c r="DO164" s="363"/>
      <c r="DP164" s="363"/>
      <c r="DQ164" s="363"/>
      <c r="DR164" s="363"/>
      <c r="DS164" s="363"/>
      <c r="DT164" s="363"/>
      <c r="DU164" s="363"/>
      <c r="DV164" s="363"/>
      <c r="DW164" s="363"/>
      <c r="DX164" s="363"/>
      <c r="DY164" s="364"/>
      <c r="DZ164" s="15"/>
      <c r="EA164" s="5"/>
      <c r="EB164" s="5"/>
    </row>
    <row r="165" spans="3:132" ht="15" customHeight="1" x14ac:dyDescent="0.4">
      <c r="C165" s="5"/>
      <c r="D165" s="14"/>
      <c r="E165" s="462" t="s">
        <v>553</v>
      </c>
      <c r="F165" s="463"/>
      <c r="G165" s="463"/>
      <c r="H165" s="463"/>
      <c r="I165" s="463"/>
      <c r="J165" s="463"/>
      <c r="K165" s="463"/>
      <c r="L165" s="463"/>
      <c r="M165" s="463"/>
      <c r="N165" s="463"/>
      <c r="O165" s="463"/>
      <c r="P165" s="463"/>
      <c r="Q165" s="463"/>
      <c r="R165" s="463"/>
      <c r="S165" s="464"/>
      <c r="T165" s="5"/>
      <c r="U165" s="5"/>
      <c r="V165" s="5"/>
      <c r="W165" s="5"/>
      <c r="X165" s="5"/>
      <c r="Y165" s="5"/>
      <c r="Z165" s="5"/>
      <c r="AA165" s="5"/>
      <c r="AB165" s="5"/>
      <c r="AC165" s="5"/>
      <c r="AD165" s="5"/>
      <c r="AE165" s="459"/>
      <c r="AF165" s="460"/>
      <c r="AG165" s="460"/>
      <c r="AH165" s="460"/>
      <c r="AI165" s="460"/>
      <c r="AJ165" s="460"/>
      <c r="AK165" s="460"/>
      <c r="AL165" s="460"/>
      <c r="AM165" s="460"/>
      <c r="AN165" s="460"/>
      <c r="AO165" s="460"/>
      <c r="AP165" s="460"/>
      <c r="AQ165" s="460"/>
      <c r="AR165" s="460"/>
      <c r="AS165" s="461"/>
      <c r="AT165" s="5"/>
      <c r="AU165" s="459"/>
      <c r="AV165" s="460"/>
      <c r="AW165" s="460"/>
      <c r="AX165" s="460"/>
      <c r="AY165" s="460"/>
      <c r="AZ165" s="460"/>
      <c r="BA165" s="460"/>
      <c r="BB165" s="460"/>
      <c r="BC165" s="460"/>
      <c r="BD165" s="460"/>
      <c r="BE165" s="460"/>
      <c r="BF165" s="460"/>
      <c r="BG165" s="460"/>
      <c r="BH165" s="460"/>
      <c r="BI165" s="460"/>
      <c r="BJ165" s="460"/>
      <c r="BK165" s="461"/>
      <c r="BL165" s="15"/>
      <c r="BM165" s="5"/>
      <c r="BN165" s="5"/>
      <c r="BQ165" s="5"/>
      <c r="BR165" s="14"/>
      <c r="BS165" s="462" t="s">
        <v>553</v>
      </c>
      <c r="BT165" s="463"/>
      <c r="BU165" s="463"/>
      <c r="BV165" s="463"/>
      <c r="BW165" s="463"/>
      <c r="BX165" s="463"/>
      <c r="BY165" s="463"/>
      <c r="BZ165" s="463"/>
      <c r="CA165" s="463"/>
      <c r="CB165" s="463"/>
      <c r="CC165" s="463"/>
      <c r="CD165" s="463"/>
      <c r="CE165" s="463"/>
      <c r="CF165" s="463"/>
      <c r="CG165" s="464"/>
      <c r="CH165" s="26"/>
      <c r="CI165" s="26"/>
      <c r="CJ165" s="26"/>
      <c r="CK165" s="26"/>
      <c r="CL165" s="26"/>
      <c r="CM165" s="26"/>
      <c r="CN165" s="26"/>
      <c r="CO165" s="26"/>
      <c r="CP165" s="26"/>
      <c r="CQ165" s="26"/>
      <c r="CR165" s="26"/>
      <c r="CS165" s="362"/>
      <c r="CT165" s="363"/>
      <c r="CU165" s="363"/>
      <c r="CV165" s="363"/>
      <c r="CW165" s="363"/>
      <c r="CX165" s="363"/>
      <c r="CY165" s="363"/>
      <c r="CZ165" s="363"/>
      <c r="DA165" s="363"/>
      <c r="DB165" s="363"/>
      <c r="DC165" s="363"/>
      <c r="DD165" s="363"/>
      <c r="DE165" s="363"/>
      <c r="DF165" s="363"/>
      <c r="DG165" s="364"/>
      <c r="DH165" s="26"/>
      <c r="DI165" s="362"/>
      <c r="DJ165" s="363"/>
      <c r="DK165" s="363"/>
      <c r="DL165" s="363"/>
      <c r="DM165" s="363"/>
      <c r="DN165" s="363"/>
      <c r="DO165" s="363"/>
      <c r="DP165" s="363"/>
      <c r="DQ165" s="363"/>
      <c r="DR165" s="363"/>
      <c r="DS165" s="363"/>
      <c r="DT165" s="363"/>
      <c r="DU165" s="363"/>
      <c r="DV165" s="363"/>
      <c r="DW165" s="363"/>
      <c r="DX165" s="363"/>
      <c r="DY165" s="364"/>
      <c r="DZ165" s="15"/>
      <c r="EA165" s="5"/>
      <c r="EB165" s="5"/>
    </row>
    <row r="166" spans="3:132" ht="15" customHeight="1" x14ac:dyDescent="0.4">
      <c r="C166" s="5"/>
      <c r="D166" s="14"/>
      <c r="E166" s="462" t="s">
        <v>554</v>
      </c>
      <c r="F166" s="463"/>
      <c r="G166" s="463"/>
      <c r="H166" s="463"/>
      <c r="I166" s="463"/>
      <c r="J166" s="463"/>
      <c r="K166" s="463"/>
      <c r="L166" s="463"/>
      <c r="M166" s="463"/>
      <c r="N166" s="463"/>
      <c r="O166" s="463"/>
      <c r="P166" s="463"/>
      <c r="Q166" s="463"/>
      <c r="R166" s="463"/>
      <c r="S166" s="464"/>
      <c r="T166" s="5"/>
      <c r="U166" s="5"/>
      <c r="V166" s="5"/>
      <c r="W166" s="5"/>
      <c r="X166" s="5"/>
      <c r="Y166" s="5"/>
      <c r="Z166" s="5"/>
      <c r="AA166" s="5"/>
      <c r="AB166" s="5"/>
      <c r="AC166" s="5"/>
      <c r="AD166" s="5"/>
      <c r="AE166" s="459"/>
      <c r="AF166" s="460"/>
      <c r="AG166" s="460"/>
      <c r="AH166" s="460"/>
      <c r="AI166" s="460"/>
      <c r="AJ166" s="460"/>
      <c r="AK166" s="460"/>
      <c r="AL166" s="460"/>
      <c r="AM166" s="460"/>
      <c r="AN166" s="460"/>
      <c r="AO166" s="460"/>
      <c r="AP166" s="460"/>
      <c r="AQ166" s="460"/>
      <c r="AR166" s="460"/>
      <c r="AS166" s="461"/>
      <c r="AT166" s="5"/>
      <c r="AU166" s="459"/>
      <c r="AV166" s="460"/>
      <c r="AW166" s="460"/>
      <c r="AX166" s="460"/>
      <c r="AY166" s="460"/>
      <c r="AZ166" s="460"/>
      <c r="BA166" s="460"/>
      <c r="BB166" s="460"/>
      <c r="BC166" s="460"/>
      <c r="BD166" s="460"/>
      <c r="BE166" s="460"/>
      <c r="BF166" s="460"/>
      <c r="BG166" s="460"/>
      <c r="BH166" s="460"/>
      <c r="BI166" s="460"/>
      <c r="BJ166" s="460"/>
      <c r="BK166" s="461"/>
      <c r="BL166" s="15"/>
      <c r="BM166" s="5"/>
      <c r="BN166" s="5"/>
      <c r="BQ166" s="5"/>
      <c r="BR166" s="14"/>
      <c r="BS166" s="462" t="s">
        <v>554</v>
      </c>
      <c r="BT166" s="463"/>
      <c r="BU166" s="463"/>
      <c r="BV166" s="463"/>
      <c r="BW166" s="463"/>
      <c r="BX166" s="463"/>
      <c r="BY166" s="463"/>
      <c r="BZ166" s="463"/>
      <c r="CA166" s="463"/>
      <c r="CB166" s="463"/>
      <c r="CC166" s="463"/>
      <c r="CD166" s="463"/>
      <c r="CE166" s="463"/>
      <c r="CF166" s="463"/>
      <c r="CG166" s="464"/>
      <c r="CH166" s="26"/>
      <c r="CI166" s="26"/>
      <c r="CJ166" s="26"/>
      <c r="CK166" s="26"/>
      <c r="CL166" s="26"/>
      <c r="CM166" s="26"/>
      <c r="CN166" s="26"/>
      <c r="CO166" s="26"/>
      <c r="CP166" s="26"/>
      <c r="CQ166" s="26"/>
      <c r="CR166" s="26"/>
      <c r="CS166" s="362"/>
      <c r="CT166" s="363"/>
      <c r="CU166" s="363"/>
      <c r="CV166" s="363"/>
      <c r="CW166" s="363"/>
      <c r="CX166" s="363"/>
      <c r="CY166" s="363"/>
      <c r="CZ166" s="363"/>
      <c r="DA166" s="363"/>
      <c r="DB166" s="363"/>
      <c r="DC166" s="363"/>
      <c r="DD166" s="363"/>
      <c r="DE166" s="363"/>
      <c r="DF166" s="363"/>
      <c r="DG166" s="364"/>
      <c r="DH166" s="26"/>
      <c r="DI166" s="362"/>
      <c r="DJ166" s="363"/>
      <c r="DK166" s="363"/>
      <c r="DL166" s="363"/>
      <c r="DM166" s="363"/>
      <c r="DN166" s="363"/>
      <c r="DO166" s="363"/>
      <c r="DP166" s="363"/>
      <c r="DQ166" s="363"/>
      <c r="DR166" s="363"/>
      <c r="DS166" s="363"/>
      <c r="DT166" s="363"/>
      <c r="DU166" s="363"/>
      <c r="DV166" s="363"/>
      <c r="DW166" s="363"/>
      <c r="DX166" s="363"/>
      <c r="DY166" s="364"/>
      <c r="DZ166" s="15"/>
      <c r="EA166" s="5"/>
      <c r="EB166" s="5"/>
    </row>
    <row r="167" spans="3:132" ht="15" customHeight="1" x14ac:dyDescent="0.4">
      <c r="C167" s="5"/>
      <c r="D167" s="14"/>
      <c r="E167" s="342" t="s">
        <v>557</v>
      </c>
      <c r="F167" s="343"/>
      <c r="G167" s="343"/>
      <c r="H167" s="343"/>
      <c r="I167" s="343"/>
      <c r="J167" s="343"/>
      <c r="K167" s="343"/>
      <c r="L167" s="343"/>
      <c r="M167" s="343"/>
      <c r="N167" s="343"/>
      <c r="O167" s="343"/>
      <c r="P167" s="343"/>
      <c r="Q167" s="343"/>
      <c r="R167" s="343"/>
      <c r="S167" s="344"/>
      <c r="T167" s="5"/>
      <c r="U167" s="5"/>
      <c r="V167" s="5"/>
      <c r="W167" s="5"/>
      <c r="X167" s="5"/>
      <c r="Y167" s="5"/>
      <c r="Z167" s="5"/>
      <c r="AA167" s="5"/>
      <c r="AB167" s="5"/>
      <c r="AC167" s="5"/>
      <c r="AD167" s="5"/>
      <c r="AE167" s="459"/>
      <c r="AF167" s="460"/>
      <c r="AG167" s="460"/>
      <c r="AH167" s="460"/>
      <c r="AI167" s="460"/>
      <c r="AJ167" s="460"/>
      <c r="AK167" s="460"/>
      <c r="AL167" s="460"/>
      <c r="AM167" s="460"/>
      <c r="AN167" s="460"/>
      <c r="AO167" s="460"/>
      <c r="AP167" s="460"/>
      <c r="AQ167" s="460"/>
      <c r="AR167" s="460"/>
      <c r="AS167" s="461"/>
      <c r="AT167" s="5"/>
      <c r="AU167" s="459"/>
      <c r="AV167" s="460"/>
      <c r="AW167" s="460"/>
      <c r="AX167" s="460"/>
      <c r="AY167" s="460"/>
      <c r="AZ167" s="460"/>
      <c r="BA167" s="460"/>
      <c r="BB167" s="460"/>
      <c r="BC167" s="460"/>
      <c r="BD167" s="460"/>
      <c r="BE167" s="460"/>
      <c r="BF167" s="460"/>
      <c r="BG167" s="460"/>
      <c r="BH167" s="460"/>
      <c r="BI167" s="460"/>
      <c r="BJ167" s="460"/>
      <c r="BK167" s="461"/>
      <c r="BL167" s="15"/>
      <c r="BM167" s="5"/>
      <c r="BN167" s="5"/>
      <c r="BQ167" s="5"/>
      <c r="BR167" s="14"/>
      <c r="BS167" s="342" t="s">
        <v>557</v>
      </c>
      <c r="BT167" s="343"/>
      <c r="BU167" s="343"/>
      <c r="BV167" s="343"/>
      <c r="BW167" s="343"/>
      <c r="BX167" s="343"/>
      <c r="BY167" s="343"/>
      <c r="BZ167" s="343"/>
      <c r="CA167" s="343"/>
      <c r="CB167" s="343"/>
      <c r="CC167" s="343"/>
      <c r="CD167" s="343"/>
      <c r="CE167" s="343"/>
      <c r="CF167" s="343"/>
      <c r="CG167" s="344"/>
      <c r="CH167" s="26"/>
      <c r="CI167" s="26"/>
      <c r="CJ167" s="26"/>
      <c r="CK167" s="26"/>
      <c r="CL167" s="26"/>
      <c r="CM167" s="26"/>
      <c r="CN167" s="26"/>
      <c r="CO167" s="26"/>
      <c r="CP167" s="26"/>
      <c r="CQ167" s="26"/>
      <c r="CR167" s="26"/>
      <c r="CS167" s="362"/>
      <c r="CT167" s="363"/>
      <c r="CU167" s="363"/>
      <c r="CV167" s="363"/>
      <c r="CW167" s="363"/>
      <c r="CX167" s="363"/>
      <c r="CY167" s="363"/>
      <c r="CZ167" s="363"/>
      <c r="DA167" s="363"/>
      <c r="DB167" s="363"/>
      <c r="DC167" s="363"/>
      <c r="DD167" s="363"/>
      <c r="DE167" s="363"/>
      <c r="DF167" s="363"/>
      <c r="DG167" s="364"/>
      <c r="DH167" s="26"/>
      <c r="DI167" s="362"/>
      <c r="DJ167" s="363"/>
      <c r="DK167" s="363"/>
      <c r="DL167" s="363"/>
      <c r="DM167" s="363"/>
      <c r="DN167" s="363"/>
      <c r="DO167" s="363"/>
      <c r="DP167" s="363"/>
      <c r="DQ167" s="363"/>
      <c r="DR167" s="363"/>
      <c r="DS167" s="363"/>
      <c r="DT167" s="363"/>
      <c r="DU167" s="363"/>
      <c r="DV167" s="363"/>
      <c r="DW167" s="363"/>
      <c r="DX167" s="363"/>
      <c r="DY167" s="364"/>
      <c r="DZ167" s="15"/>
      <c r="EA167" s="5"/>
      <c r="EB167" s="5"/>
    </row>
    <row r="168" spans="3:132" ht="15" customHeight="1" thickBot="1" x14ac:dyDescent="0.45">
      <c r="C168" s="5"/>
      <c r="D168" s="14"/>
      <c r="E168" s="465" t="s">
        <v>555</v>
      </c>
      <c r="F168" s="466"/>
      <c r="G168" s="466"/>
      <c r="H168" s="466"/>
      <c r="I168" s="466"/>
      <c r="J168" s="466"/>
      <c r="K168" s="466"/>
      <c r="L168" s="466"/>
      <c r="M168" s="466"/>
      <c r="N168" s="466"/>
      <c r="O168" s="466"/>
      <c r="P168" s="466"/>
      <c r="Q168" s="466"/>
      <c r="R168" s="466"/>
      <c r="S168" s="467"/>
      <c r="T168" s="5"/>
      <c r="U168" s="5"/>
      <c r="V168" s="5"/>
      <c r="W168" s="5"/>
      <c r="X168" s="5"/>
      <c r="Y168" s="5"/>
      <c r="Z168" s="5"/>
      <c r="AA168" s="5"/>
      <c r="AB168" s="5"/>
      <c r="AC168" s="5"/>
      <c r="AD168" s="5"/>
      <c r="AE168" s="468"/>
      <c r="AF168" s="469"/>
      <c r="AG168" s="469"/>
      <c r="AH168" s="469"/>
      <c r="AI168" s="469"/>
      <c r="AJ168" s="469"/>
      <c r="AK168" s="469"/>
      <c r="AL168" s="469"/>
      <c r="AM168" s="469"/>
      <c r="AN168" s="469"/>
      <c r="AO168" s="469"/>
      <c r="AP168" s="469"/>
      <c r="AQ168" s="469"/>
      <c r="AR168" s="469"/>
      <c r="AS168" s="470"/>
      <c r="AT168" s="5"/>
      <c r="AU168" s="468"/>
      <c r="AV168" s="469"/>
      <c r="AW168" s="469"/>
      <c r="AX168" s="469"/>
      <c r="AY168" s="469"/>
      <c r="AZ168" s="469"/>
      <c r="BA168" s="469"/>
      <c r="BB168" s="469"/>
      <c r="BC168" s="469"/>
      <c r="BD168" s="469"/>
      <c r="BE168" s="469"/>
      <c r="BF168" s="469"/>
      <c r="BG168" s="469"/>
      <c r="BH168" s="469"/>
      <c r="BI168" s="469"/>
      <c r="BJ168" s="469"/>
      <c r="BK168" s="470"/>
      <c r="BL168" s="15"/>
      <c r="BM168" s="5"/>
      <c r="BN168" s="5"/>
      <c r="BQ168" s="5"/>
      <c r="BR168" s="14"/>
      <c r="BS168" s="465" t="s">
        <v>555</v>
      </c>
      <c r="BT168" s="466"/>
      <c r="BU168" s="466"/>
      <c r="BV168" s="466"/>
      <c r="BW168" s="466"/>
      <c r="BX168" s="466"/>
      <c r="BY168" s="466"/>
      <c r="BZ168" s="466"/>
      <c r="CA168" s="466"/>
      <c r="CB168" s="466"/>
      <c r="CC168" s="466"/>
      <c r="CD168" s="466"/>
      <c r="CE168" s="466"/>
      <c r="CF168" s="466"/>
      <c r="CG168" s="467"/>
      <c r="CH168" s="26"/>
      <c r="CI168" s="26"/>
      <c r="CJ168" s="26"/>
      <c r="CK168" s="26"/>
      <c r="CL168" s="26"/>
      <c r="CM168" s="26"/>
      <c r="CN168" s="26"/>
      <c r="CO168" s="26"/>
      <c r="CP168" s="26"/>
      <c r="CQ168" s="26"/>
      <c r="CR168" s="26"/>
      <c r="CS168" s="471"/>
      <c r="CT168" s="472"/>
      <c r="CU168" s="472"/>
      <c r="CV168" s="472"/>
      <c r="CW168" s="472"/>
      <c r="CX168" s="472"/>
      <c r="CY168" s="472"/>
      <c r="CZ168" s="472"/>
      <c r="DA168" s="472"/>
      <c r="DB168" s="472"/>
      <c r="DC168" s="472"/>
      <c r="DD168" s="472"/>
      <c r="DE168" s="472"/>
      <c r="DF168" s="472"/>
      <c r="DG168" s="473"/>
      <c r="DH168" s="26"/>
      <c r="DI168" s="471"/>
      <c r="DJ168" s="472"/>
      <c r="DK168" s="472"/>
      <c r="DL168" s="472"/>
      <c r="DM168" s="472"/>
      <c r="DN168" s="472"/>
      <c r="DO168" s="472"/>
      <c r="DP168" s="472"/>
      <c r="DQ168" s="472"/>
      <c r="DR168" s="472"/>
      <c r="DS168" s="472"/>
      <c r="DT168" s="472"/>
      <c r="DU168" s="472"/>
      <c r="DV168" s="472"/>
      <c r="DW168" s="472"/>
      <c r="DX168" s="472"/>
      <c r="DY168" s="473"/>
      <c r="DZ168" s="15"/>
      <c r="EA168" s="5"/>
      <c r="EB168" s="5"/>
    </row>
    <row r="169" spans="3:132" ht="18.75" customHeight="1" thickBot="1" x14ac:dyDescent="0.45">
      <c r="C169" s="5"/>
      <c r="D169" s="14"/>
      <c r="E169" s="26"/>
      <c r="F169" s="26"/>
      <c r="G169" s="26"/>
      <c r="H169" s="26"/>
      <c r="I169" s="26"/>
      <c r="J169" s="26"/>
      <c r="K169" s="26"/>
      <c r="L169" s="26"/>
      <c r="M169" s="26"/>
      <c r="N169" s="26"/>
      <c r="O169" s="26"/>
      <c r="P169" s="26"/>
      <c r="Q169" s="26"/>
      <c r="R169" s="26"/>
      <c r="S169" s="26"/>
      <c r="T169" s="5"/>
      <c r="U169" s="5"/>
      <c r="V169" s="5"/>
      <c r="W169" s="5"/>
      <c r="X169" s="5"/>
      <c r="Y169" s="5"/>
      <c r="Z169" s="5"/>
      <c r="AA169" s="5"/>
      <c r="AB169" s="5"/>
      <c r="AC169" s="5"/>
      <c r="AD169" s="5"/>
      <c r="AE169" s="38"/>
      <c r="AF169" s="38"/>
      <c r="AG169" s="38"/>
      <c r="AH169" s="38"/>
      <c r="AI169" s="38"/>
      <c r="AJ169" s="38"/>
      <c r="AK169" s="38"/>
      <c r="AL169" s="38"/>
      <c r="AM169" s="38"/>
      <c r="AN169" s="38"/>
      <c r="AO169" s="38"/>
      <c r="AP169" s="38"/>
      <c r="AQ169" s="38"/>
      <c r="AR169" s="38"/>
      <c r="AS169" s="38"/>
      <c r="AT169" s="5"/>
      <c r="AU169" s="38"/>
      <c r="AV169" s="38"/>
      <c r="AW169" s="38"/>
      <c r="AX169" s="38"/>
      <c r="AY169" s="38"/>
      <c r="AZ169" s="38"/>
      <c r="BA169" s="38"/>
      <c r="BB169" s="38"/>
      <c r="BC169" s="38"/>
      <c r="BD169" s="38"/>
      <c r="BE169" s="38"/>
      <c r="BF169" s="38"/>
      <c r="BG169" s="38"/>
      <c r="BH169" s="38"/>
      <c r="BI169" s="38"/>
      <c r="BJ169" s="38"/>
      <c r="BK169" s="38"/>
      <c r="BL169" s="15"/>
      <c r="BM169" s="5"/>
      <c r="BN169" s="5"/>
      <c r="BQ169" s="5"/>
      <c r="BR169" s="14"/>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15"/>
      <c r="EA169" s="5"/>
      <c r="EB169" s="5"/>
    </row>
    <row r="170" spans="3:132" ht="15" customHeight="1" x14ac:dyDescent="0.4">
      <c r="C170" s="5"/>
      <c r="D170" s="14"/>
      <c r="E170" s="439" t="s">
        <v>352</v>
      </c>
      <c r="F170" s="440"/>
      <c r="G170" s="440"/>
      <c r="H170" s="440"/>
      <c r="I170" s="440"/>
      <c r="J170" s="440"/>
      <c r="K170" s="440"/>
      <c r="L170" s="440"/>
      <c r="M170" s="440"/>
      <c r="N170" s="440"/>
      <c r="O170" s="440"/>
      <c r="P170" s="440"/>
      <c r="Q170" s="440"/>
      <c r="R170" s="440"/>
      <c r="S170" s="441"/>
      <c r="T170" s="5"/>
      <c r="U170" s="5"/>
      <c r="V170" s="5"/>
      <c r="W170" s="5"/>
      <c r="X170" s="5"/>
      <c r="Y170" s="5"/>
      <c r="Z170" s="5"/>
      <c r="AA170" s="5"/>
      <c r="AB170" s="5"/>
      <c r="AC170" s="5"/>
      <c r="AD170" s="5"/>
      <c r="AE170" s="442"/>
      <c r="AF170" s="443"/>
      <c r="AG170" s="443"/>
      <c r="AH170" s="443"/>
      <c r="AI170" s="443"/>
      <c r="AJ170" s="443"/>
      <c r="AK170" s="443"/>
      <c r="AL170" s="443"/>
      <c r="AM170" s="443"/>
      <c r="AN170" s="443"/>
      <c r="AO170" s="443"/>
      <c r="AP170" s="443"/>
      <c r="AQ170" s="443"/>
      <c r="AR170" s="443"/>
      <c r="AS170" s="444"/>
      <c r="AT170" s="5"/>
      <c r="AU170" s="442"/>
      <c r="AV170" s="443"/>
      <c r="AW170" s="443"/>
      <c r="AX170" s="443"/>
      <c r="AY170" s="443"/>
      <c r="AZ170" s="443"/>
      <c r="BA170" s="443"/>
      <c r="BB170" s="443"/>
      <c r="BC170" s="443"/>
      <c r="BD170" s="443"/>
      <c r="BE170" s="443"/>
      <c r="BF170" s="443"/>
      <c r="BG170" s="443"/>
      <c r="BH170" s="443"/>
      <c r="BI170" s="443"/>
      <c r="BJ170" s="443"/>
      <c r="BK170" s="444"/>
      <c r="BL170" s="15"/>
      <c r="BM170" s="5"/>
      <c r="BN170" s="5"/>
      <c r="BQ170" s="5"/>
      <c r="BR170" s="14"/>
      <c r="BS170" s="439" t="s">
        <v>352</v>
      </c>
      <c r="BT170" s="440"/>
      <c r="BU170" s="440"/>
      <c r="BV170" s="440"/>
      <c r="BW170" s="440"/>
      <c r="BX170" s="440"/>
      <c r="BY170" s="440"/>
      <c r="BZ170" s="440"/>
      <c r="CA170" s="440"/>
      <c r="CB170" s="440"/>
      <c r="CC170" s="440"/>
      <c r="CD170" s="440"/>
      <c r="CE170" s="440"/>
      <c r="CF170" s="440"/>
      <c r="CG170" s="441"/>
      <c r="CH170" s="26"/>
      <c r="CI170" s="26"/>
      <c r="CJ170" s="26"/>
      <c r="CK170" s="26"/>
      <c r="CL170" s="26"/>
      <c r="CM170" s="26"/>
      <c r="CN170" s="26"/>
      <c r="CO170" s="26"/>
      <c r="CP170" s="26"/>
      <c r="CQ170" s="26"/>
      <c r="CR170" s="26"/>
      <c r="CS170" s="358" t="s">
        <v>353</v>
      </c>
      <c r="CT170" s="359"/>
      <c r="CU170" s="359"/>
      <c r="CV170" s="359"/>
      <c r="CW170" s="359"/>
      <c r="CX170" s="359"/>
      <c r="CY170" s="359"/>
      <c r="CZ170" s="359"/>
      <c r="DA170" s="359"/>
      <c r="DB170" s="359"/>
      <c r="DC170" s="359"/>
      <c r="DD170" s="359"/>
      <c r="DE170" s="359"/>
      <c r="DF170" s="359"/>
      <c r="DG170" s="360"/>
      <c r="DH170" s="26"/>
      <c r="DI170" s="358" t="s">
        <v>157</v>
      </c>
      <c r="DJ170" s="359"/>
      <c r="DK170" s="359"/>
      <c r="DL170" s="359"/>
      <c r="DM170" s="359"/>
      <c r="DN170" s="359"/>
      <c r="DO170" s="359"/>
      <c r="DP170" s="359"/>
      <c r="DQ170" s="359"/>
      <c r="DR170" s="359"/>
      <c r="DS170" s="359"/>
      <c r="DT170" s="359"/>
      <c r="DU170" s="359"/>
      <c r="DV170" s="359"/>
      <c r="DW170" s="359"/>
      <c r="DX170" s="359"/>
      <c r="DY170" s="360"/>
      <c r="DZ170" s="15"/>
      <c r="EA170" s="5"/>
      <c r="EB170" s="5"/>
    </row>
    <row r="171" spans="3:132" ht="15" customHeight="1" x14ac:dyDescent="0.4">
      <c r="C171" s="5"/>
      <c r="D171" s="14"/>
      <c r="E171" s="362" t="s">
        <v>560</v>
      </c>
      <c r="F171" s="363"/>
      <c r="G171" s="363"/>
      <c r="H171" s="363"/>
      <c r="I171" s="363"/>
      <c r="J171" s="363"/>
      <c r="K171" s="363"/>
      <c r="L171" s="363"/>
      <c r="M171" s="363"/>
      <c r="N171" s="363"/>
      <c r="O171" s="363"/>
      <c r="P171" s="363"/>
      <c r="Q171" s="363"/>
      <c r="R171" s="363"/>
      <c r="S171" s="364"/>
      <c r="T171" s="5"/>
      <c r="U171" s="5"/>
      <c r="V171" s="5"/>
      <c r="W171" s="5"/>
      <c r="X171" s="5"/>
      <c r="Y171" s="5"/>
      <c r="Z171" s="5"/>
      <c r="AA171" s="5"/>
      <c r="AB171" s="5"/>
      <c r="AC171" s="5"/>
      <c r="AD171" s="5"/>
      <c r="AE171" s="459"/>
      <c r="AF171" s="460"/>
      <c r="AG171" s="460"/>
      <c r="AH171" s="460"/>
      <c r="AI171" s="460"/>
      <c r="AJ171" s="460"/>
      <c r="AK171" s="460"/>
      <c r="AL171" s="460"/>
      <c r="AM171" s="460"/>
      <c r="AN171" s="460"/>
      <c r="AO171" s="460"/>
      <c r="AP171" s="460"/>
      <c r="AQ171" s="460"/>
      <c r="AR171" s="460"/>
      <c r="AS171" s="461"/>
      <c r="AT171" s="5"/>
      <c r="AU171" s="459"/>
      <c r="AV171" s="460"/>
      <c r="AW171" s="460"/>
      <c r="AX171" s="460"/>
      <c r="AY171" s="460"/>
      <c r="AZ171" s="460"/>
      <c r="BA171" s="460"/>
      <c r="BB171" s="460"/>
      <c r="BC171" s="460"/>
      <c r="BD171" s="460"/>
      <c r="BE171" s="460"/>
      <c r="BF171" s="460"/>
      <c r="BG171" s="460"/>
      <c r="BH171" s="460"/>
      <c r="BI171" s="460"/>
      <c r="BJ171" s="460"/>
      <c r="BK171" s="461"/>
      <c r="BL171" s="15"/>
      <c r="BM171" s="5"/>
      <c r="BN171" s="5"/>
      <c r="BQ171" s="5"/>
      <c r="BR171" s="14"/>
      <c r="BS171" s="362" t="s">
        <v>560</v>
      </c>
      <c r="BT171" s="363"/>
      <c r="BU171" s="363"/>
      <c r="BV171" s="363"/>
      <c r="BW171" s="363"/>
      <c r="BX171" s="363"/>
      <c r="BY171" s="363"/>
      <c r="BZ171" s="363"/>
      <c r="CA171" s="363"/>
      <c r="CB171" s="363"/>
      <c r="CC171" s="363"/>
      <c r="CD171" s="363"/>
      <c r="CE171" s="363"/>
      <c r="CF171" s="363"/>
      <c r="CG171" s="364"/>
      <c r="CH171" s="26"/>
      <c r="CI171" s="26"/>
      <c r="CJ171" s="26"/>
      <c r="CK171" s="26"/>
      <c r="CL171" s="26"/>
      <c r="CM171" s="26"/>
      <c r="CN171" s="26"/>
      <c r="CO171" s="26"/>
      <c r="CP171" s="26"/>
      <c r="CQ171" s="26"/>
      <c r="CR171" s="26"/>
      <c r="CS171" s="362" t="s">
        <v>355</v>
      </c>
      <c r="CT171" s="363"/>
      <c r="CU171" s="363"/>
      <c r="CV171" s="363"/>
      <c r="CW171" s="363"/>
      <c r="CX171" s="363"/>
      <c r="CY171" s="363"/>
      <c r="CZ171" s="363"/>
      <c r="DA171" s="363"/>
      <c r="DB171" s="363"/>
      <c r="DC171" s="363"/>
      <c r="DD171" s="363"/>
      <c r="DE171" s="363"/>
      <c r="DF171" s="363"/>
      <c r="DG171" s="364"/>
      <c r="DH171" s="26"/>
      <c r="DI171" s="362" t="s">
        <v>158</v>
      </c>
      <c r="DJ171" s="363"/>
      <c r="DK171" s="363"/>
      <c r="DL171" s="363"/>
      <c r="DM171" s="363"/>
      <c r="DN171" s="363"/>
      <c r="DO171" s="363"/>
      <c r="DP171" s="363"/>
      <c r="DQ171" s="363"/>
      <c r="DR171" s="363"/>
      <c r="DS171" s="363"/>
      <c r="DT171" s="363"/>
      <c r="DU171" s="363"/>
      <c r="DV171" s="363"/>
      <c r="DW171" s="363"/>
      <c r="DX171" s="363"/>
      <c r="DY171" s="364"/>
      <c r="DZ171" s="15"/>
      <c r="EA171" s="5"/>
      <c r="EB171" s="5"/>
    </row>
    <row r="172" spans="3:132" ht="15" customHeight="1" x14ac:dyDescent="0.4">
      <c r="C172" s="5"/>
      <c r="D172" s="14"/>
      <c r="E172" s="362" t="s">
        <v>561</v>
      </c>
      <c r="F172" s="363"/>
      <c r="G172" s="363"/>
      <c r="H172" s="363"/>
      <c r="I172" s="363"/>
      <c r="J172" s="363"/>
      <c r="K172" s="363"/>
      <c r="L172" s="363"/>
      <c r="M172" s="363"/>
      <c r="N172" s="363"/>
      <c r="O172" s="363"/>
      <c r="P172" s="363"/>
      <c r="Q172" s="363"/>
      <c r="R172" s="363"/>
      <c r="S172" s="364"/>
      <c r="T172" s="5"/>
      <c r="U172" s="5"/>
      <c r="V172" s="5"/>
      <c r="W172" s="5"/>
      <c r="X172" s="5"/>
      <c r="Y172" s="5"/>
      <c r="Z172" s="5"/>
      <c r="AA172" s="5"/>
      <c r="AB172" s="5"/>
      <c r="AC172" s="5"/>
      <c r="AD172" s="5"/>
      <c r="AE172" s="459"/>
      <c r="AF172" s="460"/>
      <c r="AG172" s="460"/>
      <c r="AH172" s="460"/>
      <c r="AI172" s="460"/>
      <c r="AJ172" s="460"/>
      <c r="AK172" s="460"/>
      <c r="AL172" s="460"/>
      <c r="AM172" s="460"/>
      <c r="AN172" s="460"/>
      <c r="AO172" s="460"/>
      <c r="AP172" s="460"/>
      <c r="AQ172" s="460"/>
      <c r="AR172" s="460"/>
      <c r="AS172" s="461"/>
      <c r="AT172" s="5"/>
      <c r="AU172" s="459"/>
      <c r="AV172" s="460"/>
      <c r="AW172" s="460"/>
      <c r="AX172" s="460"/>
      <c r="AY172" s="460"/>
      <c r="AZ172" s="460"/>
      <c r="BA172" s="460"/>
      <c r="BB172" s="460"/>
      <c r="BC172" s="460"/>
      <c r="BD172" s="460"/>
      <c r="BE172" s="460"/>
      <c r="BF172" s="460"/>
      <c r="BG172" s="460"/>
      <c r="BH172" s="460"/>
      <c r="BI172" s="460"/>
      <c r="BJ172" s="460"/>
      <c r="BK172" s="461"/>
      <c r="BL172" s="15"/>
      <c r="BM172" s="5"/>
      <c r="BN172" s="5"/>
      <c r="BQ172" s="5"/>
      <c r="BR172" s="14"/>
      <c r="BS172" s="362" t="s">
        <v>561</v>
      </c>
      <c r="BT172" s="363"/>
      <c r="BU172" s="363"/>
      <c r="BV172" s="363"/>
      <c r="BW172" s="363"/>
      <c r="BX172" s="363"/>
      <c r="BY172" s="363"/>
      <c r="BZ172" s="363"/>
      <c r="CA172" s="363"/>
      <c r="CB172" s="363"/>
      <c r="CC172" s="363"/>
      <c r="CD172" s="363"/>
      <c r="CE172" s="363"/>
      <c r="CF172" s="363"/>
      <c r="CG172" s="364"/>
      <c r="CH172" s="26"/>
      <c r="CI172" s="26"/>
      <c r="CJ172" s="26"/>
      <c r="CK172" s="26"/>
      <c r="CL172" s="26"/>
      <c r="CM172" s="26"/>
      <c r="CN172" s="26"/>
      <c r="CO172" s="26"/>
      <c r="CP172" s="26"/>
      <c r="CQ172" s="26"/>
      <c r="CR172" s="26"/>
      <c r="CS172" s="362" t="s">
        <v>357</v>
      </c>
      <c r="CT172" s="363"/>
      <c r="CU172" s="363"/>
      <c r="CV172" s="363"/>
      <c r="CW172" s="363"/>
      <c r="CX172" s="363"/>
      <c r="CY172" s="363"/>
      <c r="CZ172" s="363"/>
      <c r="DA172" s="363"/>
      <c r="DB172" s="363"/>
      <c r="DC172" s="363"/>
      <c r="DD172" s="363"/>
      <c r="DE172" s="363"/>
      <c r="DF172" s="363"/>
      <c r="DG172" s="364"/>
      <c r="DH172" s="26"/>
      <c r="DI172" s="362" t="s">
        <v>157</v>
      </c>
      <c r="DJ172" s="363"/>
      <c r="DK172" s="363"/>
      <c r="DL172" s="363"/>
      <c r="DM172" s="363"/>
      <c r="DN172" s="363"/>
      <c r="DO172" s="363"/>
      <c r="DP172" s="363"/>
      <c r="DQ172" s="363"/>
      <c r="DR172" s="363"/>
      <c r="DS172" s="363"/>
      <c r="DT172" s="363"/>
      <c r="DU172" s="363"/>
      <c r="DV172" s="363"/>
      <c r="DW172" s="363"/>
      <c r="DX172" s="363"/>
      <c r="DY172" s="364"/>
      <c r="DZ172" s="15"/>
      <c r="EA172" s="5"/>
      <c r="EB172" s="5"/>
    </row>
    <row r="173" spans="3:132" ht="15" customHeight="1" x14ac:dyDescent="0.4">
      <c r="C173" s="5"/>
      <c r="D173" s="14"/>
      <c r="E173" s="456" t="s">
        <v>562</v>
      </c>
      <c r="F173" s="457"/>
      <c r="G173" s="457"/>
      <c r="H173" s="457"/>
      <c r="I173" s="457"/>
      <c r="J173" s="457"/>
      <c r="K173" s="457"/>
      <c r="L173" s="457"/>
      <c r="M173" s="457"/>
      <c r="N173" s="457"/>
      <c r="O173" s="457"/>
      <c r="P173" s="457"/>
      <c r="Q173" s="457"/>
      <c r="R173" s="457"/>
      <c r="S173" s="458"/>
      <c r="T173" s="5"/>
      <c r="U173" s="5"/>
      <c r="V173" s="5"/>
      <c r="W173" s="5"/>
      <c r="X173" s="5"/>
      <c r="Y173" s="5"/>
      <c r="Z173" s="5"/>
      <c r="AA173" s="5"/>
      <c r="AB173" s="5"/>
      <c r="AC173" s="5"/>
      <c r="AD173" s="5"/>
      <c r="AE173" s="459"/>
      <c r="AF173" s="460"/>
      <c r="AG173" s="460"/>
      <c r="AH173" s="460"/>
      <c r="AI173" s="460"/>
      <c r="AJ173" s="460"/>
      <c r="AK173" s="460"/>
      <c r="AL173" s="460"/>
      <c r="AM173" s="460"/>
      <c r="AN173" s="460"/>
      <c r="AO173" s="460"/>
      <c r="AP173" s="460"/>
      <c r="AQ173" s="460"/>
      <c r="AR173" s="460"/>
      <c r="AS173" s="461"/>
      <c r="AT173" s="5"/>
      <c r="AU173" s="459"/>
      <c r="AV173" s="460"/>
      <c r="AW173" s="460"/>
      <c r="AX173" s="460"/>
      <c r="AY173" s="460"/>
      <c r="AZ173" s="460"/>
      <c r="BA173" s="460"/>
      <c r="BB173" s="460"/>
      <c r="BC173" s="460"/>
      <c r="BD173" s="460"/>
      <c r="BE173" s="460"/>
      <c r="BF173" s="460"/>
      <c r="BG173" s="460"/>
      <c r="BH173" s="460"/>
      <c r="BI173" s="460"/>
      <c r="BJ173" s="460"/>
      <c r="BK173" s="461"/>
      <c r="BL173" s="15"/>
      <c r="BM173" s="5"/>
      <c r="BN173" s="5"/>
      <c r="BQ173" s="5"/>
      <c r="BR173" s="14"/>
      <c r="BS173" s="456" t="s">
        <v>562</v>
      </c>
      <c r="BT173" s="457"/>
      <c r="BU173" s="457"/>
      <c r="BV173" s="457"/>
      <c r="BW173" s="457"/>
      <c r="BX173" s="457"/>
      <c r="BY173" s="457"/>
      <c r="BZ173" s="457"/>
      <c r="CA173" s="457"/>
      <c r="CB173" s="457"/>
      <c r="CC173" s="457"/>
      <c r="CD173" s="457"/>
      <c r="CE173" s="457"/>
      <c r="CF173" s="457"/>
      <c r="CG173" s="458"/>
      <c r="CH173" s="26"/>
      <c r="CI173" s="26"/>
      <c r="CJ173" s="26"/>
      <c r="CK173" s="26"/>
      <c r="CL173" s="26"/>
      <c r="CM173" s="26"/>
      <c r="CN173" s="26"/>
      <c r="CO173" s="26"/>
      <c r="CP173" s="26"/>
      <c r="CQ173" s="26"/>
      <c r="CR173" s="26"/>
      <c r="CS173" s="362" t="s">
        <v>358</v>
      </c>
      <c r="CT173" s="363"/>
      <c r="CU173" s="363"/>
      <c r="CV173" s="363"/>
      <c r="CW173" s="363"/>
      <c r="CX173" s="363"/>
      <c r="CY173" s="363"/>
      <c r="CZ173" s="363"/>
      <c r="DA173" s="363"/>
      <c r="DB173" s="363"/>
      <c r="DC173" s="363"/>
      <c r="DD173" s="363"/>
      <c r="DE173" s="363"/>
      <c r="DF173" s="363"/>
      <c r="DG173" s="364"/>
      <c r="DH173" s="26"/>
      <c r="DI173" s="362" t="s">
        <v>157</v>
      </c>
      <c r="DJ173" s="363"/>
      <c r="DK173" s="363"/>
      <c r="DL173" s="363"/>
      <c r="DM173" s="363"/>
      <c r="DN173" s="363"/>
      <c r="DO173" s="363"/>
      <c r="DP173" s="363"/>
      <c r="DQ173" s="363"/>
      <c r="DR173" s="363"/>
      <c r="DS173" s="363"/>
      <c r="DT173" s="363"/>
      <c r="DU173" s="363"/>
      <c r="DV173" s="363"/>
      <c r="DW173" s="363"/>
      <c r="DX173" s="363"/>
      <c r="DY173" s="364"/>
      <c r="DZ173" s="15"/>
      <c r="EA173" s="5"/>
      <c r="EB173" s="5"/>
    </row>
    <row r="174" spans="3:132" ht="15" customHeight="1" x14ac:dyDescent="0.4">
      <c r="C174" s="5"/>
      <c r="D174" s="14"/>
      <c r="E174" s="456" t="s">
        <v>563</v>
      </c>
      <c r="F174" s="457"/>
      <c r="G174" s="457"/>
      <c r="H174" s="457"/>
      <c r="I174" s="457"/>
      <c r="J174" s="457"/>
      <c r="K174" s="457"/>
      <c r="L174" s="457"/>
      <c r="M174" s="457"/>
      <c r="N174" s="457"/>
      <c r="O174" s="457"/>
      <c r="P174" s="457"/>
      <c r="Q174" s="457"/>
      <c r="R174" s="457"/>
      <c r="S174" s="458"/>
      <c r="T174" s="5"/>
      <c r="U174" s="5"/>
      <c r="V174" s="5"/>
      <c r="W174" s="5"/>
      <c r="X174" s="5"/>
      <c r="Y174" s="5"/>
      <c r="Z174" s="5"/>
      <c r="AA174" s="5"/>
      <c r="AB174" s="5"/>
      <c r="AC174" s="5"/>
      <c r="AD174" s="5"/>
      <c r="AE174" s="459"/>
      <c r="AF174" s="460"/>
      <c r="AG174" s="460"/>
      <c r="AH174" s="460"/>
      <c r="AI174" s="460"/>
      <c r="AJ174" s="460"/>
      <c r="AK174" s="460"/>
      <c r="AL174" s="460"/>
      <c r="AM174" s="460"/>
      <c r="AN174" s="460"/>
      <c r="AO174" s="460"/>
      <c r="AP174" s="460"/>
      <c r="AQ174" s="460"/>
      <c r="AR174" s="460"/>
      <c r="AS174" s="461"/>
      <c r="AT174" s="5"/>
      <c r="AU174" s="459"/>
      <c r="AV174" s="460"/>
      <c r="AW174" s="460"/>
      <c r="AX174" s="460"/>
      <c r="AY174" s="460"/>
      <c r="AZ174" s="460"/>
      <c r="BA174" s="460"/>
      <c r="BB174" s="460"/>
      <c r="BC174" s="460"/>
      <c r="BD174" s="460"/>
      <c r="BE174" s="460"/>
      <c r="BF174" s="460"/>
      <c r="BG174" s="460"/>
      <c r="BH174" s="460"/>
      <c r="BI174" s="460"/>
      <c r="BJ174" s="460"/>
      <c r="BK174" s="461"/>
      <c r="BL174" s="15"/>
      <c r="BM174" s="5"/>
      <c r="BN174" s="5"/>
      <c r="BQ174" s="5"/>
      <c r="BR174" s="14"/>
      <c r="BS174" s="456" t="s">
        <v>566</v>
      </c>
      <c r="BT174" s="457"/>
      <c r="BU174" s="457"/>
      <c r="BV174" s="457"/>
      <c r="BW174" s="457"/>
      <c r="BX174" s="457"/>
      <c r="BY174" s="457"/>
      <c r="BZ174" s="457"/>
      <c r="CA174" s="457"/>
      <c r="CB174" s="457"/>
      <c r="CC174" s="457"/>
      <c r="CD174" s="457"/>
      <c r="CE174" s="457"/>
      <c r="CF174" s="457"/>
      <c r="CG174" s="458"/>
      <c r="CH174" s="26"/>
      <c r="CI174" s="26"/>
      <c r="CJ174" s="26"/>
      <c r="CK174" s="26"/>
      <c r="CL174" s="26"/>
      <c r="CM174" s="26"/>
      <c r="CN174" s="26"/>
      <c r="CO174" s="26"/>
      <c r="CP174" s="26"/>
      <c r="CQ174" s="26"/>
      <c r="CR174" s="26"/>
      <c r="CS174" s="362" t="s">
        <v>359</v>
      </c>
      <c r="CT174" s="363"/>
      <c r="CU174" s="363"/>
      <c r="CV174" s="363"/>
      <c r="CW174" s="363"/>
      <c r="CX174" s="363"/>
      <c r="CY174" s="363"/>
      <c r="CZ174" s="363"/>
      <c r="DA174" s="363"/>
      <c r="DB174" s="363"/>
      <c r="DC174" s="363"/>
      <c r="DD174" s="363"/>
      <c r="DE174" s="363"/>
      <c r="DF174" s="363"/>
      <c r="DG174" s="364"/>
      <c r="DH174" s="26"/>
      <c r="DI174" s="362" t="s">
        <v>158</v>
      </c>
      <c r="DJ174" s="363"/>
      <c r="DK174" s="363"/>
      <c r="DL174" s="363"/>
      <c r="DM174" s="363"/>
      <c r="DN174" s="363"/>
      <c r="DO174" s="363"/>
      <c r="DP174" s="363"/>
      <c r="DQ174" s="363"/>
      <c r="DR174" s="363"/>
      <c r="DS174" s="363"/>
      <c r="DT174" s="363"/>
      <c r="DU174" s="363"/>
      <c r="DV174" s="363"/>
      <c r="DW174" s="363"/>
      <c r="DX174" s="363"/>
      <c r="DY174" s="364"/>
      <c r="DZ174" s="15"/>
      <c r="EA174" s="5"/>
      <c r="EB174" s="5"/>
    </row>
    <row r="175" spans="3:132" ht="15" customHeight="1" x14ac:dyDescent="0.4">
      <c r="C175" s="5"/>
      <c r="D175" s="14"/>
      <c r="E175" s="456" t="s">
        <v>564</v>
      </c>
      <c r="F175" s="457"/>
      <c r="G175" s="457"/>
      <c r="H175" s="457"/>
      <c r="I175" s="457"/>
      <c r="J175" s="457"/>
      <c r="K175" s="457"/>
      <c r="L175" s="457"/>
      <c r="M175" s="457"/>
      <c r="N175" s="457"/>
      <c r="O175" s="457"/>
      <c r="P175" s="457"/>
      <c r="Q175" s="457"/>
      <c r="R175" s="457"/>
      <c r="S175" s="458"/>
      <c r="T175" s="5"/>
      <c r="U175" s="5"/>
      <c r="V175" s="5"/>
      <c r="W175" s="5"/>
      <c r="X175" s="5"/>
      <c r="Y175" s="5"/>
      <c r="Z175" s="5"/>
      <c r="AA175" s="5"/>
      <c r="AB175" s="5"/>
      <c r="AC175" s="5"/>
      <c r="AD175" s="5"/>
      <c r="AE175" s="459"/>
      <c r="AF175" s="460"/>
      <c r="AG175" s="460"/>
      <c r="AH175" s="460"/>
      <c r="AI175" s="460"/>
      <c r="AJ175" s="460"/>
      <c r="AK175" s="460"/>
      <c r="AL175" s="460"/>
      <c r="AM175" s="460"/>
      <c r="AN175" s="460"/>
      <c r="AO175" s="460"/>
      <c r="AP175" s="460"/>
      <c r="AQ175" s="460"/>
      <c r="AR175" s="460"/>
      <c r="AS175" s="461"/>
      <c r="AT175" s="5"/>
      <c r="AU175" s="459"/>
      <c r="AV175" s="460"/>
      <c r="AW175" s="460"/>
      <c r="AX175" s="460"/>
      <c r="AY175" s="460"/>
      <c r="AZ175" s="460"/>
      <c r="BA175" s="460"/>
      <c r="BB175" s="460"/>
      <c r="BC175" s="460"/>
      <c r="BD175" s="460"/>
      <c r="BE175" s="460"/>
      <c r="BF175" s="460"/>
      <c r="BG175" s="460"/>
      <c r="BH175" s="460"/>
      <c r="BI175" s="460"/>
      <c r="BJ175" s="460"/>
      <c r="BK175" s="461"/>
      <c r="BL175" s="15"/>
      <c r="BM175" s="5"/>
      <c r="BN175" s="5"/>
      <c r="BQ175" s="5"/>
      <c r="BR175" s="14"/>
      <c r="BS175" s="456" t="s">
        <v>567</v>
      </c>
      <c r="BT175" s="457"/>
      <c r="BU175" s="457"/>
      <c r="BV175" s="457"/>
      <c r="BW175" s="457"/>
      <c r="BX175" s="457"/>
      <c r="BY175" s="457"/>
      <c r="BZ175" s="457"/>
      <c r="CA175" s="457"/>
      <c r="CB175" s="457"/>
      <c r="CC175" s="457"/>
      <c r="CD175" s="457"/>
      <c r="CE175" s="457"/>
      <c r="CF175" s="457"/>
      <c r="CG175" s="458"/>
      <c r="CH175" s="26"/>
      <c r="CI175" s="26"/>
      <c r="CJ175" s="26"/>
      <c r="CK175" s="26"/>
      <c r="CL175" s="26"/>
      <c r="CM175" s="26"/>
      <c r="CN175" s="26"/>
      <c r="CO175" s="26"/>
      <c r="CP175" s="26"/>
      <c r="CQ175" s="26"/>
      <c r="CR175" s="26"/>
      <c r="CS175" s="362"/>
      <c r="CT175" s="363"/>
      <c r="CU175" s="363"/>
      <c r="CV175" s="363"/>
      <c r="CW175" s="363"/>
      <c r="CX175" s="363"/>
      <c r="CY175" s="363"/>
      <c r="CZ175" s="363"/>
      <c r="DA175" s="363"/>
      <c r="DB175" s="363"/>
      <c r="DC175" s="363"/>
      <c r="DD175" s="363"/>
      <c r="DE175" s="363"/>
      <c r="DF175" s="363"/>
      <c r="DG175" s="364"/>
      <c r="DH175" s="26"/>
      <c r="DI175" s="362"/>
      <c r="DJ175" s="363"/>
      <c r="DK175" s="363"/>
      <c r="DL175" s="363"/>
      <c r="DM175" s="363"/>
      <c r="DN175" s="363"/>
      <c r="DO175" s="363"/>
      <c r="DP175" s="363"/>
      <c r="DQ175" s="363"/>
      <c r="DR175" s="363"/>
      <c r="DS175" s="363"/>
      <c r="DT175" s="363"/>
      <c r="DU175" s="363"/>
      <c r="DV175" s="363"/>
      <c r="DW175" s="363"/>
      <c r="DX175" s="363"/>
      <c r="DY175" s="364"/>
      <c r="DZ175" s="15"/>
      <c r="EA175" s="5"/>
      <c r="EB175" s="5"/>
    </row>
    <row r="176" spans="3:132" ht="15" customHeight="1" x14ac:dyDescent="0.4">
      <c r="C176" s="5"/>
      <c r="D176" s="14"/>
      <c r="E176" s="462" t="s">
        <v>565</v>
      </c>
      <c r="F176" s="463"/>
      <c r="G176" s="463"/>
      <c r="H176" s="463"/>
      <c r="I176" s="463"/>
      <c r="J176" s="463"/>
      <c r="K176" s="463"/>
      <c r="L176" s="463"/>
      <c r="M176" s="463"/>
      <c r="N176" s="463"/>
      <c r="O176" s="463"/>
      <c r="P176" s="463"/>
      <c r="Q176" s="463"/>
      <c r="R176" s="463"/>
      <c r="S176" s="464"/>
      <c r="T176" s="5"/>
      <c r="U176" s="5"/>
      <c r="V176" s="5"/>
      <c r="W176" s="5"/>
      <c r="X176" s="5"/>
      <c r="Y176" s="5"/>
      <c r="Z176" s="5"/>
      <c r="AA176" s="5"/>
      <c r="AB176" s="5"/>
      <c r="AC176" s="5"/>
      <c r="AD176" s="5"/>
      <c r="AE176" s="298"/>
      <c r="AF176" s="299"/>
      <c r="AG176" s="299"/>
      <c r="AH176" s="299"/>
      <c r="AI176" s="299"/>
      <c r="AJ176" s="299"/>
      <c r="AK176" s="299"/>
      <c r="AL176" s="299"/>
      <c r="AM176" s="299"/>
      <c r="AN176" s="299"/>
      <c r="AO176" s="299"/>
      <c r="AP176" s="299"/>
      <c r="AQ176" s="299"/>
      <c r="AR176" s="299"/>
      <c r="AS176" s="300"/>
      <c r="AT176" s="5"/>
      <c r="AU176" s="298"/>
      <c r="AV176" s="299"/>
      <c r="AW176" s="299"/>
      <c r="AX176" s="299"/>
      <c r="AY176" s="299"/>
      <c r="AZ176" s="299"/>
      <c r="BA176" s="299"/>
      <c r="BB176" s="299"/>
      <c r="BC176" s="299"/>
      <c r="BD176" s="299"/>
      <c r="BE176" s="299"/>
      <c r="BF176" s="299"/>
      <c r="BG176" s="299"/>
      <c r="BH176" s="299"/>
      <c r="BI176" s="299"/>
      <c r="BJ176" s="299"/>
      <c r="BK176" s="300"/>
      <c r="BL176" s="15"/>
      <c r="BM176" s="5"/>
      <c r="BN176" s="5"/>
      <c r="BQ176" s="5"/>
      <c r="BR176" s="14"/>
      <c r="BS176" s="462" t="s">
        <v>565</v>
      </c>
      <c r="BT176" s="463"/>
      <c r="BU176" s="463"/>
      <c r="BV176" s="463"/>
      <c r="BW176" s="463"/>
      <c r="BX176" s="463"/>
      <c r="BY176" s="463"/>
      <c r="BZ176" s="463"/>
      <c r="CA176" s="463"/>
      <c r="CB176" s="463"/>
      <c r="CC176" s="463"/>
      <c r="CD176" s="463"/>
      <c r="CE176" s="463"/>
      <c r="CF176" s="463"/>
      <c r="CG176" s="464"/>
      <c r="CH176" s="26"/>
      <c r="CI176" s="26"/>
      <c r="CJ176" s="26"/>
      <c r="CK176" s="26"/>
      <c r="CL176" s="26"/>
      <c r="CM176" s="26"/>
      <c r="CN176" s="26"/>
      <c r="CO176" s="26"/>
      <c r="CP176" s="26"/>
      <c r="CQ176" s="26"/>
      <c r="CR176" s="26"/>
      <c r="CS176" s="301"/>
      <c r="CT176" s="302"/>
      <c r="CU176" s="302"/>
      <c r="CV176" s="302"/>
      <c r="CW176" s="302"/>
      <c r="CX176" s="302"/>
      <c r="CY176" s="302"/>
      <c r="CZ176" s="302"/>
      <c r="DA176" s="302"/>
      <c r="DB176" s="302"/>
      <c r="DC176" s="302"/>
      <c r="DD176" s="302"/>
      <c r="DE176" s="302"/>
      <c r="DF176" s="302"/>
      <c r="DG176" s="303"/>
      <c r="DH176" s="26"/>
      <c r="DI176" s="301"/>
      <c r="DJ176" s="302"/>
      <c r="DK176" s="302"/>
      <c r="DL176" s="302"/>
      <c r="DM176" s="302"/>
      <c r="DN176" s="302"/>
      <c r="DO176" s="302"/>
      <c r="DP176" s="302"/>
      <c r="DQ176" s="302"/>
      <c r="DR176" s="302"/>
      <c r="DS176" s="302"/>
      <c r="DT176" s="302"/>
      <c r="DU176" s="302"/>
      <c r="DV176" s="302"/>
      <c r="DW176" s="302"/>
      <c r="DX176" s="302"/>
      <c r="DY176" s="303"/>
      <c r="DZ176" s="15"/>
      <c r="EA176" s="5"/>
      <c r="EB176" s="5"/>
    </row>
    <row r="177" spans="3:164" ht="15" customHeight="1" x14ac:dyDescent="0.4">
      <c r="C177" s="5"/>
      <c r="D177" s="14"/>
      <c r="E177" s="462"/>
      <c r="F177" s="463"/>
      <c r="G177" s="463"/>
      <c r="H177" s="463"/>
      <c r="I177" s="463"/>
      <c r="J177" s="463"/>
      <c r="K177" s="463"/>
      <c r="L177" s="463"/>
      <c r="M177" s="463"/>
      <c r="N177" s="463"/>
      <c r="O177" s="463"/>
      <c r="P177" s="463"/>
      <c r="Q177" s="463"/>
      <c r="R177" s="463"/>
      <c r="S177" s="464"/>
      <c r="T177" s="5"/>
      <c r="U177" s="5"/>
      <c r="V177" s="5"/>
      <c r="W177" s="5"/>
      <c r="X177" s="5"/>
      <c r="Y177" s="5"/>
      <c r="Z177" s="5"/>
      <c r="AA177" s="5"/>
      <c r="AB177" s="5"/>
      <c r="AC177" s="5"/>
      <c r="AD177" s="5"/>
      <c r="AE177" s="459"/>
      <c r="AF177" s="460"/>
      <c r="AG177" s="460"/>
      <c r="AH177" s="460"/>
      <c r="AI177" s="460"/>
      <c r="AJ177" s="460"/>
      <c r="AK177" s="460"/>
      <c r="AL177" s="460"/>
      <c r="AM177" s="460"/>
      <c r="AN177" s="460"/>
      <c r="AO177" s="460"/>
      <c r="AP177" s="460"/>
      <c r="AQ177" s="460"/>
      <c r="AR177" s="460"/>
      <c r="AS177" s="461"/>
      <c r="AT177" s="5"/>
      <c r="AU177" s="459"/>
      <c r="AV177" s="460"/>
      <c r="AW177" s="460"/>
      <c r="AX177" s="460"/>
      <c r="AY177" s="460"/>
      <c r="AZ177" s="460"/>
      <c r="BA177" s="460"/>
      <c r="BB177" s="460"/>
      <c r="BC177" s="460"/>
      <c r="BD177" s="460"/>
      <c r="BE177" s="460"/>
      <c r="BF177" s="460"/>
      <c r="BG177" s="460"/>
      <c r="BH177" s="460"/>
      <c r="BI177" s="460"/>
      <c r="BJ177" s="460"/>
      <c r="BK177" s="461"/>
      <c r="BL177" s="15"/>
      <c r="BM177" s="5"/>
      <c r="BN177" s="5"/>
      <c r="BQ177" s="5"/>
      <c r="BR177" s="14"/>
      <c r="BS177" s="462"/>
      <c r="BT177" s="463"/>
      <c r="BU177" s="463"/>
      <c r="BV177" s="463"/>
      <c r="BW177" s="463"/>
      <c r="BX177" s="463"/>
      <c r="BY177" s="463"/>
      <c r="BZ177" s="463"/>
      <c r="CA177" s="463"/>
      <c r="CB177" s="463"/>
      <c r="CC177" s="463"/>
      <c r="CD177" s="463"/>
      <c r="CE177" s="463"/>
      <c r="CF177" s="463"/>
      <c r="CG177" s="464"/>
      <c r="CH177" s="26"/>
      <c r="CI177" s="26"/>
      <c r="CJ177" s="26"/>
      <c r="CK177" s="26"/>
      <c r="CL177" s="26"/>
      <c r="CM177" s="26"/>
      <c r="CN177" s="26"/>
      <c r="CO177" s="26"/>
      <c r="CP177" s="26"/>
      <c r="CQ177" s="26"/>
      <c r="CR177" s="26"/>
      <c r="CS177" s="362"/>
      <c r="CT177" s="363"/>
      <c r="CU177" s="363"/>
      <c r="CV177" s="363"/>
      <c r="CW177" s="363"/>
      <c r="CX177" s="363"/>
      <c r="CY177" s="363"/>
      <c r="CZ177" s="363"/>
      <c r="DA177" s="363"/>
      <c r="DB177" s="363"/>
      <c r="DC177" s="363"/>
      <c r="DD177" s="363"/>
      <c r="DE177" s="363"/>
      <c r="DF177" s="363"/>
      <c r="DG177" s="364"/>
      <c r="DH177" s="26"/>
      <c r="DI177" s="362"/>
      <c r="DJ177" s="363"/>
      <c r="DK177" s="363"/>
      <c r="DL177" s="363"/>
      <c r="DM177" s="363"/>
      <c r="DN177" s="363"/>
      <c r="DO177" s="363"/>
      <c r="DP177" s="363"/>
      <c r="DQ177" s="363"/>
      <c r="DR177" s="363"/>
      <c r="DS177" s="363"/>
      <c r="DT177" s="363"/>
      <c r="DU177" s="363"/>
      <c r="DV177" s="363"/>
      <c r="DW177" s="363"/>
      <c r="DX177" s="363"/>
      <c r="DY177" s="364"/>
      <c r="DZ177" s="15"/>
      <c r="EA177" s="5"/>
      <c r="EB177" s="5"/>
    </row>
    <row r="178" spans="3:164" ht="15" customHeight="1" x14ac:dyDescent="0.4">
      <c r="C178" s="5"/>
      <c r="D178" s="14"/>
      <c r="E178" s="342" t="s">
        <v>557</v>
      </c>
      <c r="F178" s="343"/>
      <c r="G178" s="343"/>
      <c r="H178" s="343"/>
      <c r="I178" s="343"/>
      <c r="J178" s="343"/>
      <c r="K178" s="343"/>
      <c r="L178" s="343"/>
      <c r="M178" s="343"/>
      <c r="N178" s="343"/>
      <c r="O178" s="343"/>
      <c r="P178" s="343"/>
      <c r="Q178" s="343"/>
      <c r="R178" s="343"/>
      <c r="S178" s="344"/>
      <c r="T178" s="5"/>
      <c r="U178" s="5"/>
      <c r="V178" s="5"/>
      <c r="W178" s="5"/>
      <c r="X178" s="5"/>
      <c r="Y178" s="5"/>
      <c r="Z178" s="5"/>
      <c r="AA178" s="5"/>
      <c r="AB178" s="5"/>
      <c r="AC178" s="5"/>
      <c r="AD178" s="5"/>
      <c r="AE178" s="307"/>
      <c r="AF178" s="308"/>
      <c r="AG178" s="308"/>
      <c r="AH178" s="308"/>
      <c r="AI178" s="308"/>
      <c r="AJ178" s="308"/>
      <c r="AK178" s="308"/>
      <c r="AL178" s="308"/>
      <c r="AM178" s="308"/>
      <c r="AN178" s="308"/>
      <c r="AO178" s="308"/>
      <c r="AP178" s="308"/>
      <c r="AQ178" s="308"/>
      <c r="AR178" s="308"/>
      <c r="AS178" s="309"/>
      <c r="AT178" s="5"/>
      <c r="AU178" s="307"/>
      <c r="AV178" s="308"/>
      <c r="AW178" s="308"/>
      <c r="AX178" s="308"/>
      <c r="AY178" s="308"/>
      <c r="AZ178" s="308"/>
      <c r="BA178" s="308"/>
      <c r="BB178" s="308"/>
      <c r="BC178" s="308"/>
      <c r="BD178" s="308"/>
      <c r="BE178" s="308"/>
      <c r="BF178" s="308"/>
      <c r="BG178" s="308"/>
      <c r="BH178" s="308"/>
      <c r="BI178" s="308"/>
      <c r="BJ178" s="308"/>
      <c r="BK178" s="309"/>
      <c r="BL178" s="15"/>
      <c r="BM178" s="5"/>
      <c r="BN178" s="5"/>
      <c r="BQ178" s="5"/>
      <c r="BR178" s="14"/>
      <c r="BS178" s="342" t="s">
        <v>557</v>
      </c>
      <c r="BT178" s="343"/>
      <c r="BU178" s="343"/>
      <c r="BV178" s="343"/>
      <c r="BW178" s="343"/>
      <c r="BX178" s="343"/>
      <c r="BY178" s="343"/>
      <c r="BZ178" s="343"/>
      <c r="CA178" s="343"/>
      <c r="CB178" s="343"/>
      <c r="CC178" s="343"/>
      <c r="CD178" s="343"/>
      <c r="CE178" s="343"/>
      <c r="CF178" s="343"/>
      <c r="CG178" s="344"/>
      <c r="CH178" s="26"/>
      <c r="CI178" s="26"/>
      <c r="CJ178" s="26"/>
      <c r="CK178" s="26"/>
      <c r="CL178" s="26"/>
      <c r="CM178" s="26"/>
      <c r="CN178" s="26"/>
      <c r="CO178" s="26"/>
      <c r="CP178" s="26"/>
      <c r="CQ178" s="26"/>
      <c r="CR178" s="26"/>
      <c r="CS178" s="304"/>
      <c r="CT178" s="305"/>
      <c r="CU178" s="305"/>
      <c r="CV178" s="305"/>
      <c r="CW178" s="305"/>
      <c r="CX178" s="305"/>
      <c r="CY178" s="305"/>
      <c r="CZ178" s="305"/>
      <c r="DA178" s="305"/>
      <c r="DB178" s="305"/>
      <c r="DC178" s="305"/>
      <c r="DD178" s="305"/>
      <c r="DE178" s="305"/>
      <c r="DF178" s="305"/>
      <c r="DG178" s="306"/>
      <c r="DH178" s="26"/>
      <c r="DI178" s="304"/>
      <c r="DJ178" s="305"/>
      <c r="DK178" s="305"/>
      <c r="DL178" s="305"/>
      <c r="DM178" s="305"/>
      <c r="DN178" s="305"/>
      <c r="DO178" s="305"/>
      <c r="DP178" s="305"/>
      <c r="DQ178" s="305"/>
      <c r="DR178" s="305"/>
      <c r="DS178" s="305"/>
      <c r="DT178" s="305"/>
      <c r="DU178" s="305"/>
      <c r="DV178" s="305"/>
      <c r="DW178" s="305"/>
      <c r="DX178" s="305"/>
      <c r="DY178" s="306"/>
      <c r="DZ178" s="15"/>
      <c r="EA178" s="5"/>
      <c r="EB178" s="5"/>
    </row>
    <row r="179" spans="3:164" ht="15" customHeight="1" thickBot="1" x14ac:dyDescent="0.45">
      <c r="C179" s="5"/>
      <c r="D179" s="14"/>
      <c r="E179" s="465" t="s">
        <v>556</v>
      </c>
      <c r="F179" s="466"/>
      <c r="G179" s="466"/>
      <c r="H179" s="466"/>
      <c r="I179" s="466"/>
      <c r="J179" s="466"/>
      <c r="K179" s="466"/>
      <c r="L179" s="466"/>
      <c r="M179" s="466"/>
      <c r="N179" s="466"/>
      <c r="O179" s="466"/>
      <c r="P179" s="466"/>
      <c r="Q179" s="466"/>
      <c r="R179" s="466"/>
      <c r="S179" s="467"/>
      <c r="T179" s="5"/>
      <c r="U179" s="5"/>
      <c r="V179" s="5"/>
      <c r="W179" s="5"/>
      <c r="X179" s="5"/>
      <c r="Y179" s="5"/>
      <c r="Z179" s="5"/>
      <c r="AA179" s="5"/>
      <c r="AB179" s="5"/>
      <c r="AC179" s="5"/>
      <c r="AD179" s="5"/>
      <c r="AE179" s="468"/>
      <c r="AF179" s="469"/>
      <c r="AG179" s="469"/>
      <c r="AH179" s="469"/>
      <c r="AI179" s="469"/>
      <c r="AJ179" s="469"/>
      <c r="AK179" s="469"/>
      <c r="AL179" s="469"/>
      <c r="AM179" s="469"/>
      <c r="AN179" s="469"/>
      <c r="AO179" s="469"/>
      <c r="AP179" s="469"/>
      <c r="AQ179" s="469"/>
      <c r="AR179" s="469"/>
      <c r="AS179" s="470"/>
      <c r="AT179" s="5"/>
      <c r="AU179" s="468"/>
      <c r="AV179" s="469"/>
      <c r="AW179" s="469"/>
      <c r="AX179" s="469"/>
      <c r="AY179" s="469"/>
      <c r="AZ179" s="469"/>
      <c r="BA179" s="469"/>
      <c r="BB179" s="469"/>
      <c r="BC179" s="469"/>
      <c r="BD179" s="469"/>
      <c r="BE179" s="469"/>
      <c r="BF179" s="469"/>
      <c r="BG179" s="469"/>
      <c r="BH179" s="469"/>
      <c r="BI179" s="469"/>
      <c r="BJ179" s="469"/>
      <c r="BK179" s="470"/>
      <c r="BL179" s="15"/>
      <c r="BM179" s="5"/>
      <c r="BN179" s="5"/>
      <c r="BQ179" s="5"/>
      <c r="BR179" s="14"/>
      <c r="BS179" s="465" t="s">
        <v>556</v>
      </c>
      <c r="BT179" s="466"/>
      <c r="BU179" s="466"/>
      <c r="BV179" s="466"/>
      <c r="BW179" s="466"/>
      <c r="BX179" s="466"/>
      <c r="BY179" s="466"/>
      <c r="BZ179" s="466"/>
      <c r="CA179" s="466"/>
      <c r="CB179" s="466"/>
      <c r="CC179" s="466"/>
      <c r="CD179" s="466"/>
      <c r="CE179" s="466"/>
      <c r="CF179" s="466"/>
      <c r="CG179" s="467"/>
      <c r="CH179" s="26"/>
      <c r="CI179" s="26"/>
      <c r="CJ179" s="26"/>
      <c r="CK179" s="26"/>
      <c r="CL179" s="26"/>
      <c r="CM179" s="26"/>
      <c r="CN179" s="26"/>
      <c r="CO179" s="26"/>
      <c r="CP179" s="26"/>
      <c r="CQ179" s="26"/>
      <c r="CR179" s="26"/>
      <c r="CS179" s="471"/>
      <c r="CT179" s="472"/>
      <c r="CU179" s="472"/>
      <c r="CV179" s="472"/>
      <c r="CW179" s="472"/>
      <c r="CX179" s="472"/>
      <c r="CY179" s="472"/>
      <c r="CZ179" s="472"/>
      <c r="DA179" s="472"/>
      <c r="DB179" s="472"/>
      <c r="DC179" s="472"/>
      <c r="DD179" s="472"/>
      <c r="DE179" s="472"/>
      <c r="DF179" s="472"/>
      <c r="DG179" s="473"/>
      <c r="DH179" s="26"/>
      <c r="DI179" s="471"/>
      <c r="DJ179" s="472"/>
      <c r="DK179" s="472"/>
      <c r="DL179" s="472"/>
      <c r="DM179" s="472"/>
      <c r="DN179" s="472"/>
      <c r="DO179" s="472"/>
      <c r="DP179" s="472"/>
      <c r="DQ179" s="472"/>
      <c r="DR179" s="472"/>
      <c r="DS179" s="472"/>
      <c r="DT179" s="472"/>
      <c r="DU179" s="472"/>
      <c r="DV179" s="472"/>
      <c r="DW179" s="472"/>
      <c r="DX179" s="472"/>
      <c r="DY179" s="473"/>
      <c r="DZ179" s="15"/>
      <c r="EA179" s="5"/>
      <c r="EB179" s="5"/>
    </row>
    <row r="180" spans="3:164" ht="18.75" customHeight="1" thickBot="1" x14ac:dyDescent="0.45">
      <c r="C180" s="5"/>
      <c r="D180" s="14"/>
      <c r="E180" s="26"/>
      <c r="F180" s="26"/>
      <c r="G180" s="26"/>
      <c r="H180" s="26"/>
      <c r="I180" s="26"/>
      <c r="J180" s="26"/>
      <c r="K180" s="26"/>
      <c r="L180" s="26"/>
      <c r="M180" s="26"/>
      <c r="N180" s="26"/>
      <c r="O180" s="26"/>
      <c r="P180" s="26"/>
      <c r="Q180" s="26"/>
      <c r="R180" s="26"/>
      <c r="S180" s="26"/>
      <c r="T180" s="5"/>
      <c r="U180" s="5"/>
      <c r="V180" s="5"/>
      <c r="W180" s="5"/>
      <c r="X180" s="5"/>
      <c r="Y180" s="5"/>
      <c r="Z180" s="5"/>
      <c r="AA180" s="5"/>
      <c r="AB180" s="5"/>
      <c r="AC180" s="5"/>
      <c r="AD180" s="5"/>
      <c r="AE180" s="38"/>
      <c r="AF180" s="38"/>
      <c r="AG180" s="38"/>
      <c r="AH180" s="38"/>
      <c r="AI180" s="38"/>
      <c r="AJ180" s="38"/>
      <c r="AK180" s="38"/>
      <c r="AL180" s="38"/>
      <c r="AM180" s="38"/>
      <c r="AN180" s="38"/>
      <c r="AO180" s="38"/>
      <c r="AP180" s="38"/>
      <c r="AQ180" s="38"/>
      <c r="AR180" s="38"/>
      <c r="AS180" s="38"/>
      <c r="AT180" s="5"/>
      <c r="AU180" s="38"/>
      <c r="AV180" s="38"/>
      <c r="AW180" s="38"/>
      <c r="AX180" s="38"/>
      <c r="AY180" s="38"/>
      <c r="AZ180" s="38"/>
      <c r="BA180" s="38"/>
      <c r="BB180" s="38"/>
      <c r="BC180" s="38"/>
      <c r="BD180" s="38"/>
      <c r="BE180" s="38"/>
      <c r="BF180" s="38"/>
      <c r="BG180" s="38"/>
      <c r="BH180" s="38"/>
      <c r="BI180" s="38"/>
      <c r="BJ180" s="38"/>
      <c r="BK180" s="38"/>
      <c r="BL180" s="15"/>
      <c r="BM180" s="5"/>
      <c r="BN180" s="5"/>
      <c r="BQ180" s="5"/>
      <c r="BR180" s="14"/>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15"/>
      <c r="EA180" s="5"/>
      <c r="EB180" s="5"/>
    </row>
    <row r="181" spans="3:164" ht="15" customHeight="1" x14ac:dyDescent="0.4">
      <c r="C181" s="5"/>
      <c r="D181" s="14"/>
      <c r="E181" s="439" t="s">
        <v>352</v>
      </c>
      <c r="F181" s="440"/>
      <c r="G181" s="440"/>
      <c r="H181" s="440"/>
      <c r="I181" s="440"/>
      <c r="J181" s="440"/>
      <c r="K181" s="440"/>
      <c r="L181" s="440"/>
      <c r="M181" s="440"/>
      <c r="N181" s="440"/>
      <c r="O181" s="440"/>
      <c r="P181" s="440"/>
      <c r="Q181" s="440"/>
      <c r="R181" s="440"/>
      <c r="S181" s="441"/>
      <c r="T181" s="5"/>
      <c r="U181" s="5"/>
      <c r="V181" s="5"/>
      <c r="W181" s="5"/>
      <c r="X181" s="5"/>
      <c r="Y181" s="5"/>
      <c r="Z181" s="5"/>
      <c r="AA181" s="5"/>
      <c r="AB181" s="5"/>
      <c r="AC181" s="5"/>
      <c r="AD181" s="5"/>
      <c r="AE181" s="442"/>
      <c r="AF181" s="443"/>
      <c r="AG181" s="443"/>
      <c r="AH181" s="443"/>
      <c r="AI181" s="443"/>
      <c r="AJ181" s="443"/>
      <c r="AK181" s="443"/>
      <c r="AL181" s="443"/>
      <c r="AM181" s="443"/>
      <c r="AN181" s="443"/>
      <c r="AO181" s="443"/>
      <c r="AP181" s="443"/>
      <c r="AQ181" s="443"/>
      <c r="AR181" s="443"/>
      <c r="AS181" s="444"/>
      <c r="AT181" s="5"/>
      <c r="AU181" s="442"/>
      <c r="AV181" s="443"/>
      <c r="AW181" s="443"/>
      <c r="AX181" s="443"/>
      <c r="AY181" s="443"/>
      <c r="AZ181" s="443"/>
      <c r="BA181" s="443"/>
      <c r="BB181" s="443"/>
      <c r="BC181" s="443"/>
      <c r="BD181" s="443"/>
      <c r="BE181" s="443"/>
      <c r="BF181" s="443"/>
      <c r="BG181" s="443"/>
      <c r="BH181" s="443"/>
      <c r="BI181" s="443"/>
      <c r="BJ181" s="443"/>
      <c r="BK181" s="444"/>
      <c r="BL181" s="15"/>
      <c r="BM181" s="5"/>
      <c r="BN181" s="5"/>
      <c r="BQ181" s="5"/>
      <c r="BR181" s="14"/>
      <c r="BS181" s="439" t="s">
        <v>352</v>
      </c>
      <c r="BT181" s="440"/>
      <c r="BU181" s="440"/>
      <c r="BV181" s="440"/>
      <c r="BW181" s="440"/>
      <c r="BX181" s="440"/>
      <c r="BY181" s="440"/>
      <c r="BZ181" s="440"/>
      <c r="CA181" s="440"/>
      <c r="CB181" s="440"/>
      <c r="CC181" s="440"/>
      <c r="CD181" s="440"/>
      <c r="CE181" s="440"/>
      <c r="CF181" s="440"/>
      <c r="CG181" s="441"/>
      <c r="CH181" s="26"/>
      <c r="CI181" s="26"/>
      <c r="CJ181" s="26"/>
      <c r="CK181" s="26"/>
      <c r="CL181" s="26"/>
      <c r="CM181" s="26"/>
      <c r="CN181" s="26"/>
      <c r="CO181" s="26"/>
      <c r="CP181" s="26"/>
      <c r="CQ181" s="26"/>
      <c r="CR181" s="26"/>
      <c r="CS181" s="358" t="s">
        <v>360</v>
      </c>
      <c r="CT181" s="359"/>
      <c r="CU181" s="359"/>
      <c r="CV181" s="359"/>
      <c r="CW181" s="359"/>
      <c r="CX181" s="359"/>
      <c r="CY181" s="359"/>
      <c r="CZ181" s="359"/>
      <c r="DA181" s="359"/>
      <c r="DB181" s="359"/>
      <c r="DC181" s="359"/>
      <c r="DD181" s="359"/>
      <c r="DE181" s="359"/>
      <c r="DF181" s="359"/>
      <c r="DG181" s="360"/>
      <c r="DH181" s="26"/>
      <c r="DI181" s="358" t="s">
        <v>158</v>
      </c>
      <c r="DJ181" s="359"/>
      <c r="DK181" s="359"/>
      <c r="DL181" s="359"/>
      <c r="DM181" s="359"/>
      <c r="DN181" s="359"/>
      <c r="DO181" s="359"/>
      <c r="DP181" s="359"/>
      <c r="DQ181" s="359"/>
      <c r="DR181" s="359"/>
      <c r="DS181" s="359"/>
      <c r="DT181" s="359"/>
      <c r="DU181" s="359"/>
      <c r="DV181" s="359"/>
      <c r="DW181" s="359"/>
      <c r="DX181" s="359"/>
      <c r="DY181" s="360"/>
      <c r="DZ181" s="15"/>
      <c r="EA181" s="5"/>
      <c r="EB181" s="5"/>
    </row>
    <row r="182" spans="3:164" ht="15" customHeight="1" x14ac:dyDescent="0.4">
      <c r="C182" s="5"/>
      <c r="D182" s="14"/>
      <c r="E182" s="362" t="s">
        <v>568</v>
      </c>
      <c r="F182" s="363"/>
      <c r="G182" s="363"/>
      <c r="H182" s="363"/>
      <c r="I182" s="363"/>
      <c r="J182" s="363"/>
      <c r="K182" s="363"/>
      <c r="L182" s="363"/>
      <c r="M182" s="363"/>
      <c r="N182" s="363"/>
      <c r="O182" s="363"/>
      <c r="P182" s="363"/>
      <c r="Q182" s="363"/>
      <c r="R182" s="363"/>
      <c r="S182" s="364"/>
      <c r="T182" s="5"/>
      <c r="U182" s="5"/>
      <c r="V182" s="5"/>
      <c r="W182" s="5"/>
      <c r="X182" s="5"/>
      <c r="Y182" s="5"/>
      <c r="Z182" s="5"/>
      <c r="AA182" s="5"/>
      <c r="AB182" s="5"/>
      <c r="AC182" s="5"/>
      <c r="AD182" s="5"/>
      <c r="AE182" s="459"/>
      <c r="AF182" s="460"/>
      <c r="AG182" s="460"/>
      <c r="AH182" s="460"/>
      <c r="AI182" s="460"/>
      <c r="AJ182" s="460"/>
      <c r="AK182" s="460"/>
      <c r="AL182" s="460"/>
      <c r="AM182" s="460"/>
      <c r="AN182" s="460"/>
      <c r="AO182" s="460"/>
      <c r="AP182" s="460"/>
      <c r="AQ182" s="460"/>
      <c r="AR182" s="460"/>
      <c r="AS182" s="461"/>
      <c r="AT182" s="5"/>
      <c r="AU182" s="459"/>
      <c r="AV182" s="460"/>
      <c r="AW182" s="460"/>
      <c r="AX182" s="460"/>
      <c r="AY182" s="460"/>
      <c r="AZ182" s="460"/>
      <c r="BA182" s="460"/>
      <c r="BB182" s="460"/>
      <c r="BC182" s="460"/>
      <c r="BD182" s="460"/>
      <c r="BE182" s="460"/>
      <c r="BF182" s="460"/>
      <c r="BG182" s="460"/>
      <c r="BH182" s="460"/>
      <c r="BI182" s="460"/>
      <c r="BJ182" s="460"/>
      <c r="BK182" s="461"/>
      <c r="BL182" s="15"/>
      <c r="BM182" s="5"/>
      <c r="BN182" s="5"/>
      <c r="BQ182" s="5"/>
      <c r="BR182" s="14"/>
      <c r="BS182" s="362" t="s">
        <v>568</v>
      </c>
      <c r="BT182" s="363"/>
      <c r="BU182" s="363"/>
      <c r="BV182" s="363"/>
      <c r="BW182" s="363"/>
      <c r="BX182" s="363"/>
      <c r="BY182" s="363"/>
      <c r="BZ182" s="363"/>
      <c r="CA182" s="363"/>
      <c r="CB182" s="363"/>
      <c r="CC182" s="363"/>
      <c r="CD182" s="363"/>
      <c r="CE182" s="363"/>
      <c r="CF182" s="363"/>
      <c r="CG182" s="364"/>
      <c r="CH182" s="26"/>
      <c r="CI182" s="26"/>
      <c r="CJ182" s="26"/>
      <c r="CK182" s="26"/>
      <c r="CL182" s="26"/>
      <c r="CM182" s="26"/>
      <c r="CN182" s="26"/>
      <c r="CO182" s="26"/>
      <c r="CP182" s="26"/>
      <c r="CQ182" s="26"/>
      <c r="CR182" s="26"/>
      <c r="CS182" s="362"/>
      <c r="CT182" s="363"/>
      <c r="CU182" s="363"/>
      <c r="CV182" s="363"/>
      <c r="CW182" s="363"/>
      <c r="CX182" s="363"/>
      <c r="CY182" s="363"/>
      <c r="CZ182" s="363"/>
      <c r="DA182" s="363"/>
      <c r="DB182" s="363"/>
      <c r="DC182" s="363"/>
      <c r="DD182" s="363"/>
      <c r="DE182" s="363"/>
      <c r="DF182" s="363"/>
      <c r="DG182" s="364"/>
      <c r="DH182" s="26"/>
      <c r="DI182" s="362"/>
      <c r="DJ182" s="363"/>
      <c r="DK182" s="363"/>
      <c r="DL182" s="363"/>
      <c r="DM182" s="363"/>
      <c r="DN182" s="363"/>
      <c r="DO182" s="363"/>
      <c r="DP182" s="363"/>
      <c r="DQ182" s="363"/>
      <c r="DR182" s="363"/>
      <c r="DS182" s="363"/>
      <c r="DT182" s="363"/>
      <c r="DU182" s="363"/>
      <c r="DV182" s="363"/>
      <c r="DW182" s="363"/>
      <c r="DX182" s="363"/>
      <c r="DY182" s="364"/>
      <c r="DZ182" s="15"/>
      <c r="EA182" s="5"/>
      <c r="EB182" s="5"/>
    </row>
    <row r="183" spans="3:164" ht="15" customHeight="1" x14ac:dyDescent="0.4">
      <c r="C183" s="5"/>
      <c r="D183" s="14"/>
      <c r="E183" s="456" t="s">
        <v>562</v>
      </c>
      <c r="F183" s="457"/>
      <c r="G183" s="457"/>
      <c r="H183" s="457"/>
      <c r="I183" s="457"/>
      <c r="J183" s="457"/>
      <c r="K183" s="457"/>
      <c r="L183" s="457"/>
      <c r="M183" s="457"/>
      <c r="N183" s="457"/>
      <c r="O183" s="457"/>
      <c r="P183" s="457"/>
      <c r="Q183" s="457"/>
      <c r="R183" s="457"/>
      <c r="S183" s="458"/>
      <c r="T183" s="5"/>
      <c r="U183" s="5"/>
      <c r="V183" s="5"/>
      <c r="W183" s="5"/>
      <c r="X183" s="5"/>
      <c r="Y183" s="5"/>
      <c r="Z183" s="5"/>
      <c r="AA183" s="5"/>
      <c r="AB183" s="5"/>
      <c r="AC183" s="5"/>
      <c r="AD183" s="5"/>
      <c r="AE183" s="459"/>
      <c r="AF183" s="460"/>
      <c r="AG183" s="460"/>
      <c r="AH183" s="460"/>
      <c r="AI183" s="460"/>
      <c r="AJ183" s="460"/>
      <c r="AK183" s="460"/>
      <c r="AL183" s="460"/>
      <c r="AM183" s="460"/>
      <c r="AN183" s="460"/>
      <c r="AO183" s="460"/>
      <c r="AP183" s="460"/>
      <c r="AQ183" s="460"/>
      <c r="AR183" s="460"/>
      <c r="AS183" s="461"/>
      <c r="AT183" s="5"/>
      <c r="AU183" s="459"/>
      <c r="AV183" s="460"/>
      <c r="AW183" s="460"/>
      <c r="AX183" s="460"/>
      <c r="AY183" s="460"/>
      <c r="AZ183" s="460"/>
      <c r="BA183" s="460"/>
      <c r="BB183" s="460"/>
      <c r="BC183" s="460"/>
      <c r="BD183" s="460"/>
      <c r="BE183" s="460"/>
      <c r="BF183" s="460"/>
      <c r="BG183" s="460"/>
      <c r="BH183" s="460"/>
      <c r="BI183" s="460"/>
      <c r="BJ183" s="460"/>
      <c r="BK183" s="461"/>
      <c r="BL183" s="15"/>
      <c r="BM183" s="5"/>
      <c r="BN183" s="5"/>
      <c r="BQ183" s="5"/>
      <c r="BR183" s="14"/>
      <c r="BS183" s="456" t="s">
        <v>562</v>
      </c>
      <c r="BT183" s="457"/>
      <c r="BU183" s="457"/>
      <c r="BV183" s="457"/>
      <c r="BW183" s="457"/>
      <c r="BX183" s="457"/>
      <c r="BY183" s="457"/>
      <c r="BZ183" s="457"/>
      <c r="CA183" s="457"/>
      <c r="CB183" s="457"/>
      <c r="CC183" s="457"/>
      <c r="CD183" s="457"/>
      <c r="CE183" s="457"/>
      <c r="CF183" s="457"/>
      <c r="CG183" s="458"/>
      <c r="CH183" s="26"/>
      <c r="CI183" s="26"/>
      <c r="CJ183" s="26"/>
      <c r="CK183" s="26"/>
      <c r="CL183" s="26"/>
      <c r="CM183" s="26"/>
      <c r="CN183" s="26"/>
      <c r="CO183" s="26"/>
      <c r="CP183" s="26"/>
      <c r="CQ183" s="26"/>
      <c r="CR183" s="26"/>
      <c r="CS183" s="362"/>
      <c r="CT183" s="363"/>
      <c r="CU183" s="363"/>
      <c r="CV183" s="363"/>
      <c r="CW183" s="363"/>
      <c r="CX183" s="363"/>
      <c r="CY183" s="363"/>
      <c r="CZ183" s="363"/>
      <c r="DA183" s="363"/>
      <c r="DB183" s="363"/>
      <c r="DC183" s="363"/>
      <c r="DD183" s="363"/>
      <c r="DE183" s="363"/>
      <c r="DF183" s="363"/>
      <c r="DG183" s="364"/>
      <c r="DH183" s="26"/>
      <c r="DI183" s="362"/>
      <c r="DJ183" s="363"/>
      <c r="DK183" s="363"/>
      <c r="DL183" s="363"/>
      <c r="DM183" s="363"/>
      <c r="DN183" s="363"/>
      <c r="DO183" s="363"/>
      <c r="DP183" s="363"/>
      <c r="DQ183" s="363"/>
      <c r="DR183" s="363"/>
      <c r="DS183" s="363"/>
      <c r="DT183" s="363"/>
      <c r="DU183" s="363"/>
      <c r="DV183" s="363"/>
      <c r="DW183" s="363"/>
      <c r="DX183" s="363"/>
      <c r="DY183" s="364"/>
      <c r="DZ183" s="15"/>
      <c r="EA183" s="5"/>
      <c r="EB183" s="5"/>
    </row>
    <row r="184" spans="3:164" ht="15" customHeight="1" x14ac:dyDescent="0.4">
      <c r="C184" s="5"/>
      <c r="D184" s="14"/>
      <c r="E184" s="456" t="s">
        <v>566</v>
      </c>
      <c r="F184" s="457"/>
      <c r="G184" s="457"/>
      <c r="H184" s="457"/>
      <c r="I184" s="457"/>
      <c r="J184" s="457"/>
      <c r="K184" s="457"/>
      <c r="L184" s="457"/>
      <c r="M184" s="457"/>
      <c r="N184" s="457"/>
      <c r="O184" s="457"/>
      <c r="P184" s="457"/>
      <c r="Q184" s="457"/>
      <c r="R184" s="457"/>
      <c r="S184" s="458"/>
      <c r="T184" s="5"/>
      <c r="U184" s="5"/>
      <c r="V184" s="5"/>
      <c r="W184" s="5"/>
      <c r="X184" s="5"/>
      <c r="Y184" s="5"/>
      <c r="Z184" s="5"/>
      <c r="AA184" s="5"/>
      <c r="AB184" s="5"/>
      <c r="AC184" s="5"/>
      <c r="AD184" s="5"/>
      <c r="AE184" s="459"/>
      <c r="AF184" s="460"/>
      <c r="AG184" s="460"/>
      <c r="AH184" s="460"/>
      <c r="AI184" s="460"/>
      <c r="AJ184" s="460"/>
      <c r="AK184" s="460"/>
      <c r="AL184" s="460"/>
      <c r="AM184" s="460"/>
      <c r="AN184" s="460"/>
      <c r="AO184" s="460"/>
      <c r="AP184" s="460"/>
      <c r="AQ184" s="460"/>
      <c r="AR184" s="460"/>
      <c r="AS184" s="461"/>
      <c r="AT184" s="5"/>
      <c r="AU184" s="459"/>
      <c r="AV184" s="460"/>
      <c r="AW184" s="460"/>
      <c r="AX184" s="460"/>
      <c r="AY184" s="460"/>
      <c r="AZ184" s="460"/>
      <c r="BA184" s="460"/>
      <c r="BB184" s="460"/>
      <c r="BC184" s="460"/>
      <c r="BD184" s="460"/>
      <c r="BE184" s="460"/>
      <c r="BF184" s="460"/>
      <c r="BG184" s="460"/>
      <c r="BH184" s="460"/>
      <c r="BI184" s="460"/>
      <c r="BJ184" s="460"/>
      <c r="BK184" s="461"/>
      <c r="BL184" s="15"/>
      <c r="BM184" s="5"/>
      <c r="BN184" s="5"/>
      <c r="BQ184" s="5"/>
      <c r="BR184" s="14"/>
      <c r="BS184" s="456" t="s">
        <v>566</v>
      </c>
      <c r="BT184" s="457"/>
      <c r="BU184" s="457"/>
      <c r="BV184" s="457"/>
      <c r="BW184" s="457"/>
      <c r="BX184" s="457"/>
      <c r="BY184" s="457"/>
      <c r="BZ184" s="457"/>
      <c r="CA184" s="457"/>
      <c r="CB184" s="457"/>
      <c r="CC184" s="457"/>
      <c r="CD184" s="457"/>
      <c r="CE184" s="457"/>
      <c r="CF184" s="457"/>
      <c r="CG184" s="458"/>
      <c r="CH184" s="26"/>
      <c r="CI184" s="26"/>
      <c r="CJ184" s="26"/>
      <c r="CK184" s="26"/>
      <c r="CL184" s="26"/>
      <c r="CM184" s="26"/>
      <c r="CN184" s="26"/>
      <c r="CO184" s="26"/>
      <c r="CP184" s="26"/>
      <c r="CQ184" s="26"/>
      <c r="CR184" s="26"/>
      <c r="CS184" s="362"/>
      <c r="CT184" s="363"/>
      <c r="CU184" s="363"/>
      <c r="CV184" s="363"/>
      <c r="CW184" s="363"/>
      <c r="CX184" s="363"/>
      <c r="CY184" s="363"/>
      <c r="CZ184" s="363"/>
      <c r="DA184" s="363"/>
      <c r="DB184" s="363"/>
      <c r="DC184" s="363"/>
      <c r="DD184" s="363"/>
      <c r="DE184" s="363"/>
      <c r="DF184" s="363"/>
      <c r="DG184" s="364"/>
      <c r="DH184" s="26"/>
      <c r="DI184" s="362"/>
      <c r="DJ184" s="363"/>
      <c r="DK184" s="363"/>
      <c r="DL184" s="363"/>
      <c r="DM184" s="363"/>
      <c r="DN184" s="363"/>
      <c r="DO184" s="363"/>
      <c r="DP184" s="363"/>
      <c r="DQ184" s="363"/>
      <c r="DR184" s="363"/>
      <c r="DS184" s="363"/>
      <c r="DT184" s="363"/>
      <c r="DU184" s="363"/>
      <c r="DV184" s="363"/>
      <c r="DW184" s="363"/>
      <c r="DX184" s="363"/>
      <c r="DY184" s="364"/>
      <c r="DZ184" s="15"/>
      <c r="EA184" s="5"/>
      <c r="EB184" s="5"/>
    </row>
    <row r="185" spans="3:164" ht="15" customHeight="1" x14ac:dyDescent="0.4">
      <c r="C185" s="5"/>
      <c r="D185" s="14"/>
      <c r="E185" s="456" t="s">
        <v>564</v>
      </c>
      <c r="F185" s="457"/>
      <c r="G185" s="457"/>
      <c r="H185" s="457"/>
      <c r="I185" s="457"/>
      <c r="J185" s="457"/>
      <c r="K185" s="457"/>
      <c r="L185" s="457"/>
      <c r="M185" s="457"/>
      <c r="N185" s="457"/>
      <c r="O185" s="457"/>
      <c r="P185" s="457"/>
      <c r="Q185" s="457"/>
      <c r="R185" s="457"/>
      <c r="S185" s="458"/>
      <c r="T185" s="5"/>
      <c r="U185" s="5"/>
      <c r="V185" s="5"/>
      <c r="W185" s="5"/>
      <c r="X185" s="5"/>
      <c r="Y185" s="5"/>
      <c r="Z185" s="5"/>
      <c r="AA185" s="5"/>
      <c r="AB185" s="5"/>
      <c r="AC185" s="5"/>
      <c r="AD185" s="5"/>
      <c r="AE185" s="459"/>
      <c r="AF185" s="460"/>
      <c r="AG185" s="460"/>
      <c r="AH185" s="460"/>
      <c r="AI185" s="460"/>
      <c r="AJ185" s="460"/>
      <c r="AK185" s="460"/>
      <c r="AL185" s="460"/>
      <c r="AM185" s="460"/>
      <c r="AN185" s="460"/>
      <c r="AO185" s="460"/>
      <c r="AP185" s="460"/>
      <c r="AQ185" s="460"/>
      <c r="AR185" s="460"/>
      <c r="AS185" s="461"/>
      <c r="AT185" s="5"/>
      <c r="AU185" s="459"/>
      <c r="AV185" s="460"/>
      <c r="AW185" s="460"/>
      <c r="AX185" s="460"/>
      <c r="AY185" s="460"/>
      <c r="AZ185" s="460"/>
      <c r="BA185" s="460"/>
      <c r="BB185" s="460"/>
      <c r="BC185" s="460"/>
      <c r="BD185" s="460"/>
      <c r="BE185" s="460"/>
      <c r="BF185" s="460"/>
      <c r="BG185" s="460"/>
      <c r="BH185" s="460"/>
      <c r="BI185" s="460"/>
      <c r="BJ185" s="460"/>
      <c r="BK185" s="461"/>
      <c r="BL185" s="15"/>
      <c r="BM185" s="5"/>
      <c r="BN185" s="5"/>
      <c r="BQ185" s="5"/>
      <c r="BR185" s="14"/>
      <c r="BS185" s="456" t="s">
        <v>564</v>
      </c>
      <c r="BT185" s="457"/>
      <c r="BU185" s="457"/>
      <c r="BV185" s="457"/>
      <c r="BW185" s="457"/>
      <c r="BX185" s="457"/>
      <c r="BY185" s="457"/>
      <c r="BZ185" s="457"/>
      <c r="CA185" s="457"/>
      <c r="CB185" s="457"/>
      <c r="CC185" s="457"/>
      <c r="CD185" s="457"/>
      <c r="CE185" s="457"/>
      <c r="CF185" s="457"/>
      <c r="CG185" s="458"/>
      <c r="CH185" s="26"/>
      <c r="CI185" s="26"/>
      <c r="CJ185" s="26"/>
      <c r="CK185" s="26"/>
      <c r="CL185" s="26"/>
      <c r="CM185" s="26"/>
      <c r="CN185" s="26"/>
      <c r="CO185" s="26"/>
      <c r="CP185" s="26"/>
      <c r="CQ185" s="26"/>
      <c r="CR185" s="26"/>
      <c r="CS185" s="362"/>
      <c r="CT185" s="363"/>
      <c r="CU185" s="363"/>
      <c r="CV185" s="363"/>
      <c r="CW185" s="363"/>
      <c r="CX185" s="363"/>
      <c r="CY185" s="363"/>
      <c r="CZ185" s="363"/>
      <c r="DA185" s="363"/>
      <c r="DB185" s="363"/>
      <c r="DC185" s="363"/>
      <c r="DD185" s="363"/>
      <c r="DE185" s="363"/>
      <c r="DF185" s="363"/>
      <c r="DG185" s="364"/>
      <c r="DH185" s="26"/>
      <c r="DI185" s="362"/>
      <c r="DJ185" s="363"/>
      <c r="DK185" s="363"/>
      <c r="DL185" s="363"/>
      <c r="DM185" s="363"/>
      <c r="DN185" s="363"/>
      <c r="DO185" s="363"/>
      <c r="DP185" s="363"/>
      <c r="DQ185" s="363"/>
      <c r="DR185" s="363"/>
      <c r="DS185" s="363"/>
      <c r="DT185" s="363"/>
      <c r="DU185" s="363"/>
      <c r="DV185" s="363"/>
      <c r="DW185" s="363"/>
      <c r="DX185" s="363"/>
      <c r="DY185" s="364"/>
      <c r="DZ185" s="15"/>
      <c r="EA185" s="5"/>
      <c r="EB185" s="5"/>
    </row>
    <row r="186" spans="3:164" ht="15" customHeight="1" x14ac:dyDescent="0.4">
      <c r="C186" s="5"/>
      <c r="D186" s="14"/>
      <c r="E186" s="462" t="s">
        <v>565</v>
      </c>
      <c r="F186" s="463"/>
      <c r="G186" s="463"/>
      <c r="H186" s="463"/>
      <c r="I186" s="463"/>
      <c r="J186" s="463"/>
      <c r="K186" s="463"/>
      <c r="L186" s="463"/>
      <c r="M186" s="463"/>
      <c r="N186" s="463"/>
      <c r="O186" s="463"/>
      <c r="P186" s="463"/>
      <c r="Q186" s="463"/>
      <c r="R186" s="463"/>
      <c r="S186" s="464"/>
      <c r="T186" s="5"/>
      <c r="U186" s="5"/>
      <c r="V186" s="5"/>
      <c r="W186" s="5"/>
      <c r="X186" s="5"/>
      <c r="Y186" s="5"/>
      <c r="Z186" s="5"/>
      <c r="AA186" s="5"/>
      <c r="AB186" s="5"/>
      <c r="AC186" s="5"/>
      <c r="AD186" s="5"/>
      <c r="AE186" s="459"/>
      <c r="AF186" s="460"/>
      <c r="AG186" s="460"/>
      <c r="AH186" s="460"/>
      <c r="AI186" s="460"/>
      <c r="AJ186" s="460"/>
      <c r="AK186" s="460"/>
      <c r="AL186" s="460"/>
      <c r="AM186" s="460"/>
      <c r="AN186" s="460"/>
      <c r="AO186" s="460"/>
      <c r="AP186" s="460"/>
      <c r="AQ186" s="460"/>
      <c r="AR186" s="460"/>
      <c r="AS186" s="461"/>
      <c r="AT186" s="5"/>
      <c r="AU186" s="459"/>
      <c r="AV186" s="460"/>
      <c r="AW186" s="460"/>
      <c r="AX186" s="460"/>
      <c r="AY186" s="460"/>
      <c r="AZ186" s="460"/>
      <c r="BA186" s="460"/>
      <c r="BB186" s="460"/>
      <c r="BC186" s="460"/>
      <c r="BD186" s="460"/>
      <c r="BE186" s="460"/>
      <c r="BF186" s="460"/>
      <c r="BG186" s="460"/>
      <c r="BH186" s="460"/>
      <c r="BI186" s="460"/>
      <c r="BJ186" s="460"/>
      <c r="BK186" s="461"/>
      <c r="BL186" s="15"/>
      <c r="BM186" s="5"/>
      <c r="BN186" s="5"/>
      <c r="BQ186" s="5"/>
      <c r="BR186" s="14"/>
      <c r="BS186" s="462" t="s">
        <v>565</v>
      </c>
      <c r="BT186" s="463"/>
      <c r="BU186" s="463"/>
      <c r="BV186" s="463"/>
      <c r="BW186" s="463"/>
      <c r="BX186" s="463"/>
      <c r="BY186" s="463"/>
      <c r="BZ186" s="463"/>
      <c r="CA186" s="463"/>
      <c r="CB186" s="463"/>
      <c r="CC186" s="463"/>
      <c r="CD186" s="463"/>
      <c r="CE186" s="463"/>
      <c r="CF186" s="463"/>
      <c r="CG186" s="464"/>
      <c r="CH186" s="26"/>
      <c r="CI186" s="26"/>
      <c r="CJ186" s="26"/>
      <c r="CK186" s="26"/>
      <c r="CL186" s="26"/>
      <c r="CM186" s="26"/>
      <c r="CN186" s="26"/>
      <c r="CO186" s="26"/>
      <c r="CP186" s="26"/>
      <c r="CQ186" s="26"/>
      <c r="CR186" s="26"/>
      <c r="CS186" s="362"/>
      <c r="CT186" s="363"/>
      <c r="CU186" s="363"/>
      <c r="CV186" s="363"/>
      <c r="CW186" s="363"/>
      <c r="CX186" s="363"/>
      <c r="CY186" s="363"/>
      <c r="CZ186" s="363"/>
      <c r="DA186" s="363"/>
      <c r="DB186" s="363"/>
      <c r="DC186" s="363"/>
      <c r="DD186" s="363"/>
      <c r="DE186" s="363"/>
      <c r="DF186" s="363"/>
      <c r="DG186" s="364"/>
      <c r="DH186" s="26"/>
      <c r="DI186" s="362"/>
      <c r="DJ186" s="363"/>
      <c r="DK186" s="363"/>
      <c r="DL186" s="363"/>
      <c r="DM186" s="363"/>
      <c r="DN186" s="363"/>
      <c r="DO186" s="363"/>
      <c r="DP186" s="363"/>
      <c r="DQ186" s="363"/>
      <c r="DR186" s="363"/>
      <c r="DS186" s="363"/>
      <c r="DT186" s="363"/>
      <c r="DU186" s="363"/>
      <c r="DV186" s="363"/>
      <c r="DW186" s="363"/>
      <c r="DX186" s="363"/>
      <c r="DY186" s="364"/>
      <c r="DZ186" s="15"/>
      <c r="EA186" s="5"/>
      <c r="EB186" s="5"/>
    </row>
    <row r="187" spans="3:164" ht="15" customHeight="1" x14ac:dyDescent="0.4">
      <c r="C187" s="5"/>
      <c r="D187" s="14"/>
      <c r="E187" s="462"/>
      <c r="F187" s="463"/>
      <c r="G187" s="463"/>
      <c r="H187" s="463"/>
      <c r="I187" s="463"/>
      <c r="J187" s="463"/>
      <c r="K187" s="463"/>
      <c r="L187" s="463"/>
      <c r="M187" s="463"/>
      <c r="N187" s="463"/>
      <c r="O187" s="463"/>
      <c r="P187" s="463"/>
      <c r="Q187" s="463"/>
      <c r="R187" s="463"/>
      <c r="S187" s="464"/>
      <c r="T187" s="5"/>
      <c r="U187" s="5"/>
      <c r="V187" s="5"/>
      <c r="W187" s="5"/>
      <c r="X187" s="5"/>
      <c r="Y187" s="5"/>
      <c r="Z187" s="5"/>
      <c r="AA187" s="5"/>
      <c r="AB187" s="5"/>
      <c r="AC187" s="5"/>
      <c r="AD187" s="5"/>
      <c r="AE187" s="459"/>
      <c r="AF187" s="460"/>
      <c r="AG187" s="460"/>
      <c r="AH187" s="460"/>
      <c r="AI187" s="460"/>
      <c r="AJ187" s="460"/>
      <c r="AK187" s="460"/>
      <c r="AL187" s="460"/>
      <c r="AM187" s="460"/>
      <c r="AN187" s="460"/>
      <c r="AO187" s="460"/>
      <c r="AP187" s="460"/>
      <c r="AQ187" s="460"/>
      <c r="AR187" s="460"/>
      <c r="AS187" s="461"/>
      <c r="AT187" s="5"/>
      <c r="AU187" s="459"/>
      <c r="AV187" s="460"/>
      <c r="AW187" s="460"/>
      <c r="AX187" s="460"/>
      <c r="AY187" s="460"/>
      <c r="AZ187" s="460"/>
      <c r="BA187" s="460"/>
      <c r="BB187" s="460"/>
      <c r="BC187" s="460"/>
      <c r="BD187" s="460"/>
      <c r="BE187" s="460"/>
      <c r="BF187" s="460"/>
      <c r="BG187" s="460"/>
      <c r="BH187" s="460"/>
      <c r="BI187" s="460"/>
      <c r="BJ187" s="460"/>
      <c r="BK187" s="461"/>
      <c r="BL187" s="15"/>
      <c r="BM187" s="5"/>
      <c r="BN187" s="5"/>
      <c r="BQ187" s="5"/>
      <c r="BR187" s="14"/>
      <c r="BS187" s="462"/>
      <c r="BT187" s="463"/>
      <c r="BU187" s="463"/>
      <c r="BV187" s="463"/>
      <c r="BW187" s="463"/>
      <c r="BX187" s="463"/>
      <c r="BY187" s="463"/>
      <c r="BZ187" s="463"/>
      <c r="CA187" s="463"/>
      <c r="CB187" s="463"/>
      <c r="CC187" s="463"/>
      <c r="CD187" s="463"/>
      <c r="CE187" s="463"/>
      <c r="CF187" s="463"/>
      <c r="CG187" s="464"/>
      <c r="CH187" s="26"/>
      <c r="CI187" s="26"/>
      <c r="CJ187" s="26"/>
      <c r="CK187" s="26"/>
      <c r="CL187" s="26"/>
      <c r="CM187" s="26"/>
      <c r="CN187" s="26"/>
      <c r="CO187" s="26"/>
      <c r="CP187" s="26"/>
      <c r="CQ187" s="26"/>
      <c r="CR187" s="26"/>
      <c r="CS187" s="362"/>
      <c r="CT187" s="363"/>
      <c r="CU187" s="363"/>
      <c r="CV187" s="363"/>
      <c r="CW187" s="363"/>
      <c r="CX187" s="363"/>
      <c r="CY187" s="363"/>
      <c r="CZ187" s="363"/>
      <c r="DA187" s="363"/>
      <c r="DB187" s="363"/>
      <c r="DC187" s="363"/>
      <c r="DD187" s="363"/>
      <c r="DE187" s="363"/>
      <c r="DF187" s="363"/>
      <c r="DG187" s="364"/>
      <c r="DH187" s="26"/>
      <c r="DI187" s="362"/>
      <c r="DJ187" s="363"/>
      <c r="DK187" s="363"/>
      <c r="DL187" s="363"/>
      <c r="DM187" s="363"/>
      <c r="DN187" s="363"/>
      <c r="DO187" s="363"/>
      <c r="DP187" s="363"/>
      <c r="DQ187" s="363"/>
      <c r="DR187" s="363"/>
      <c r="DS187" s="363"/>
      <c r="DT187" s="363"/>
      <c r="DU187" s="363"/>
      <c r="DV187" s="363"/>
      <c r="DW187" s="363"/>
      <c r="DX187" s="363"/>
      <c r="DY187" s="364"/>
      <c r="DZ187" s="15"/>
      <c r="EA187" s="5"/>
      <c r="EB187" s="5"/>
    </row>
    <row r="188" spans="3:164" ht="15" customHeight="1" x14ac:dyDescent="0.4">
      <c r="C188" s="5"/>
      <c r="D188" s="14"/>
      <c r="E188" s="342" t="s">
        <v>557</v>
      </c>
      <c r="F188" s="343"/>
      <c r="G188" s="343"/>
      <c r="H188" s="343"/>
      <c r="I188" s="343"/>
      <c r="J188" s="343"/>
      <c r="K188" s="343"/>
      <c r="L188" s="343"/>
      <c r="M188" s="343"/>
      <c r="N188" s="343"/>
      <c r="O188" s="343"/>
      <c r="P188" s="343"/>
      <c r="Q188" s="343"/>
      <c r="R188" s="343"/>
      <c r="S188" s="344"/>
      <c r="T188" s="5"/>
      <c r="U188" s="5"/>
      <c r="V188" s="5"/>
      <c r="W188" s="5"/>
      <c r="X188" s="5"/>
      <c r="Y188" s="5"/>
      <c r="Z188" s="5"/>
      <c r="AA188" s="5"/>
      <c r="AB188" s="5"/>
      <c r="AC188" s="5"/>
      <c r="AD188" s="5"/>
      <c r="AE188" s="307"/>
      <c r="AF188" s="308"/>
      <c r="AG188" s="308"/>
      <c r="AH188" s="308"/>
      <c r="AI188" s="308"/>
      <c r="AJ188" s="308"/>
      <c r="AK188" s="308"/>
      <c r="AL188" s="308"/>
      <c r="AM188" s="308"/>
      <c r="AN188" s="308"/>
      <c r="AO188" s="308"/>
      <c r="AP188" s="308"/>
      <c r="AQ188" s="308"/>
      <c r="AR188" s="308"/>
      <c r="AS188" s="309"/>
      <c r="AT188" s="5"/>
      <c r="AU188" s="307"/>
      <c r="AV188" s="308"/>
      <c r="AW188" s="308"/>
      <c r="AX188" s="308"/>
      <c r="AY188" s="308"/>
      <c r="AZ188" s="308"/>
      <c r="BA188" s="308"/>
      <c r="BB188" s="308"/>
      <c r="BC188" s="308"/>
      <c r="BD188" s="308"/>
      <c r="BE188" s="308"/>
      <c r="BF188" s="308"/>
      <c r="BG188" s="308"/>
      <c r="BH188" s="308"/>
      <c r="BI188" s="308"/>
      <c r="BJ188" s="308"/>
      <c r="BK188" s="309"/>
      <c r="BL188" s="15"/>
      <c r="BM188" s="5"/>
      <c r="BN188" s="5"/>
      <c r="BQ188" s="5"/>
      <c r="BR188" s="14"/>
      <c r="BS188" s="342" t="s">
        <v>557</v>
      </c>
      <c r="BT188" s="343"/>
      <c r="BU188" s="343"/>
      <c r="BV188" s="343"/>
      <c r="BW188" s="343"/>
      <c r="BX188" s="343"/>
      <c r="BY188" s="343"/>
      <c r="BZ188" s="343"/>
      <c r="CA188" s="343"/>
      <c r="CB188" s="343"/>
      <c r="CC188" s="343"/>
      <c r="CD188" s="343"/>
      <c r="CE188" s="343"/>
      <c r="CF188" s="343"/>
      <c r="CG188" s="344"/>
      <c r="CH188" s="26"/>
      <c r="CI188" s="26"/>
      <c r="CJ188" s="26"/>
      <c r="CK188" s="26"/>
      <c r="CL188" s="26"/>
      <c r="CM188" s="26"/>
      <c r="CN188" s="26"/>
      <c r="CO188" s="26"/>
      <c r="CP188" s="26"/>
      <c r="CQ188" s="26"/>
      <c r="CR188" s="26"/>
      <c r="CS188" s="304"/>
      <c r="CT188" s="305"/>
      <c r="CU188" s="305"/>
      <c r="CV188" s="305"/>
      <c r="CW188" s="305"/>
      <c r="CX188" s="305"/>
      <c r="CY188" s="305"/>
      <c r="CZ188" s="305"/>
      <c r="DA188" s="305"/>
      <c r="DB188" s="305"/>
      <c r="DC188" s="305"/>
      <c r="DD188" s="305"/>
      <c r="DE188" s="305"/>
      <c r="DF188" s="305"/>
      <c r="DG188" s="306"/>
      <c r="DH188" s="26"/>
      <c r="DI188" s="304"/>
      <c r="DJ188" s="305"/>
      <c r="DK188" s="305"/>
      <c r="DL188" s="305"/>
      <c r="DM188" s="305"/>
      <c r="DN188" s="305"/>
      <c r="DO188" s="305"/>
      <c r="DP188" s="305"/>
      <c r="DQ188" s="305"/>
      <c r="DR188" s="305"/>
      <c r="DS188" s="305"/>
      <c r="DT188" s="305"/>
      <c r="DU188" s="305"/>
      <c r="DV188" s="305"/>
      <c r="DW188" s="305"/>
      <c r="DX188" s="305"/>
      <c r="DY188" s="306"/>
      <c r="DZ188" s="15"/>
      <c r="EA188" s="5"/>
      <c r="EB188" s="5"/>
    </row>
    <row r="189" spans="3:164" ht="15" customHeight="1" thickBot="1" x14ac:dyDescent="0.45">
      <c r="C189" s="5"/>
      <c r="D189" s="14"/>
      <c r="E189" s="465" t="s">
        <v>559</v>
      </c>
      <c r="F189" s="466"/>
      <c r="G189" s="466"/>
      <c r="H189" s="466"/>
      <c r="I189" s="466"/>
      <c r="J189" s="466"/>
      <c r="K189" s="466"/>
      <c r="L189" s="466"/>
      <c r="M189" s="466"/>
      <c r="N189" s="466"/>
      <c r="O189" s="466"/>
      <c r="P189" s="466"/>
      <c r="Q189" s="466"/>
      <c r="R189" s="466"/>
      <c r="S189" s="467"/>
      <c r="T189" s="5"/>
      <c r="U189" s="5"/>
      <c r="V189" s="5"/>
      <c r="W189" s="5"/>
      <c r="X189" s="5"/>
      <c r="Y189" s="5"/>
      <c r="Z189" s="5"/>
      <c r="AA189" s="5"/>
      <c r="AB189" s="5"/>
      <c r="AC189" s="5"/>
      <c r="AD189" s="5"/>
      <c r="AE189" s="468"/>
      <c r="AF189" s="469"/>
      <c r="AG189" s="469"/>
      <c r="AH189" s="469"/>
      <c r="AI189" s="469"/>
      <c r="AJ189" s="469"/>
      <c r="AK189" s="469"/>
      <c r="AL189" s="469"/>
      <c r="AM189" s="469"/>
      <c r="AN189" s="469"/>
      <c r="AO189" s="469"/>
      <c r="AP189" s="469"/>
      <c r="AQ189" s="469"/>
      <c r="AR189" s="469"/>
      <c r="AS189" s="470"/>
      <c r="AT189" s="5"/>
      <c r="AU189" s="468"/>
      <c r="AV189" s="469"/>
      <c r="AW189" s="469"/>
      <c r="AX189" s="469"/>
      <c r="AY189" s="469"/>
      <c r="AZ189" s="469"/>
      <c r="BA189" s="469"/>
      <c r="BB189" s="469"/>
      <c r="BC189" s="469"/>
      <c r="BD189" s="469"/>
      <c r="BE189" s="469"/>
      <c r="BF189" s="469"/>
      <c r="BG189" s="469"/>
      <c r="BH189" s="469"/>
      <c r="BI189" s="469"/>
      <c r="BJ189" s="469"/>
      <c r="BK189" s="470"/>
      <c r="BL189" s="15"/>
      <c r="BM189" s="5"/>
      <c r="BN189" s="5"/>
      <c r="BQ189" s="5"/>
      <c r="BR189" s="14"/>
      <c r="BS189" s="465" t="s">
        <v>559</v>
      </c>
      <c r="BT189" s="466"/>
      <c r="BU189" s="466"/>
      <c r="BV189" s="466"/>
      <c r="BW189" s="466"/>
      <c r="BX189" s="466"/>
      <c r="BY189" s="466"/>
      <c r="BZ189" s="466"/>
      <c r="CA189" s="466"/>
      <c r="CB189" s="466"/>
      <c r="CC189" s="466"/>
      <c r="CD189" s="466"/>
      <c r="CE189" s="466"/>
      <c r="CF189" s="466"/>
      <c r="CG189" s="467"/>
      <c r="CH189" s="5"/>
      <c r="CI189" s="5"/>
      <c r="CJ189" s="5"/>
      <c r="CK189" s="5"/>
      <c r="CL189" s="5"/>
      <c r="CM189" s="5"/>
      <c r="CN189" s="5"/>
      <c r="CO189" s="5"/>
      <c r="CP189" s="5"/>
      <c r="CQ189" s="5"/>
      <c r="CR189" s="5"/>
      <c r="CS189" s="468"/>
      <c r="CT189" s="469"/>
      <c r="CU189" s="469"/>
      <c r="CV189" s="469"/>
      <c r="CW189" s="469"/>
      <c r="CX189" s="469"/>
      <c r="CY189" s="469"/>
      <c r="CZ189" s="469"/>
      <c r="DA189" s="469"/>
      <c r="DB189" s="469"/>
      <c r="DC189" s="469"/>
      <c r="DD189" s="469"/>
      <c r="DE189" s="469"/>
      <c r="DF189" s="469"/>
      <c r="DG189" s="470"/>
      <c r="DH189" s="5"/>
      <c r="DI189" s="468"/>
      <c r="DJ189" s="469"/>
      <c r="DK189" s="469"/>
      <c r="DL189" s="469"/>
      <c r="DM189" s="469"/>
      <c r="DN189" s="469"/>
      <c r="DO189" s="469"/>
      <c r="DP189" s="469"/>
      <c r="DQ189" s="469"/>
      <c r="DR189" s="469"/>
      <c r="DS189" s="469"/>
      <c r="DT189" s="469"/>
      <c r="DU189" s="469"/>
      <c r="DV189" s="469"/>
      <c r="DW189" s="469"/>
      <c r="DX189" s="469"/>
      <c r="DY189" s="470"/>
      <c r="DZ189" s="15"/>
      <c r="EA189" s="5"/>
      <c r="EB189" s="5"/>
    </row>
    <row r="190" spans="3:164" ht="18.75" customHeight="1" thickBot="1" x14ac:dyDescent="0.45">
      <c r="C190" s="5"/>
      <c r="D190" s="16"/>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8"/>
      <c r="BM190" s="5"/>
      <c r="BN190" s="5"/>
      <c r="BQ190" s="5"/>
      <c r="BR190" s="16"/>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8"/>
      <c r="EA190" s="5"/>
      <c r="EB190" s="5"/>
    </row>
    <row r="191" spans="3:164" ht="18.75" customHeight="1" x14ac:dyDescent="0.4">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row>
    <row r="192" spans="3:164" ht="18.75" customHeight="1" x14ac:dyDescent="0.4">
      <c r="C192" s="5"/>
      <c r="D192" s="5"/>
      <c r="E192" s="504" t="s">
        <v>500</v>
      </c>
      <c r="F192" s="504"/>
      <c r="G192" s="504"/>
      <c r="H192" s="504"/>
      <c r="I192" s="504"/>
      <c r="J192" s="504"/>
      <c r="K192" s="504"/>
      <c r="L192" s="504"/>
      <c r="M192" s="504"/>
      <c r="N192" s="504"/>
      <c r="O192" s="504"/>
      <c r="P192" s="504"/>
      <c r="Q192" s="504"/>
      <c r="R192" s="504"/>
      <c r="S192" s="504"/>
      <c r="T192" s="504"/>
      <c r="U192" s="504"/>
      <c r="V192" s="504"/>
      <c r="W192" s="504"/>
      <c r="AD192" s="477" t="s">
        <v>365</v>
      </c>
      <c r="AE192" s="477"/>
      <c r="AF192" s="477"/>
      <c r="AG192" s="477"/>
      <c r="AH192" s="477"/>
      <c r="AI192" s="477"/>
      <c r="AJ192" s="477"/>
      <c r="AK192" s="477"/>
      <c r="AL192" s="477"/>
      <c r="AM192" s="477"/>
      <c r="AN192" s="477"/>
      <c r="AO192" s="477"/>
      <c r="AP192" s="477"/>
      <c r="AQ192" s="477"/>
      <c r="AR192" s="477"/>
      <c r="AS192" s="477"/>
      <c r="AT192" s="477"/>
      <c r="AU192" s="477"/>
      <c r="AV192" s="477"/>
      <c r="AW192" s="477"/>
      <c r="AX192" s="477"/>
      <c r="AY192" s="477"/>
      <c r="AZ192" s="477"/>
      <c r="BA192" s="477"/>
      <c r="BB192" s="477"/>
      <c r="BC192" s="477"/>
      <c r="BD192" s="477"/>
      <c r="BE192" s="477"/>
      <c r="BF192" s="477"/>
      <c r="BG192" s="477"/>
      <c r="BH192" s="477"/>
      <c r="BI192" s="477"/>
      <c r="BJ192" s="477"/>
      <c r="BK192" s="477"/>
      <c r="BL192" s="477"/>
      <c r="BQ192" s="5"/>
      <c r="BR192" s="5"/>
      <c r="BS192" s="504" t="s">
        <v>500</v>
      </c>
      <c r="BT192" s="504"/>
      <c r="BU192" s="504"/>
      <c r="BV192" s="504"/>
      <c r="BW192" s="504"/>
      <c r="BX192" s="504"/>
      <c r="BY192" s="504"/>
      <c r="BZ192" s="504"/>
      <c r="CA192" s="504"/>
      <c r="CB192" s="504"/>
      <c r="CC192" s="504"/>
      <c r="CD192" s="504"/>
      <c r="CE192" s="504"/>
      <c r="CF192" s="504"/>
      <c r="CG192" s="504"/>
      <c r="CH192" s="504"/>
      <c r="CI192" s="504"/>
      <c r="CJ192" s="504"/>
      <c r="CK192" s="504"/>
      <c r="CR192" s="477" t="s">
        <v>365</v>
      </c>
      <c r="CS192" s="477"/>
      <c r="CT192" s="477"/>
      <c r="CU192" s="477"/>
      <c r="CV192" s="477"/>
      <c r="CW192" s="477"/>
      <c r="CX192" s="477"/>
      <c r="CY192" s="477"/>
      <c r="CZ192" s="477"/>
      <c r="DA192" s="477"/>
      <c r="DB192" s="477"/>
      <c r="DC192" s="477"/>
      <c r="DD192" s="477"/>
      <c r="DE192" s="477"/>
      <c r="DF192" s="477"/>
      <c r="DG192" s="477"/>
      <c r="DH192" s="477"/>
      <c r="DI192" s="477"/>
      <c r="DJ192" s="477"/>
      <c r="DK192" s="477"/>
      <c r="DL192" s="477"/>
      <c r="DM192" s="477"/>
      <c r="DN192" s="477"/>
      <c r="DO192" s="477"/>
      <c r="DP192" s="477"/>
      <c r="DQ192" s="477"/>
      <c r="DR192" s="477"/>
      <c r="DS192" s="477"/>
      <c r="DT192" s="477"/>
      <c r="DU192" s="477"/>
      <c r="DV192" s="477"/>
      <c r="DW192" s="477"/>
      <c r="DX192" s="477"/>
      <c r="DY192" s="477"/>
      <c r="DZ192" s="477"/>
      <c r="EE192" s="206"/>
      <c r="EF192" s="206"/>
      <c r="EG192" s="206"/>
      <c r="EH192" s="206"/>
      <c r="EI192" s="206"/>
      <c r="EJ192" s="189"/>
      <c r="EK192" s="189"/>
      <c r="EL192" s="189"/>
      <c r="EM192" s="189"/>
      <c r="EN192" s="189"/>
      <c r="EO192" s="206"/>
      <c r="EP192" s="211"/>
      <c r="EQ192" s="211"/>
      <c r="ER192" s="211"/>
      <c r="ES192" s="211"/>
      <c r="ET192" s="211"/>
      <c r="EU192" s="211"/>
      <c r="EV192" s="211"/>
      <c r="EW192" s="211"/>
      <c r="EX192" s="211"/>
      <c r="EY192" s="211"/>
      <c r="EZ192" s="211"/>
      <c r="FA192" s="211"/>
      <c r="FB192" s="211"/>
      <c r="FC192" s="211"/>
      <c r="FD192" s="211"/>
      <c r="FE192" s="211"/>
      <c r="FF192" s="211"/>
      <c r="FG192" s="211"/>
      <c r="FH192" s="211"/>
    </row>
    <row r="193" spans="2:164" ht="18.75" customHeight="1" x14ac:dyDescent="0.4">
      <c r="C193" s="5"/>
      <c r="D193" s="5"/>
      <c r="E193" s="474" t="s">
        <v>366</v>
      </c>
      <c r="F193" s="474"/>
      <c r="G193" s="474"/>
      <c r="H193" s="474"/>
      <c r="I193" s="474"/>
      <c r="J193" s="474"/>
      <c r="K193" s="474"/>
      <c r="L193" s="474"/>
      <c r="M193" s="474"/>
      <c r="N193" s="474"/>
      <c r="O193" s="474"/>
      <c r="P193" s="474"/>
      <c r="Q193" s="474"/>
      <c r="R193" s="474"/>
      <c r="S193" s="474"/>
      <c r="T193" s="474"/>
      <c r="U193" s="474"/>
      <c r="V193" s="474"/>
      <c r="W193" s="474"/>
      <c r="AD193" s="477"/>
      <c r="AE193" s="477"/>
      <c r="AF193" s="477"/>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7"/>
      <c r="BC193" s="477"/>
      <c r="BD193" s="477"/>
      <c r="BE193" s="477"/>
      <c r="BF193" s="477"/>
      <c r="BG193" s="477"/>
      <c r="BH193" s="477"/>
      <c r="BI193" s="477"/>
      <c r="BJ193" s="477"/>
      <c r="BK193" s="477"/>
      <c r="BL193" s="477"/>
      <c r="BQ193" s="5"/>
      <c r="BR193" s="5"/>
      <c r="BS193" s="474" t="s">
        <v>366</v>
      </c>
      <c r="BT193" s="474"/>
      <c r="BU193" s="474"/>
      <c r="BV193" s="474"/>
      <c r="BW193" s="474"/>
      <c r="BX193" s="474"/>
      <c r="BY193" s="474"/>
      <c r="BZ193" s="474"/>
      <c r="CA193" s="474"/>
      <c r="CB193" s="474"/>
      <c r="CC193" s="474"/>
      <c r="CD193" s="474"/>
      <c r="CE193" s="474"/>
      <c r="CF193" s="474"/>
      <c r="CG193" s="474"/>
      <c r="CH193" s="474"/>
      <c r="CI193" s="474"/>
      <c r="CJ193" s="474"/>
      <c r="CK193" s="474"/>
      <c r="CR193" s="477"/>
      <c r="CS193" s="477"/>
      <c r="CT193" s="477"/>
      <c r="CU193" s="477"/>
      <c r="CV193" s="477"/>
      <c r="CW193" s="477"/>
      <c r="CX193" s="477"/>
      <c r="CY193" s="477"/>
      <c r="CZ193" s="477"/>
      <c r="DA193" s="477"/>
      <c r="DB193" s="477"/>
      <c r="DC193" s="477"/>
      <c r="DD193" s="477"/>
      <c r="DE193" s="477"/>
      <c r="DF193" s="477"/>
      <c r="DG193" s="477"/>
      <c r="DH193" s="477"/>
      <c r="DI193" s="477"/>
      <c r="DJ193" s="477"/>
      <c r="DK193" s="477"/>
      <c r="DL193" s="477"/>
      <c r="DM193" s="477"/>
      <c r="DN193" s="477"/>
      <c r="DO193" s="477"/>
      <c r="DP193" s="477"/>
      <c r="DQ193" s="477"/>
      <c r="DR193" s="477"/>
      <c r="DS193" s="477"/>
      <c r="DT193" s="477"/>
      <c r="DU193" s="477"/>
      <c r="DV193" s="477"/>
      <c r="DW193" s="477"/>
      <c r="DX193" s="477"/>
      <c r="DY193" s="477"/>
      <c r="DZ193" s="477"/>
      <c r="EE193" s="192"/>
      <c r="EF193" s="235"/>
      <c r="EG193" s="189"/>
      <c r="EH193" s="189"/>
      <c r="EI193" s="189"/>
      <c r="EJ193" s="189"/>
      <c r="EK193" s="189"/>
      <c r="EL193" s="189"/>
      <c r="EM193" s="189"/>
      <c r="EN193" s="189"/>
      <c r="EO193" s="206"/>
      <c r="EP193" s="211"/>
      <c r="EQ193" s="211"/>
      <c r="ER193" s="211"/>
      <c r="ES193" s="211"/>
      <c r="ET193" s="211"/>
      <c r="EU193" s="211"/>
      <c r="EV193" s="211"/>
      <c r="EW193" s="211"/>
      <c r="EX193" s="211"/>
      <c r="EY193" s="211"/>
      <c r="EZ193" s="211"/>
      <c r="FA193" s="211"/>
      <c r="FB193" s="211"/>
      <c r="FC193" s="211"/>
      <c r="FD193" s="211"/>
      <c r="FE193" s="211"/>
      <c r="FF193" s="211"/>
      <c r="FG193" s="211"/>
      <c r="FH193" s="211"/>
    </row>
    <row r="194" spans="2:164" ht="18.75" customHeight="1" x14ac:dyDescent="0.4">
      <c r="C194" s="5"/>
      <c r="D194" s="5"/>
      <c r="E194" s="474"/>
      <c r="F194" s="474"/>
      <c r="G194" s="474"/>
      <c r="H194" s="474"/>
      <c r="I194" s="474"/>
      <c r="J194" s="474"/>
      <c r="K194" s="474"/>
      <c r="L194" s="474"/>
      <c r="M194" s="474"/>
      <c r="N194" s="474"/>
      <c r="O194" s="474"/>
      <c r="P194" s="474"/>
      <c r="Q194" s="474"/>
      <c r="R194" s="474"/>
      <c r="S194" s="474"/>
      <c r="T194" s="474"/>
      <c r="U194" s="474"/>
      <c r="V194" s="474"/>
      <c r="W194" s="474"/>
      <c r="AD194" s="477"/>
      <c r="AE194" s="477"/>
      <c r="AF194" s="477"/>
      <c r="AG194" s="477"/>
      <c r="AH194" s="477"/>
      <c r="AI194" s="477"/>
      <c r="AJ194" s="477"/>
      <c r="AK194" s="477"/>
      <c r="AL194" s="477"/>
      <c r="AM194" s="477"/>
      <c r="AN194" s="477"/>
      <c r="AO194" s="477"/>
      <c r="AP194" s="477"/>
      <c r="AQ194" s="477"/>
      <c r="AR194" s="477"/>
      <c r="AS194" s="477"/>
      <c r="AT194" s="477"/>
      <c r="AU194" s="477"/>
      <c r="AV194" s="477"/>
      <c r="AW194" s="477"/>
      <c r="AX194" s="477"/>
      <c r="AY194" s="477"/>
      <c r="AZ194" s="477"/>
      <c r="BA194" s="477"/>
      <c r="BB194" s="477"/>
      <c r="BC194" s="477"/>
      <c r="BD194" s="477"/>
      <c r="BE194" s="477"/>
      <c r="BF194" s="477"/>
      <c r="BG194" s="477"/>
      <c r="BH194" s="477"/>
      <c r="BI194" s="477"/>
      <c r="BJ194" s="477"/>
      <c r="BK194" s="477"/>
      <c r="BL194" s="477"/>
      <c r="BQ194" s="5"/>
      <c r="BR194" s="5"/>
      <c r="BS194" s="474"/>
      <c r="BT194" s="474"/>
      <c r="BU194" s="474"/>
      <c r="BV194" s="474"/>
      <c r="BW194" s="474"/>
      <c r="BX194" s="474"/>
      <c r="BY194" s="474"/>
      <c r="BZ194" s="474"/>
      <c r="CA194" s="474"/>
      <c r="CB194" s="474"/>
      <c r="CC194" s="474"/>
      <c r="CD194" s="474"/>
      <c r="CE194" s="474"/>
      <c r="CF194" s="474"/>
      <c r="CG194" s="474"/>
      <c r="CH194" s="474"/>
      <c r="CI194" s="474"/>
      <c r="CJ194" s="474"/>
      <c r="CK194" s="474"/>
      <c r="CR194" s="477"/>
      <c r="CS194" s="477"/>
      <c r="CT194" s="477"/>
      <c r="CU194" s="477"/>
      <c r="CV194" s="477"/>
      <c r="CW194" s="477"/>
      <c r="CX194" s="477"/>
      <c r="CY194" s="477"/>
      <c r="CZ194" s="477"/>
      <c r="DA194" s="477"/>
      <c r="DB194" s="477"/>
      <c r="DC194" s="477"/>
      <c r="DD194" s="477"/>
      <c r="DE194" s="477"/>
      <c r="DF194" s="477"/>
      <c r="DG194" s="477"/>
      <c r="DH194" s="477"/>
      <c r="DI194" s="477"/>
      <c r="DJ194" s="477"/>
      <c r="DK194" s="477"/>
      <c r="DL194" s="477"/>
      <c r="DM194" s="477"/>
      <c r="DN194" s="477"/>
      <c r="DO194" s="477"/>
      <c r="DP194" s="477"/>
      <c r="DQ194" s="477"/>
      <c r="DR194" s="477"/>
      <c r="DS194" s="477"/>
      <c r="DT194" s="477"/>
      <c r="DU194" s="477"/>
      <c r="DV194" s="477"/>
      <c r="DW194" s="477"/>
      <c r="DX194" s="477"/>
      <c r="DY194" s="477"/>
      <c r="DZ194" s="477"/>
      <c r="EE194" s="192"/>
      <c r="EF194" s="235"/>
      <c r="EG194" s="189"/>
      <c r="EH194" s="189"/>
      <c r="EI194" s="189"/>
      <c r="EJ194" s="189"/>
      <c r="EK194" s="189"/>
      <c r="EL194" s="189"/>
      <c r="EM194" s="189"/>
      <c r="EN194" s="189"/>
      <c r="EO194" s="206"/>
      <c r="EP194" s="211"/>
      <c r="EQ194" s="211"/>
      <c r="ER194" s="211"/>
      <c r="ES194" s="211"/>
      <c r="ET194" s="211"/>
      <c r="EU194" s="211"/>
      <c r="EV194" s="211"/>
      <c r="EW194" s="211"/>
      <c r="EX194" s="211"/>
      <c r="EY194" s="211"/>
      <c r="EZ194" s="211"/>
      <c r="FA194" s="211"/>
      <c r="FB194" s="211"/>
      <c r="FC194" s="211"/>
      <c r="FD194" s="211"/>
      <c r="FE194" s="211"/>
      <c r="FF194" s="211"/>
      <c r="FG194" s="211"/>
      <c r="FH194" s="211"/>
    </row>
    <row r="195" spans="2:164" ht="18.75" customHeight="1" x14ac:dyDescent="0.4">
      <c r="C195" s="5"/>
      <c r="D195" s="5"/>
      <c r="E195" s="6"/>
      <c r="F195" s="6"/>
      <c r="G195" s="6"/>
      <c r="H195" s="6"/>
      <c r="J195" s="6"/>
      <c r="K195" s="6"/>
      <c r="L195" s="6"/>
      <c r="M195" s="5"/>
      <c r="N195" s="162" t="s">
        <v>117</v>
      </c>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Q195" s="5"/>
      <c r="BR195" s="5"/>
      <c r="BS195" s="6"/>
      <c r="BT195" s="6"/>
      <c r="BU195" s="6"/>
      <c r="BV195" s="6"/>
      <c r="BX195" s="6"/>
      <c r="BY195" s="6"/>
      <c r="BZ195" s="6"/>
      <c r="CA195" s="5"/>
      <c r="CB195" s="162" t="s">
        <v>117</v>
      </c>
      <c r="CR195" s="76"/>
      <c r="CS195" s="76"/>
      <c r="CT195" s="76"/>
      <c r="CU195" s="76"/>
      <c r="CV195" s="76"/>
      <c r="CW195" s="76"/>
      <c r="CX195" s="76"/>
      <c r="CY195" s="76"/>
      <c r="CZ195" s="76"/>
      <c r="DA195" s="76"/>
      <c r="DB195" s="76"/>
      <c r="DC195" s="76"/>
      <c r="DD195" s="76"/>
      <c r="DE195" s="76"/>
      <c r="DF195" s="76"/>
      <c r="DG195" s="76"/>
      <c r="DH195" s="76"/>
      <c r="DI195" s="76"/>
      <c r="DJ195" s="76"/>
      <c r="DK195" s="76"/>
      <c r="DL195" s="76"/>
      <c r="DM195" s="76"/>
      <c r="DN195" s="76"/>
      <c r="DO195" s="76"/>
      <c r="DP195" s="76"/>
      <c r="DQ195" s="76"/>
      <c r="DR195" s="76"/>
      <c r="DS195" s="76"/>
      <c r="DT195" s="76"/>
      <c r="DU195" s="76"/>
      <c r="DV195" s="76"/>
      <c r="DW195" s="76"/>
      <c r="DX195" s="76"/>
      <c r="EE195" s="192"/>
      <c r="EF195" s="235"/>
      <c r="EG195" s="189"/>
      <c r="EH195" s="189"/>
      <c r="EI195" s="189"/>
      <c r="EJ195" s="189"/>
      <c r="EK195" s="189"/>
      <c r="EL195" s="189"/>
      <c r="EM195" s="189"/>
      <c r="EN195" s="189"/>
      <c r="EO195" s="206"/>
      <c r="EP195" s="211"/>
      <c r="EQ195" s="211"/>
      <c r="ER195" s="211"/>
      <c r="ES195" s="211"/>
      <c r="ET195" s="211"/>
      <c r="EU195" s="211"/>
      <c r="EV195" s="211"/>
      <c r="EW195" s="211"/>
      <c r="EX195" s="211"/>
      <c r="EY195" s="211"/>
      <c r="EZ195" s="211"/>
      <c r="FA195" s="211"/>
      <c r="FB195" s="211"/>
      <c r="FC195" s="211"/>
      <c r="FD195" s="211"/>
      <c r="FE195" s="211"/>
      <c r="FF195" s="211"/>
      <c r="FG195" s="211"/>
      <c r="FH195" s="211"/>
    </row>
    <row r="196" spans="2:164" ht="18.75" customHeight="1" x14ac:dyDescent="0.4">
      <c r="C196" s="5"/>
      <c r="D196" s="5"/>
      <c r="E196" s="503" t="s">
        <v>501</v>
      </c>
      <c r="F196" s="503"/>
      <c r="G196" s="503"/>
      <c r="H196" s="503"/>
      <c r="I196" s="503"/>
      <c r="J196" s="503"/>
      <c r="K196" s="503"/>
      <c r="L196" s="503"/>
      <c r="M196" s="503"/>
      <c r="N196" s="503"/>
      <c r="O196" s="503"/>
      <c r="P196" s="503"/>
      <c r="Q196" s="503"/>
      <c r="R196" s="503"/>
      <c r="S196" s="503"/>
      <c r="T196" s="503"/>
      <c r="U196" s="503"/>
      <c r="V196" s="503"/>
      <c r="W196" s="503"/>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Q196" s="5"/>
      <c r="BR196" s="5"/>
      <c r="BS196" s="503" t="s">
        <v>501</v>
      </c>
      <c r="BT196" s="503"/>
      <c r="BU196" s="503"/>
      <c r="BV196" s="503"/>
      <c r="BW196" s="503"/>
      <c r="BX196" s="503"/>
      <c r="BY196" s="503"/>
      <c r="BZ196" s="503"/>
      <c r="CA196" s="503"/>
      <c r="CB196" s="503"/>
      <c r="CC196" s="503"/>
      <c r="CD196" s="503"/>
      <c r="CE196" s="503"/>
      <c r="CF196" s="503"/>
      <c r="CG196" s="503"/>
      <c r="CH196" s="503"/>
      <c r="CI196" s="503"/>
      <c r="CJ196" s="503"/>
      <c r="CK196" s="503"/>
      <c r="CR196" s="76"/>
      <c r="CS196" s="76"/>
      <c r="CT196" s="76"/>
      <c r="CU196" s="76"/>
      <c r="CV196" s="76"/>
      <c r="CW196" s="76"/>
      <c r="CX196" s="76"/>
      <c r="CY196" s="76"/>
      <c r="CZ196" s="76"/>
      <c r="DA196" s="76"/>
      <c r="DB196" s="76"/>
      <c r="DC196" s="76"/>
      <c r="DD196" s="76"/>
      <c r="DE196" s="76"/>
      <c r="DF196" s="76"/>
      <c r="DG196" s="76"/>
      <c r="DH196" s="76"/>
      <c r="DI196" s="76"/>
      <c r="DJ196" s="76"/>
      <c r="DK196" s="76"/>
      <c r="DL196" s="76"/>
      <c r="DM196" s="76"/>
      <c r="DN196" s="76"/>
      <c r="DO196" s="76"/>
      <c r="DP196" s="76"/>
      <c r="DQ196" s="76"/>
      <c r="DR196" s="76"/>
      <c r="DS196" s="76"/>
      <c r="DT196" s="76"/>
      <c r="DU196" s="76"/>
      <c r="DV196" s="76"/>
      <c r="DW196" s="76"/>
      <c r="DX196" s="76"/>
      <c r="EE196" s="191"/>
      <c r="EF196" s="236"/>
      <c r="EG196" s="206"/>
      <c r="EH196" s="206"/>
      <c r="EI196" s="206"/>
      <c r="EJ196" s="206"/>
      <c r="EK196" s="206"/>
      <c r="EL196" s="206"/>
      <c r="EM196" s="206"/>
      <c r="EN196" s="206"/>
      <c r="EO196" s="206"/>
      <c r="EP196" s="211"/>
      <c r="EQ196" s="211"/>
      <c r="ER196" s="211"/>
      <c r="ES196" s="211"/>
      <c r="ET196" s="211"/>
      <c r="EU196" s="211"/>
      <c r="EV196" s="211"/>
      <c r="EW196" s="211"/>
      <c r="EX196" s="211"/>
      <c r="EY196" s="211"/>
      <c r="EZ196" s="211"/>
      <c r="FA196" s="211"/>
      <c r="FB196" s="211"/>
      <c r="FC196" s="211"/>
      <c r="FD196" s="211"/>
      <c r="FE196" s="211"/>
      <c r="FF196" s="211"/>
      <c r="FG196" s="211"/>
      <c r="FH196" s="211"/>
    </row>
    <row r="197" spans="2:164" ht="18.75" customHeight="1" x14ac:dyDescent="0.4">
      <c r="C197" s="5"/>
      <c r="D197" s="5"/>
      <c r="E197" s="474" t="s">
        <v>368</v>
      </c>
      <c r="F197" s="474"/>
      <c r="G197" s="474"/>
      <c r="H197" s="474"/>
      <c r="I197" s="474"/>
      <c r="J197" s="474"/>
      <c r="K197" s="474"/>
      <c r="L197" s="474"/>
      <c r="M197" s="474"/>
      <c r="N197" s="474"/>
      <c r="O197" s="474"/>
      <c r="P197" s="474"/>
      <c r="Q197" s="474"/>
      <c r="R197" s="474"/>
      <c r="S197" s="474"/>
      <c r="T197" s="474"/>
      <c r="U197" s="474"/>
      <c r="V197" s="474"/>
      <c r="W197" s="474"/>
      <c r="AD197" s="77"/>
      <c r="AE197" s="77"/>
      <c r="AF197" s="77"/>
      <c r="AG197" s="77"/>
      <c r="AH197" s="77"/>
      <c r="AI197" s="77"/>
      <c r="AJ197" s="77"/>
      <c r="AK197" s="77"/>
      <c r="AL197" s="78"/>
      <c r="AM197" s="78"/>
      <c r="AN197" s="78"/>
      <c r="AO197" s="78"/>
      <c r="AP197" s="78"/>
      <c r="AQ197" s="78"/>
      <c r="AR197" s="78"/>
      <c r="AS197" s="78"/>
      <c r="AT197" s="78"/>
      <c r="AU197" s="78"/>
      <c r="AV197" s="78"/>
      <c r="AW197" s="78"/>
      <c r="AX197" s="78"/>
      <c r="AY197" s="78"/>
      <c r="AZ197" s="78"/>
      <c r="BA197" s="78"/>
      <c r="BB197" s="78"/>
      <c r="BC197" s="78"/>
      <c r="BD197" s="78"/>
      <c r="BE197" s="77"/>
      <c r="BF197" s="77"/>
      <c r="BG197" s="77"/>
      <c r="BH197" s="77"/>
      <c r="BI197" s="77"/>
      <c r="BJ197" s="77"/>
      <c r="BQ197" s="5"/>
      <c r="BR197" s="5"/>
      <c r="BS197" s="474" t="s">
        <v>368</v>
      </c>
      <c r="BT197" s="474"/>
      <c r="BU197" s="474"/>
      <c r="BV197" s="474"/>
      <c r="BW197" s="474"/>
      <c r="BX197" s="474"/>
      <c r="BY197" s="474"/>
      <c r="BZ197" s="474"/>
      <c r="CA197" s="474"/>
      <c r="CB197" s="474"/>
      <c r="CC197" s="474"/>
      <c r="CD197" s="474"/>
      <c r="CE197" s="474"/>
      <c r="CF197" s="474"/>
      <c r="CG197" s="474"/>
      <c r="CH197" s="474"/>
      <c r="CI197" s="474"/>
      <c r="CJ197" s="474"/>
      <c r="CK197" s="474"/>
      <c r="CR197" s="77"/>
      <c r="CS197" s="77"/>
      <c r="CT197" s="77"/>
      <c r="CU197" s="77"/>
      <c r="CV197" s="77"/>
      <c r="CW197" s="77"/>
      <c r="CX197" s="77"/>
      <c r="CY197" s="77"/>
      <c r="CZ197" s="78"/>
      <c r="DA197" s="78"/>
      <c r="DB197" s="78"/>
      <c r="DC197" s="78"/>
      <c r="DD197" s="78"/>
      <c r="DE197" s="78"/>
      <c r="DF197" s="78"/>
      <c r="DG197" s="78"/>
      <c r="DH197" s="78"/>
      <c r="DI197" s="78"/>
      <c r="DJ197" s="78"/>
      <c r="DK197" s="78"/>
      <c r="DL197" s="78"/>
      <c r="DM197" s="78"/>
      <c r="DN197" s="78"/>
      <c r="DO197" s="78"/>
      <c r="DP197" s="78"/>
      <c r="DQ197" s="78"/>
      <c r="DR197" s="78"/>
      <c r="DS197" s="77"/>
      <c r="DT197" s="77"/>
      <c r="DU197" s="77"/>
      <c r="DV197" s="77"/>
      <c r="DW197" s="77"/>
      <c r="DX197" s="77"/>
      <c r="EE197" s="206"/>
      <c r="EF197" s="206"/>
      <c r="EG197" s="206"/>
      <c r="EH197" s="206"/>
      <c r="EI197" s="206"/>
      <c r="EJ197" s="206"/>
      <c r="EK197" s="206"/>
      <c r="EL197" s="206"/>
      <c r="EM197" s="206"/>
      <c r="EN197" s="206"/>
      <c r="EO197" s="206"/>
      <c r="EP197" s="211"/>
      <c r="EQ197" s="211"/>
      <c r="ER197" s="211"/>
      <c r="ES197" s="211"/>
      <c r="ET197" s="211"/>
      <c r="EU197" s="211"/>
      <c r="EV197" s="211"/>
      <c r="EW197" s="211"/>
      <c r="EX197" s="211"/>
      <c r="EY197" s="211"/>
      <c r="EZ197" s="211"/>
      <c r="FA197" s="211"/>
      <c r="FB197" s="211"/>
      <c r="FC197" s="211"/>
      <c r="FD197" s="211"/>
      <c r="FE197" s="211"/>
      <c r="FF197" s="211"/>
      <c r="FG197" s="211"/>
      <c r="FH197" s="211"/>
    </row>
    <row r="198" spans="2:164" ht="18.75" customHeight="1" x14ac:dyDescent="0.4">
      <c r="C198" s="5"/>
      <c r="D198" s="5"/>
      <c r="E198" s="474"/>
      <c r="F198" s="474"/>
      <c r="G198" s="474"/>
      <c r="H198" s="474"/>
      <c r="I198" s="474"/>
      <c r="J198" s="474"/>
      <c r="K198" s="474"/>
      <c r="L198" s="474"/>
      <c r="M198" s="474"/>
      <c r="N198" s="474"/>
      <c r="O198" s="474"/>
      <c r="P198" s="474"/>
      <c r="Q198" s="474"/>
      <c r="R198" s="474"/>
      <c r="S198" s="474"/>
      <c r="T198" s="474"/>
      <c r="U198" s="474"/>
      <c r="V198" s="474"/>
      <c r="W198" s="474"/>
      <c r="AD198" s="476" t="s">
        <v>369</v>
      </c>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Q198" s="5"/>
      <c r="BR198" s="5"/>
      <c r="BS198" s="474"/>
      <c r="BT198" s="474"/>
      <c r="BU198" s="474"/>
      <c r="BV198" s="474"/>
      <c r="BW198" s="474"/>
      <c r="BX198" s="474"/>
      <c r="BY198" s="474"/>
      <c r="BZ198" s="474"/>
      <c r="CA198" s="474"/>
      <c r="CB198" s="474"/>
      <c r="CC198" s="474"/>
      <c r="CD198" s="474"/>
      <c r="CE198" s="474"/>
      <c r="CF198" s="474"/>
      <c r="CG198" s="474"/>
      <c r="CH198" s="474"/>
      <c r="CI198" s="474"/>
      <c r="CJ198" s="474"/>
      <c r="CK198" s="474"/>
      <c r="CR198" s="477" t="s">
        <v>369</v>
      </c>
      <c r="CS198" s="477"/>
      <c r="CT198" s="477"/>
      <c r="CU198" s="477"/>
      <c r="CV198" s="477"/>
      <c r="CW198" s="477"/>
      <c r="CX198" s="477"/>
      <c r="CY198" s="477"/>
      <c r="CZ198" s="477"/>
      <c r="DA198" s="477"/>
      <c r="DB198" s="477"/>
      <c r="DC198" s="477"/>
      <c r="DD198" s="477"/>
      <c r="DE198" s="477"/>
      <c r="DF198" s="477"/>
      <c r="DG198" s="477"/>
      <c r="DH198" s="477"/>
      <c r="DI198" s="477"/>
      <c r="DJ198" s="477"/>
      <c r="DK198" s="477"/>
      <c r="DL198" s="477"/>
      <c r="DM198" s="477"/>
      <c r="DN198" s="477"/>
      <c r="DO198" s="477"/>
      <c r="DP198" s="477"/>
      <c r="DQ198" s="477"/>
      <c r="DR198" s="477"/>
      <c r="DS198" s="477"/>
      <c r="DT198" s="477"/>
      <c r="DU198" s="477"/>
      <c r="DV198" s="477"/>
      <c r="DW198" s="477"/>
      <c r="DX198" s="477"/>
      <c r="DY198" s="477"/>
      <c r="DZ198" s="477"/>
      <c r="EE198" s="192"/>
      <c r="EF198" s="235"/>
      <c r="EG198" s="189"/>
      <c r="EH198" s="189"/>
      <c r="EI198" s="189"/>
      <c r="EJ198" s="189"/>
      <c r="EK198" s="189"/>
      <c r="EL198" s="189"/>
      <c r="EM198" s="189"/>
      <c r="EN198" s="189"/>
      <c r="EO198" s="206"/>
      <c r="EP198" s="206"/>
      <c r="EQ198" s="206"/>
      <c r="ER198" s="206"/>
      <c r="ES198" s="206"/>
      <c r="ET198" s="206"/>
      <c r="EU198" s="206"/>
      <c r="EV198" s="206"/>
      <c r="EW198" s="206"/>
      <c r="EX198" s="206"/>
      <c r="EY198" s="206"/>
      <c r="EZ198" s="206"/>
      <c r="FA198" s="206"/>
      <c r="FB198" s="206"/>
      <c r="FC198" s="206"/>
      <c r="FD198" s="206"/>
      <c r="FE198" s="206"/>
      <c r="FF198" s="206"/>
      <c r="FG198" s="206"/>
      <c r="FH198" s="206"/>
    </row>
    <row r="199" spans="2:164" ht="18.75" customHeight="1" x14ac:dyDescent="0.4">
      <c r="C199" s="5"/>
      <c r="D199" s="5"/>
      <c r="E199" s="478"/>
      <c r="F199" s="478"/>
      <c r="G199" s="478"/>
      <c r="H199" s="6"/>
      <c r="J199" s="6"/>
      <c r="K199" s="6"/>
      <c r="L199" s="6"/>
      <c r="M199" s="5"/>
      <c r="N199" s="162" t="s">
        <v>117</v>
      </c>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Q199" s="5"/>
      <c r="BR199" s="5"/>
      <c r="BS199" s="478"/>
      <c r="BT199" s="478"/>
      <c r="BU199" s="478"/>
      <c r="BV199" s="6"/>
      <c r="BX199" s="6"/>
      <c r="BY199" s="6"/>
      <c r="BZ199" s="6"/>
      <c r="CA199" s="5"/>
      <c r="CB199" s="162" t="s">
        <v>117</v>
      </c>
      <c r="CR199" s="477"/>
      <c r="CS199" s="477"/>
      <c r="CT199" s="477"/>
      <c r="CU199" s="477"/>
      <c r="CV199" s="477"/>
      <c r="CW199" s="477"/>
      <c r="CX199" s="477"/>
      <c r="CY199" s="477"/>
      <c r="CZ199" s="477"/>
      <c r="DA199" s="477"/>
      <c r="DB199" s="477"/>
      <c r="DC199" s="477"/>
      <c r="DD199" s="477"/>
      <c r="DE199" s="477"/>
      <c r="DF199" s="477"/>
      <c r="DG199" s="477"/>
      <c r="DH199" s="477"/>
      <c r="DI199" s="477"/>
      <c r="DJ199" s="477"/>
      <c r="DK199" s="477"/>
      <c r="DL199" s="477"/>
      <c r="DM199" s="477"/>
      <c r="DN199" s="477"/>
      <c r="DO199" s="477"/>
      <c r="DP199" s="477"/>
      <c r="DQ199" s="477"/>
      <c r="DR199" s="477"/>
      <c r="DS199" s="477"/>
      <c r="DT199" s="477"/>
      <c r="DU199" s="477"/>
      <c r="DV199" s="477"/>
      <c r="DW199" s="477"/>
      <c r="DX199" s="477"/>
      <c r="DY199" s="477"/>
      <c r="DZ199" s="477"/>
      <c r="EE199" s="192"/>
      <c r="EF199" s="235"/>
      <c r="EG199" s="189"/>
      <c r="EH199" s="189"/>
      <c r="EI199" s="189"/>
      <c r="EJ199" s="189"/>
      <c r="EK199" s="189"/>
      <c r="EL199" s="189"/>
      <c r="EM199" s="189"/>
      <c r="EN199" s="189"/>
      <c r="EO199" s="206"/>
      <c r="EP199" s="189"/>
      <c r="EQ199" s="189"/>
      <c r="ER199" s="189"/>
      <c r="ES199" s="189"/>
      <c r="ET199" s="189"/>
      <c r="EU199" s="189"/>
      <c r="EV199" s="189"/>
      <c r="EW199" s="189"/>
      <c r="EX199" s="189"/>
      <c r="EY199" s="189"/>
      <c r="EZ199" s="189"/>
      <c r="FA199" s="189"/>
      <c r="FB199" s="189"/>
      <c r="FC199" s="189"/>
      <c r="FD199" s="189"/>
      <c r="FE199" s="189"/>
      <c r="FF199" s="189"/>
      <c r="FG199" s="189"/>
      <c r="FH199" s="189"/>
    </row>
    <row r="200" spans="2:164" ht="18.75" customHeight="1" x14ac:dyDescent="0.4">
      <c r="C200" s="5"/>
      <c r="D200" s="5"/>
      <c r="E200" s="501" t="s">
        <v>502</v>
      </c>
      <c r="F200" s="501"/>
      <c r="G200" s="501"/>
      <c r="H200" s="501"/>
      <c r="I200" s="501"/>
      <c r="J200" s="501"/>
      <c r="K200" s="501"/>
      <c r="L200" s="501"/>
      <c r="M200" s="501"/>
      <c r="N200" s="501"/>
      <c r="O200" s="501"/>
      <c r="P200" s="501"/>
      <c r="Q200" s="501"/>
      <c r="R200" s="501"/>
      <c r="S200" s="501"/>
      <c r="T200" s="501"/>
      <c r="U200" s="501"/>
      <c r="V200" s="501"/>
      <c r="W200" s="501"/>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Q200" s="5"/>
      <c r="BR200" s="5"/>
      <c r="BS200" s="501" t="s">
        <v>502</v>
      </c>
      <c r="BT200" s="501"/>
      <c r="BU200" s="501"/>
      <c r="BV200" s="501"/>
      <c r="BW200" s="501"/>
      <c r="BX200" s="501"/>
      <c r="BY200" s="501"/>
      <c r="BZ200" s="501"/>
      <c r="CA200" s="501"/>
      <c r="CB200" s="501"/>
      <c r="CC200" s="501"/>
      <c r="CD200" s="501"/>
      <c r="CE200" s="501"/>
      <c r="CF200" s="501"/>
      <c r="CG200" s="501"/>
      <c r="CH200" s="501"/>
      <c r="CI200" s="501"/>
      <c r="CJ200" s="501"/>
      <c r="CK200" s="501"/>
      <c r="CR200" s="477"/>
      <c r="CS200" s="477"/>
      <c r="CT200" s="477"/>
      <c r="CU200" s="477"/>
      <c r="CV200" s="477"/>
      <c r="CW200" s="477"/>
      <c r="CX200" s="477"/>
      <c r="CY200" s="477"/>
      <c r="CZ200" s="477"/>
      <c r="DA200" s="477"/>
      <c r="DB200" s="477"/>
      <c r="DC200" s="477"/>
      <c r="DD200" s="477"/>
      <c r="DE200" s="477"/>
      <c r="DF200" s="477"/>
      <c r="DG200" s="477"/>
      <c r="DH200" s="477"/>
      <c r="DI200" s="477"/>
      <c r="DJ200" s="477"/>
      <c r="DK200" s="477"/>
      <c r="DL200" s="477"/>
      <c r="DM200" s="477"/>
      <c r="DN200" s="477"/>
      <c r="DO200" s="477"/>
      <c r="DP200" s="477"/>
      <c r="DQ200" s="477"/>
      <c r="DR200" s="477"/>
      <c r="DS200" s="477"/>
      <c r="DT200" s="477"/>
      <c r="DU200" s="477"/>
      <c r="DV200" s="477"/>
      <c r="DW200" s="477"/>
      <c r="DX200" s="477"/>
      <c r="DY200" s="477"/>
      <c r="DZ200" s="477"/>
      <c r="EE200" s="192"/>
      <c r="EF200" s="235"/>
      <c r="EG200" s="189"/>
      <c r="EH200" s="189"/>
      <c r="EI200" s="189"/>
      <c r="EJ200" s="189"/>
      <c r="EK200" s="189"/>
      <c r="EL200" s="189"/>
      <c r="EM200" s="189"/>
      <c r="EN200" s="189"/>
      <c r="EO200" s="206"/>
      <c r="EP200" s="189"/>
      <c r="EQ200" s="189"/>
      <c r="ER200" s="189"/>
      <c r="ES200" s="189"/>
      <c r="ET200" s="189"/>
      <c r="EU200" s="189"/>
      <c r="EV200" s="189"/>
      <c r="EW200" s="189"/>
      <c r="EX200" s="189"/>
      <c r="EY200" s="189"/>
      <c r="EZ200" s="189"/>
      <c r="FA200" s="189"/>
      <c r="FB200" s="189"/>
      <c r="FC200" s="189"/>
      <c r="FD200" s="189"/>
      <c r="FE200" s="189"/>
      <c r="FF200" s="189"/>
      <c r="FG200" s="189"/>
      <c r="FH200" s="189"/>
    </row>
    <row r="201" spans="2:164" ht="18.75" customHeight="1" x14ac:dyDescent="0.4">
      <c r="C201" s="5"/>
      <c r="D201" s="5"/>
      <c r="E201" s="474" t="s">
        <v>371</v>
      </c>
      <c r="F201" s="474"/>
      <c r="G201" s="474"/>
      <c r="H201" s="474"/>
      <c r="I201" s="474"/>
      <c r="J201" s="474"/>
      <c r="K201" s="474"/>
      <c r="L201" s="474"/>
      <c r="M201" s="474"/>
      <c r="N201" s="474"/>
      <c r="O201" s="474"/>
      <c r="P201" s="474"/>
      <c r="Q201" s="474"/>
      <c r="R201" s="474"/>
      <c r="S201" s="474"/>
      <c r="T201" s="474"/>
      <c r="U201" s="474"/>
      <c r="V201" s="474"/>
      <c r="W201" s="474"/>
      <c r="X201" s="5"/>
      <c r="Y201" s="5"/>
      <c r="Z201" s="5"/>
      <c r="AA201" s="5"/>
      <c r="AB201" s="5"/>
      <c r="AC201" s="5"/>
      <c r="AD201" s="5"/>
      <c r="AE201" s="5"/>
      <c r="AF201" s="5"/>
      <c r="BQ201" s="5"/>
      <c r="BR201" s="5"/>
      <c r="BS201" s="474" t="s">
        <v>371</v>
      </c>
      <c r="BT201" s="474"/>
      <c r="BU201" s="474"/>
      <c r="BV201" s="474"/>
      <c r="BW201" s="474"/>
      <c r="BX201" s="474"/>
      <c r="BY201" s="474"/>
      <c r="BZ201" s="474"/>
      <c r="CA201" s="474"/>
      <c r="CB201" s="474"/>
      <c r="CC201" s="474"/>
      <c r="CD201" s="474"/>
      <c r="CE201" s="474"/>
      <c r="CF201" s="474"/>
      <c r="CG201" s="474"/>
      <c r="CH201" s="474"/>
      <c r="CI201" s="474"/>
      <c r="CJ201" s="474"/>
      <c r="CK201" s="474"/>
      <c r="CL201" s="5"/>
      <c r="CM201" s="5"/>
      <c r="CN201" s="5"/>
      <c r="CO201" s="5"/>
      <c r="CP201" s="5"/>
      <c r="CQ201" s="5"/>
      <c r="CR201" s="5"/>
      <c r="CS201" s="5"/>
      <c r="CT201" s="5"/>
      <c r="EE201" s="192"/>
      <c r="EF201" s="235"/>
      <c r="EG201" s="189"/>
      <c r="EH201" s="189"/>
      <c r="EI201" s="189"/>
      <c r="EJ201" s="189"/>
      <c r="EK201" s="189"/>
      <c r="EL201" s="189"/>
      <c r="EM201" s="189"/>
      <c r="EN201" s="189"/>
      <c r="EO201" s="206"/>
      <c r="EP201" s="189"/>
      <c r="EQ201" s="189"/>
      <c r="ER201" s="189"/>
      <c r="ES201" s="189"/>
      <c r="ET201" s="189"/>
      <c r="EU201" s="189"/>
      <c r="EV201" s="189"/>
      <c r="EW201" s="189"/>
      <c r="EX201" s="189"/>
      <c r="EY201" s="189"/>
      <c r="EZ201" s="189"/>
      <c r="FA201" s="189"/>
      <c r="FB201" s="189"/>
      <c r="FC201" s="189"/>
      <c r="FD201" s="189"/>
      <c r="FE201" s="189"/>
      <c r="FF201" s="189"/>
      <c r="FG201" s="189"/>
      <c r="FH201" s="189"/>
    </row>
    <row r="202" spans="2:164" ht="18.75" customHeight="1" x14ac:dyDescent="0.4">
      <c r="C202" s="5"/>
      <c r="D202" s="5"/>
      <c r="E202" s="474"/>
      <c r="F202" s="474"/>
      <c r="G202" s="474"/>
      <c r="H202" s="474"/>
      <c r="I202" s="474"/>
      <c r="J202" s="474"/>
      <c r="K202" s="474"/>
      <c r="L202" s="474"/>
      <c r="M202" s="474"/>
      <c r="N202" s="474"/>
      <c r="O202" s="474"/>
      <c r="P202" s="474"/>
      <c r="Q202" s="474"/>
      <c r="R202" s="474"/>
      <c r="S202" s="474"/>
      <c r="T202" s="474"/>
      <c r="U202" s="474"/>
      <c r="V202" s="474"/>
      <c r="W202" s="474"/>
      <c r="X202" s="5"/>
      <c r="Y202" s="5"/>
      <c r="Z202" s="5"/>
      <c r="AA202" s="5"/>
      <c r="AB202" s="5"/>
      <c r="AC202" s="5"/>
      <c r="AD202" s="5"/>
      <c r="AE202" s="5"/>
      <c r="AF202" s="5"/>
      <c r="BQ202" s="5"/>
      <c r="BR202" s="5"/>
      <c r="BS202" s="475"/>
      <c r="BT202" s="475"/>
      <c r="BU202" s="475"/>
      <c r="BV202" s="475"/>
      <c r="BW202" s="475"/>
      <c r="BX202" s="475"/>
      <c r="BY202" s="475"/>
      <c r="BZ202" s="475"/>
      <c r="CA202" s="475"/>
      <c r="CB202" s="475"/>
      <c r="CC202" s="475"/>
      <c r="CD202" s="475"/>
      <c r="CE202" s="475"/>
      <c r="CF202" s="475"/>
      <c r="CG202" s="475"/>
      <c r="CH202" s="475"/>
      <c r="CI202" s="475"/>
      <c r="CJ202" s="475"/>
      <c r="CK202" s="475"/>
      <c r="CL202" s="5"/>
      <c r="CM202" s="5"/>
      <c r="CN202" s="5"/>
      <c r="CO202" s="5"/>
      <c r="CP202" s="5"/>
      <c r="CQ202" s="5"/>
      <c r="CR202" s="5"/>
      <c r="CS202" s="5"/>
      <c r="CT202" s="5"/>
      <c r="EE202" s="206"/>
      <c r="EF202" s="206"/>
      <c r="EG202" s="206"/>
      <c r="EH202" s="206"/>
      <c r="EI202" s="206"/>
      <c r="EJ202" s="206"/>
      <c r="EK202" s="206"/>
      <c r="EL202" s="206"/>
      <c r="EM202" s="206"/>
      <c r="EN202" s="206"/>
      <c r="EO202" s="206"/>
      <c r="EP202" s="189"/>
      <c r="EQ202" s="189"/>
      <c r="ER202" s="189"/>
      <c r="ES202" s="189"/>
      <c r="ET202" s="189"/>
      <c r="EU202" s="189"/>
      <c r="EV202" s="189"/>
      <c r="EW202" s="189"/>
      <c r="EX202" s="189"/>
      <c r="EY202" s="189"/>
      <c r="EZ202" s="189"/>
      <c r="FA202" s="189"/>
      <c r="FB202" s="189"/>
      <c r="FC202" s="189"/>
      <c r="FD202" s="189"/>
      <c r="FE202" s="189"/>
      <c r="FF202" s="189"/>
      <c r="FG202" s="189"/>
      <c r="FH202" s="189"/>
    </row>
    <row r="203" spans="2:164" s="241" customFormat="1" ht="13.5" x14ac:dyDescent="0.4">
      <c r="B203" s="183"/>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83"/>
      <c r="AH203" s="183"/>
      <c r="AI203" s="183"/>
      <c r="AJ203" s="183"/>
      <c r="AK203" s="183"/>
      <c r="AL203" s="183"/>
      <c r="AM203" s="183"/>
      <c r="AN203" s="183"/>
      <c r="AO203" s="183"/>
      <c r="AP203" s="183"/>
      <c r="AQ203" s="183"/>
      <c r="AR203" s="183"/>
      <c r="AS203" s="183"/>
      <c r="AT203" s="183"/>
      <c r="AU203" s="183"/>
      <c r="AV203" s="183"/>
      <c r="AW203" s="183"/>
      <c r="AX203" s="183"/>
      <c r="AY203" s="183"/>
      <c r="AZ203" s="183"/>
      <c r="BA203" s="183"/>
      <c r="BB203" s="183"/>
      <c r="BC203" s="183"/>
      <c r="BD203" s="183"/>
      <c r="BE203" s="183"/>
      <c r="BF203" s="183"/>
      <c r="BG203" s="183"/>
      <c r="BH203" s="183"/>
      <c r="BI203" s="183"/>
      <c r="BJ203" s="183"/>
      <c r="BK203" s="183"/>
      <c r="BL203" s="183"/>
      <c r="BM203" s="183"/>
      <c r="BN203" s="183"/>
      <c r="BO203" s="183"/>
      <c r="BP203" s="183"/>
      <c r="BQ203" s="183"/>
      <c r="BR203" s="183"/>
      <c r="BS203" s="183"/>
      <c r="BT203" s="183"/>
      <c r="BU203" s="183"/>
      <c r="BV203" s="183"/>
      <c r="BW203" s="183"/>
      <c r="BX203" s="183"/>
      <c r="BY203" s="183"/>
      <c r="BZ203" s="183"/>
      <c r="CA203" s="183"/>
      <c r="CB203" s="183"/>
      <c r="CC203" s="183"/>
      <c r="CD203" s="183"/>
      <c r="CE203" s="183"/>
      <c r="CF203" s="183"/>
      <c r="CG203" s="183"/>
      <c r="CH203" s="183"/>
      <c r="CI203" s="183"/>
      <c r="CJ203" s="183"/>
      <c r="CK203" s="183"/>
      <c r="CL203" s="183"/>
      <c r="CM203" s="183"/>
      <c r="CN203" s="183"/>
      <c r="CO203" s="183"/>
      <c r="CP203" s="183"/>
      <c r="CQ203" s="183"/>
      <c r="CR203" s="183"/>
      <c r="CS203" s="183"/>
      <c r="CT203" s="183"/>
      <c r="CU203" s="183"/>
      <c r="CV203" s="183"/>
      <c r="CW203" s="183"/>
      <c r="CX203" s="183"/>
      <c r="CY203" s="183"/>
      <c r="CZ203" s="183"/>
      <c r="DA203" s="183"/>
      <c r="DB203" s="183"/>
      <c r="DC203" s="183"/>
      <c r="DD203" s="183"/>
      <c r="DE203" s="183"/>
      <c r="DF203" s="183"/>
      <c r="DG203" s="183"/>
      <c r="DH203" s="183"/>
      <c r="DI203" s="183"/>
      <c r="DJ203" s="183"/>
      <c r="DK203" s="183"/>
      <c r="DL203" s="183"/>
      <c r="DM203" s="183"/>
      <c r="DN203" s="183"/>
      <c r="DO203" s="183"/>
      <c r="DP203" s="183"/>
      <c r="DQ203" s="183"/>
      <c r="DR203" s="183"/>
      <c r="DS203" s="183"/>
      <c r="DT203" s="183"/>
      <c r="DU203" s="183"/>
      <c r="DV203" s="183"/>
      <c r="DW203" s="183"/>
      <c r="DX203" s="183"/>
      <c r="DY203" s="183"/>
      <c r="DZ203" s="183"/>
      <c r="EA203" s="183"/>
      <c r="EB203" s="183"/>
      <c r="EC203" s="183"/>
      <c r="ED203" s="183"/>
      <c r="EE203" s="206"/>
      <c r="EF203" s="206"/>
      <c r="EG203" s="206"/>
      <c r="EH203" s="206"/>
      <c r="EI203" s="206"/>
      <c r="EJ203" s="189"/>
      <c r="EK203" s="189"/>
      <c r="EL203" s="189"/>
      <c r="EM203" s="189"/>
      <c r="EN203" s="189"/>
      <c r="EO203" s="206"/>
      <c r="EP203" s="189"/>
      <c r="EQ203" s="189"/>
      <c r="ER203" s="189"/>
      <c r="ES203" s="189"/>
      <c r="ET203" s="189"/>
      <c r="EU203" s="189"/>
      <c r="EV203" s="189"/>
      <c r="EW203" s="189"/>
      <c r="EX203" s="189"/>
      <c r="EY203" s="189"/>
      <c r="EZ203" s="189"/>
      <c r="FA203" s="189"/>
      <c r="FB203" s="189"/>
      <c r="FC203" s="189"/>
      <c r="FD203" s="189"/>
      <c r="FE203" s="189"/>
      <c r="FF203" s="189"/>
      <c r="FG203" s="189"/>
      <c r="FH203" s="189"/>
    </row>
    <row r="204" spans="2:164" s="3" customFormat="1" ht="17.25" x14ac:dyDescent="0.4">
      <c r="B204" s="39"/>
      <c r="C204" s="5"/>
      <c r="D204" s="5"/>
      <c r="E204" s="269" t="s">
        <v>503</v>
      </c>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269" t="s">
        <v>503</v>
      </c>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270"/>
      <c r="EF204" s="61"/>
    </row>
    <row r="205" spans="2:164" s="3" customFormat="1" ht="18.75" customHeight="1" x14ac:dyDescent="0.4">
      <c r="B205" s="69"/>
      <c r="C205" s="69"/>
      <c r="D205" s="69"/>
      <c r="E205" s="488"/>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c r="AL205" s="489"/>
      <c r="AM205" s="489"/>
      <c r="AN205" s="489"/>
      <c r="AO205" s="489"/>
      <c r="AP205" s="489"/>
      <c r="AQ205" s="489"/>
      <c r="AR205" s="489"/>
      <c r="AS205" s="489"/>
      <c r="AT205" s="489"/>
      <c r="AU205" s="489"/>
      <c r="AV205" s="489"/>
      <c r="AW205" s="489"/>
      <c r="AX205" s="489"/>
      <c r="AY205" s="489"/>
      <c r="AZ205" s="489"/>
      <c r="BA205" s="489"/>
      <c r="BB205" s="489"/>
      <c r="BC205" s="489"/>
      <c r="BD205" s="489"/>
      <c r="BE205" s="489"/>
      <c r="BF205" s="489"/>
      <c r="BG205" s="489"/>
      <c r="BH205" s="489"/>
      <c r="BI205" s="489"/>
      <c r="BJ205" s="489"/>
      <c r="BK205" s="489"/>
      <c r="BL205" s="490"/>
      <c r="BM205" s="39"/>
      <c r="BN205" s="39"/>
      <c r="BO205" s="39"/>
      <c r="BP205" s="39"/>
      <c r="BQ205" s="39"/>
      <c r="BR205" s="39"/>
      <c r="BS205" s="479" t="s">
        <v>504</v>
      </c>
      <c r="BT205" s="480"/>
      <c r="BU205" s="480"/>
      <c r="BV205" s="480"/>
      <c r="BW205" s="480"/>
      <c r="BX205" s="480"/>
      <c r="BY205" s="480"/>
      <c r="BZ205" s="480"/>
      <c r="CA205" s="480"/>
      <c r="CB205" s="480"/>
      <c r="CC205" s="480"/>
      <c r="CD205" s="480"/>
      <c r="CE205" s="480"/>
      <c r="CF205" s="480"/>
      <c r="CG205" s="480"/>
      <c r="CH205" s="480"/>
      <c r="CI205" s="480"/>
      <c r="CJ205" s="480"/>
      <c r="CK205" s="480"/>
      <c r="CL205" s="480"/>
      <c r="CM205" s="480"/>
      <c r="CN205" s="480"/>
      <c r="CO205" s="480"/>
      <c r="CP205" s="480"/>
      <c r="CQ205" s="480"/>
      <c r="CR205" s="480"/>
      <c r="CS205" s="480"/>
      <c r="CT205" s="480"/>
      <c r="CU205" s="480"/>
      <c r="CV205" s="480"/>
      <c r="CW205" s="480"/>
      <c r="CX205" s="480"/>
      <c r="CY205" s="480"/>
      <c r="CZ205" s="480"/>
      <c r="DA205" s="480"/>
      <c r="DB205" s="480"/>
      <c r="DC205" s="480"/>
      <c r="DD205" s="480"/>
      <c r="DE205" s="480"/>
      <c r="DF205" s="480"/>
      <c r="DG205" s="480"/>
      <c r="DH205" s="480"/>
      <c r="DI205" s="480"/>
      <c r="DJ205" s="480"/>
      <c r="DK205" s="480"/>
      <c r="DL205" s="480"/>
      <c r="DM205" s="480"/>
      <c r="DN205" s="480"/>
      <c r="DO205" s="480"/>
      <c r="DP205" s="480"/>
      <c r="DQ205" s="480"/>
      <c r="DR205" s="480"/>
      <c r="DS205" s="480"/>
      <c r="DT205" s="480"/>
      <c r="DU205" s="480"/>
      <c r="DV205" s="480"/>
      <c r="DW205" s="480"/>
      <c r="DX205" s="480"/>
      <c r="DY205" s="480"/>
      <c r="DZ205" s="481"/>
      <c r="EA205" s="39"/>
      <c r="EB205" s="39"/>
      <c r="EC205" s="39"/>
      <c r="ED205" s="39"/>
      <c r="EE205" s="270"/>
      <c r="EF205" s="61"/>
    </row>
    <row r="206" spans="2:164" s="3" customFormat="1" ht="13.5" x14ac:dyDescent="0.4">
      <c r="B206" s="69"/>
      <c r="C206" s="69"/>
      <c r="D206" s="69"/>
      <c r="E206" s="491"/>
      <c r="F206" s="492"/>
      <c r="G206" s="492"/>
      <c r="H206" s="492"/>
      <c r="I206" s="492"/>
      <c r="J206" s="492"/>
      <c r="K206" s="492"/>
      <c r="L206" s="492"/>
      <c r="M206" s="492"/>
      <c r="N206" s="492"/>
      <c r="O206" s="492"/>
      <c r="P206" s="492"/>
      <c r="Q206" s="492"/>
      <c r="R206" s="492"/>
      <c r="S206" s="492"/>
      <c r="T206" s="492"/>
      <c r="U206" s="492"/>
      <c r="V206" s="492"/>
      <c r="W206" s="492"/>
      <c r="X206" s="492"/>
      <c r="Y206" s="492"/>
      <c r="Z206" s="492"/>
      <c r="AA206" s="492"/>
      <c r="AB206" s="492"/>
      <c r="AC206" s="492"/>
      <c r="AD206" s="492"/>
      <c r="AE206" s="492"/>
      <c r="AF206" s="492"/>
      <c r="AG206" s="492"/>
      <c r="AH206" s="492"/>
      <c r="AI206" s="492"/>
      <c r="AJ206" s="492"/>
      <c r="AK206" s="492"/>
      <c r="AL206" s="492"/>
      <c r="AM206" s="492"/>
      <c r="AN206" s="492"/>
      <c r="AO206" s="492"/>
      <c r="AP206" s="492"/>
      <c r="AQ206" s="492"/>
      <c r="AR206" s="492"/>
      <c r="AS206" s="492"/>
      <c r="AT206" s="492"/>
      <c r="AU206" s="492"/>
      <c r="AV206" s="492"/>
      <c r="AW206" s="492"/>
      <c r="AX206" s="492"/>
      <c r="AY206" s="492"/>
      <c r="AZ206" s="492"/>
      <c r="BA206" s="492"/>
      <c r="BB206" s="492"/>
      <c r="BC206" s="492"/>
      <c r="BD206" s="492"/>
      <c r="BE206" s="492"/>
      <c r="BF206" s="492"/>
      <c r="BG206" s="492"/>
      <c r="BH206" s="492"/>
      <c r="BI206" s="492"/>
      <c r="BJ206" s="492"/>
      <c r="BK206" s="492"/>
      <c r="BL206" s="493"/>
      <c r="BM206" s="39"/>
      <c r="BN206" s="39"/>
      <c r="BO206" s="39"/>
      <c r="BP206" s="39"/>
      <c r="BQ206" s="39"/>
      <c r="BR206" s="39"/>
      <c r="BS206" s="482"/>
      <c r="BT206" s="483"/>
      <c r="BU206" s="483"/>
      <c r="BV206" s="483"/>
      <c r="BW206" s="483"/>
      <c r="BX206" s="483"/>
      <c r="BY206" s="483"/>
      <c r="BZ206" s="483"/>
      <c r="CA206" s="483"/>
      <c r="CB206" s="483"/>
      <c r="CC206" s="483"/>
      <c r="CD206" s="483"/>
      <c r="CE206" s="483"/>
      <c r="CF206" s="483"/>
      <c r="CG206" s="483"/>
      <c r="CH206" s="483"/>
      <c r="CI206" s="483"/>
      <c r="CJ206" s="483"/>
      <c r="CK206" s="483"/>
      <c r="CL206" s="483"/>
      <c r="CM206" s="483"/>
      <c r="CN206" s="483"/>
      <c r="CO206" s="483"/>
      <c r="CP206" s="483"/>
      <c r="CQ206" s="483"/>
      <c r="CR206" s="483"/>
      <c r="CS206" s="483"/>
      <c r="CT206" s="483"/>
      <c r="CU206" s="483"/>
      <c r="CV206" s="483"/>
      <c r="CW206" s="483"/>
      <c r="CX206" s="483"/>
      <c r="CY206" s="483"/>
      <c r="CZ206" s="483"/>
      <c r="DA206" s="483"/>
      <c r="DB206" s="483"/>
      <c r="DC206" s="483"/>
      <c r="DD206" s="483"/>
      <c r="DE206" s="483"/>
      <c r="DF206" s="483"/>
      <c r="DG206" s="483"/>
      <c r="DH206" s="483"/>
      <c r="DI206" s="483"/>
      <c r="DJ206" s="483"/>
      <c r="DK206" s="483"/>
      <c r="DL206" s="483"/>
      <c r="DM206" s="483"/>
      <c r="DN206" s="483"/>
      <c r="DO206" s="483"/>
      <c r="DP206" s="483"/>
      <c r="DQ206" s="483"/>
      <c r="DR206" s="483"/>
      <c r="DS206" s="483"/>
      <c r="DT206" s="483"/>
      <c r="DU206" s="483"/>
      <c r="DV206" s="483"/>
      <c r="DW206" s="483"/>
      <c r="DX206" s="483"/>
      <c r="DY206" s="483"/>
      <c r="DZ206" s="484"/>
      <c r="EA206" s="39"/>
      <c r="EB206" s="39"/>
      <c r="EC206" s="39"/>
      <c r="ED206" s="39"/>
      <c r="EE206" s="39"/>
      <c r="EF206" s="61"/>
    </row>
    <row r="207" spans="2:164" s="3" customFormat="1" ht="18.75" customHeight="1" x14ac:dyDescent="0.4">
      <c r="B207" s="69"/>
      <c r="C207" s="69"/>
      <c r="D207" s="69"/>
      <c r="E207" s="491"/>
      <c r="F207" s="492"/>
      <c r="G207" s="492"/>
      <c r="H207" s="492"/>
      <c r="I207" s="492"/>
      <c r="J207" s="492"/>
      <c r="K207" s="492"/>
      <c r="L207" s="492"/>
      <c r="M207" s="492"/>
      <c r="N207" s="492"/>
      <c r="O207" s="492"/>
      <c r="P207" s="492"/>
      <c r="Q207" s="492"/>
      <c r="R207" s="492"/>
      <c r="S207" s="492"/>
      <c r="T207" s="492"/>
      <c r="U207" s="492"/>
      <c r="V207" s="492"/>
      <c r="W207" s="492"/>
      <c r="X207" s="492"/>
      <c r="Y207" s="492"/>
      <c r="Z207" s="492"/>
      <c r="AA207" s="492"/>
      <c r="AB207" s="492"/>
      <c r="AC207" s="492"/>
      <c r="AD207" s="492"/>
      <c r="AE207" s="492"/>
      <c r="AF207" s="492"/>
      <c r="AG207" s="492"/>
      <c r="AH207" s="492"/>
      <c r="AI207" s="492"/>
      <c r="AJ207" s="492"/>
      <c r="AK207" s="492"/>
      <c r="AL207" s="492"/>
      <c r="AM207" s="492"/>
      <c r="AN207" s="492"/>
      <c r="AO207" s="492"/>
      <c r="AP207" s="492"/>
      <c r="AQ207" s="492"/>
      <c r="AR207" s="492"/>
      <c r="AS207" s="492"/>
      <c r="AT207" s="492"/>
      <c r="AU207" s="492"/>
      <c r="AV207" s="492"/>
      <c r="AW207" s="492"/>
      <c r="AX207" s="492"/>
      <c r="AY207" s="492"/>
      <c r="AZ207" s="492"/>
      <c r="BA207" s="492"/>
      <c r="BB207" s="492"/>
      <c r="BC207" s="492"/>
      <c r="BD207" s="492"/>
      <c r="BE207" s="492"/>
      <c r="BF207" s="492"/>
      <c r="BG207" s="492"/>
      <c r="BH207" s="492"/>
      <c r="BI207" s="492"/>
      <c r="BJ207" s="492"/>
      <c r="BK207" s="492"/>
      <c r="BL207" s="493"/>
      <c r="BM207" s="39"/>
      <c r="BN207" s="39"/>
      <c r="BO207" s="39"/>
      <c r="BP207" s="39"/>
      <c r="BQ207" s="39"/>
      <c r="BR207" s="39"/>
      <c r="BS207" s="482"/>
      <c r="BT207" s="483"/>
      <c r="BU207" s="483"/>
      <c r="BV207" s="483"/>
      <c r="BW207" s="483"/>
      <c r="BX207" s="483"/>
      <c r="BY207" s="483"/>
      <c r="BZ207" s="483"/>
      <c r="CA207" s="483"/>
      <c r="CB207" s="483"/>
      <c r="CC207" s="483"/>
      <c r="CD207" s="483"/>
      <c r="CE207" s="483"/>
      <c r="CF207" s="483"/>
      <c r="CG207" s="483"/>
      <c r="CH207" s="483"/>
      <c r="CI207" s="483"/>
      <c r="CJ207" s="483"/>
      <c r="CK207" s="483"/>
      <c r="CL207" s="483"/>
      <c r="CM207" s="483"/>
      <c r="CN207" s="483"/>
      <c r="CO207" s="483"/>
      <c r="CP207" s="483"/>
      <c r="CQ207" s="483"/>
      <c r="CR207" s="483"/>
      <c r="CS207" s="483"/>
      <c r="CT207" s="483"/>
      <c r="CU207" s="483"/>
      <c r="CV207" s="483"/>
      <c r="CW207" s="483"/>
      <c r="CX207" s="483"/>
      <c r="CY207" s="483"/>
      <c r="CZ207" s="483"/>
      <c r="DA207" s="483"/>
      <c r="DB207" s="483"/>
      <c r="DC207" s="483"/>
      <c r="DD207" s="483"/>
      <c r="DE207" s="483"/>
      <c r="DF207" s="483"/>
      <c r="DG207" s="483"/>
      <c r="DH207" s="483"/>
      <c r="DI207" s="483"/>
      <c r="DJ207" s="483"/>
      <c r="DK207" s="483"/>
      <c r="DL207" s="483"/>
      <c r="DM207" s="483"/>
      <c r="DN207" s="483"/>
      <c r="DO207" s="483"/>
      <c r="DP207" s="483"/>
      <c r="DQ207" s="483"/>
      <c r="DR207" s="483"/>
      <c r="DS207" s="483"/>
      <c r="DT207" s="483"/>
      <c r="DU207" s="483"/>
      <c r="DV207" s="483"/>
      <c r="DW207" s="483"/>
      <c r="DX207" s="483"/>
      <c r="DY207" s="483"/>
      <c r="DZ207" s="484"/>
      <c r="EA207" s="39"/>
      <c r="EB207" s="39"/>
      <c r="EC207" s="39"/>
      <c r="ED207" s="39"/>
      <c r="EE207" s="39"/>
      <c r="EF207" s="61"/>
    </row>
    <row r="208" spans="2:164" s="3" customFormat="1" ht="14.25" customHeight="1" x14ac:dyDescent="0.4">
      <c r="B208" s="69"/>
      <c r="C208" s="69"/>
      <c r="D208" s="69"/>
      <c r="E208" s="494"/>
      <c r="F208" s="495"/>
      <c r="G208" s="495"/>
      <c r="H208" s="495"/>
      <c r="I208" s="495"/>
      <c r="J208" s="495"/>
      <c r="K208" s="495"/>
      <c r="L208" s="495"/>
      <c r="M208" s="495"/>
      <c r="N208" s="495"/>
      <c r="O208" s="495"/>
      <c r="P208" s="495"/>
      <c r="Q208" s="495"/>
      <c r="R208" s="495"/>
      <c r="S208" s="495"/>
      <c r="T208" s="495"/>
      <c r="U208" s="495"/>
      <c r="V208" s="495"/>
      <c r="W208" s="495"/>
      <c r="X208" s="495"/>
      <c r="Y208" s="495"/>
      <c r="Z208" s="495"/>
      <c r="AA208" s="495"/>
      <c r="AB208" s="495"/>
      <c r="AC208" s="495"/>
      <c r="AD208" s="495"/>
      <c r="AE208" s="495"/>
      <c r="AF208" s="495"/>
      <c r="AG208" s="495"/>
      <c r="AH208" s="495"/>
      <c r="AI208" s="495"/>
      <c r="AJ208" s="495"/>
      <c r="AK208" s="495"/>
      <c r="AL208" s="495"/>
      <c r="AM208" s="495"/>
      <c r="AN208" s="495"/>
      <c r="AO208" s="495"/>
      <c r="AP208" s="495"/>
      <c r="AQ208" s="495"/>
      <c r="AR208" s="495"/>
      <c r="AS208" s="495"/>
      <c r="AT208" s="495"/>
      <c r="AU208" s="495"/>
      <c r="AV208" s="495"/>
      <c r="AW208" s="495"/>
      <c r="AX208" s="495"/>
      <c r="AY208" s="495"/>
      <c r="AZ208" s="495"/>
      <c r="BA208" s="495"/>
      <c r="BB208" s="495"/>
      <c r="BC208" s="495"/>
      <c r="BD208" s="495"/>
      <c r="BE208" s="495"/>
      <c r="BF208" s="495"/>
      <c r="BG208" s="495"/>
      <c r="BH208" s="495"/>
      <c r="BI208" s="495"/>
      <c r="BJ208" s="495"/>
      <c r="BK208" s="495"/>
      <c r="BL208" s="496"/>
      <c r="BM208" s="39"/>
      <c r="BN208" s="39"/>
      <c r="BO208" s="39"/>
      <c r="BP208" s="39"/>
      <c r="BQ208" s="39"/>
      <c r="BR208" s="39"/>
      <c r="BS208" s="485"/>
      <c r="BT208" s="486"/>
      <c r="BU208" s="486"/>
      <c r="BV208" s="486"/>
      <c r="BW208" s="486"/>
      <c r="BX208" s="486"/>
      <c r="BY208" s="486"/>
      <c r="BZ208" s="486"/>
      <c r="CA208" s="486"/>
      <c r="CB208" s="486"/>
      <c r="CC208" s="486"/>
      <c r="CD208" s="486"/>
      <c r="CE208" s="486"/>
      <c r="CF208" s="486"/>
      <c r="CG208" s="486"/>
      <c r="CH208" s="486"/>
      <c r="CI208" s="486"/>
      <c r="CJ208" s="486"/>
      <c r="CK208" s="486"/>
      <c r="CL208" s="486"/>
      <c r="CM208" s="486"/>
      <c r="CN208" s="486"/>
      <c r="CO208" s="486"/>
      <c r="CP208" s="486"/>
      <c r="CQ208" s="486"/>
      <c r="CR208" s="486"/>
      <c r="CS208" s="486"/>
      <c r="CT208" s="486"/>
      <c r="CU208" s="486"/>
      <c r="CV208" s="486"/>
      <c r="CW208" s="486"/>
      <c r="CX208" s="486"/>
      <c r="CY208" s="486"/>
      <c r="CZ208" s="486"/>
      <c r="DA208" s="486"/>
      <c r="DB208" s="486"/>
      <c r="DC208" s="486"/>
      <c r="DD208" s="486"/>
      <c r="DE208" s="486"/>
      <c r="DF208" s="486"/>
      <c r="DG208" s="486"/>
      <c r="DH208" s="486"/>
      <c r="DI208" s="486"/>
      <c r="DJ208" s="486"/>
      <c r="DK208" s="486"/>
      <c r="DL208" s="486"/>
      <c r="DM208" s="486"/>
      <c r="DN208" s="486"/>
      <c r="DO208" s="486"/>
      <c r="DP208" s="486"/>
      <c r="DQ208" s="486"/>
      <c r="DR208" s="486"/>
      <c r="DS208" s="486"/>
      <c r="DT208" s="486"/>
      <c r="DU208" s="486"/>
      <c r="DV208" s="486"/>
      <c r="DW208" s="486"/>
      <c r="DX208" s="486"/>
      <c r="DY208" s="486"/>
      <c r="DZ208" s="487"/>
      <c r="EA208" s="39"/>
      <c r="EB208" s="39"/>
      <c r="EC208" s="39"/>
      <c r="ED208" s="39"/>
      <c r="EE208" s="39"/>
      <c r="EF208" s="61"/>
    </row>
    <row r="209" spans="2:136" s="3" customFormat="1" ht="14.25" customHeight="1" x14ac:dyDescent="0.4">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61"/>
    </row>
    <row r="210" spans="2:136" s="3" customFormat="1" ht="17.25" x14ac:dyDescent="0.4">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269" t="s">
        <v>505</v>
      </c>
      <c r="BT210" s="39"/>
      <c r="BU210" s="39"/>
      <c r="BV210" s="39"/>
      <c r="BW210" s="39"/>
      <c r="BX210" s="39"/>
      <c r="BY210" s="39"/>
      <c r="BZ210" s="39"/>
      <c r="CA210" s="39"/>
      <c r="CB210" s="39"/>
      <c r="CC210" s="39"/>
      <c r="CD210" s="80"/>
      <c r="CE210" s="80"/>
      <c r="CF210" s="80"/>
      <c r="CG210" s="80"/>
      <c r="CH210" s="80"/>
      <c r="CI210" s="80"/>
      <c r="CJ210" s="80"/>
      <c r="CK210" s="80"/>
      <c r="CL210" s="80"/>
      <c r="CM210" s="80"/>
      <c r="CN210" s="80"/>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80"/>
      <c r="DM210" s="80"/>
      <c r="DN210" s="80"/>
      <c r="DO210" s="80"/>
      <c r="DP210" s="80"/>
      <c r="DQ210" s="80"/>
      <c r="DR210" s="80"/>
      <c r="DS210" s="80"/>
      <c r="DT210" s="80"/>
      <c r="DU210" s="80"/>
      <c r="DV210" s="80"/>
      <c r="DW210" s="39"/>
      <c r="DX210" s="39"/>
      <c r="DY210" s="39"/>
      <c r="DZ210" s="39"/>
      <c r="EA210" s="39"/>
      <c r="EB210" s="39"/>
      <c r="EC210" s="39"/>
      <c r="ED210" s="39"/>
      <c r="EE210" s="39"/>
      <c r="EF210" s="61"/>
    </row>
    <row r="211" spans="2:136" s="241" customFormat="1" ht="14.25" customHeight="1" x14ac:dyDescent="0.4">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c r="BM211" s="183"/>
      <c r="BN211" s="183"/>
      <c r="BO211" s="183"/>
      <c r="BP211" s="183"/>
      <c r="BQ211" s="183"/>
      <c r="BR211" s="183"/>
      <c r="BS211" s="183"/>
      <c r="BT211" s="183"/>
      <c r="BU211" s="183"/>
      <c r="BV211" s="183"/>
      <c r="BW211" s="183"/>
      <c r="BX211" s="183"/>
      <c r="BY211" s="183"/>
      <c r="BZ211" s="183"/>
      <c r="CA211" s="183"/>
      <c r="CB211" s="183"/>
      <c r="CC211" s="183"/>
      <c r="CD211" s="268"/>
      <c r="CE211" s="268"/>
      <c r="CF211" s="268"/>
      <c r="CG211" s="268"/>
      <c r="CH211" s="268"/>
      <c r="CI211" s="268"/>
      <c r="CJ211" s="268"/>
      <c r="CK211" s="268"/>
      <c r="CL211" s="268"/>
      <c r="CM211" s="268"/>
      <c r="CN211" s="268"/>
      <c r="CO211" s="183"/>
      <c r="CP211" s="183"/>
      <c r="CQ211" s="183"/>
      <c r="CR211" s="183"/>
      <c r="CS211" s="183"/>
      <c r="CT211" s="183"/>
      <c r="CU211" s="183"/>
      <c r="CV211" s="183"/>
      <c r="CW211" s="183"/>
      <c r="CX211" s="183"/>
      <c r="CY211" s="183"/>
      <c r="CZ211" s="183"/>
      <c r="DA211" s="183"/>
      <c r="DB211" s="183"/>
      <c r="DC211" s="183"/>
      <c r="DD211" s="183"/>
      <c r="DE211" s="183"/>
      <c r="DF211" s="183"/>
      <c r="DG211" s="183"/>
      <c r="DH211" s="183"/>
      <c r="DI211" s="183"/>
      <c r="DJ211" s="183"/>
      <c r="DK211" s="183"/>
      <c r="DL211" s="268"/>
      <c r="DM211" s="268"/>
      <c r="DN211" s="268"/>
      <c r="DO211" s="268"/>
      <c r="DP211" s="268"/>
      <c r="DQ211" s="268"/>
      <c r="DR211" s="268"/>
      <c r="DS211" s="268"/>
      <c r="DT211" s="268"/>
      <c r="DU211" s="268"/>
      <c r="DV211" s="268"/>
      <c r="DW211" s="183"/>
      <c r="DX211" s="183"/>
      <c r="DY211" s="183"/>
      <c r="DZ211" s="183"/>
      <c r="EA211" s="183"/>
      <c r="EB211" s="183"/>
      <c r="EC211" s="183"/>
      <c r="ED211" s="183"/>
      <c r="EE211" s="183"/>
      <c r="EF211" s="233"/>
    </row>
    <row r="212" spans="2:136" s="241" customFormat="1" ht="14.25" customHeight="1" x14ac:dyDescent="0.4">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3"/>
      <c r="BQ212" s="183"/>
      <c r="BR212" s="183"/>
      <c r="BS212" s="183"/>
      <c r="BT212" s="183"/>
      <c r="BU212" s="183"/>
      <c r="BV212" s="183"/>
      <c r="BW212" s="183"/>
      <c r="BX212" s="183"/>
      <c r="BY212" s="183"/>
      <c r="BZ212" s="183"/>
      <c r="CA212" s="183"/>
      <c r="CB212" s="183"/>
      <c r="CC212" s="183"/>
      <c r="CD212" s="268"/>
      <c r="CE212" s="268"/>
      <c r="CF212" s="268"/>
      <c r="CG212" s="268"/>
      <c r="CH212" s="268"/>
      <c r="CI212" s="268"/>
      <c r="CJ212" s="268"/>
      <c r="CK212" s="268"/>
      <c r="CL212" s="268"/>
      <c r="CM212" s="268"/>
      <c r="CN212" s="268"/>
      <c r="CO212" s="183"/>
      <c r="CP212" s="183"/>
      <c r="CQ212" s="183"/>
      <c r="CR212" s="183"/>
      <c r="CS212" s="183"/>
      <c r="CT212" s="183"/>
      <c r="CU212" s="183"/>
      <c r="CV212" s="183"/>
      <c r="CW212" s="183"/>
      <c r="CX212" s="183"/>
      <c r="CY212" s="183"/>
      <c r="CZ212" s="183"/>
      <c r="DA212" s="183"/>
      <c r="DB212" s="183"/>
      <c r="DC212" s="183"/>
      <c r="DD212" s="183"/>
      <c r="DE212" s="183"/>
      <c r="DF212" s="183"/>
      <c r="DG212" s="183"/>
      <c r="DH212" s="183"/>
      <c r="DI212" s="183"/>
      <c r="DJ212" s="183"/>
      <c r="DK212" s="183"/>
      <c r="DL212" s="268"/>
      <c r="DM212" s="268"/>
      <c r="DN212" s="268"/>
      <c r="DO212" s="268"/>
      <c r="DP212" s="268"/>
      <c r="DQ212" s="268"/>
      <c r="DR212" s="268"/>
      <c r="DS212" s="268"/>
      <c r="DT212" s="268"/>
      <c r="DU212" s="268"/>
      <c r="DV212" s="268"/>
      <c r="DW212" s="183"/>
      <c r="DX212" s="183"/>
      <c r="DY212" s="183"/>
      <c r="DZ212" s="183"/>
      <c r="EA212" s="183"/>
      <c r="EB212" s="183"/>
      <c r="EC212" s="183"/>
      <c r="ED212" s="183"/>
      <c r="EE212" s="183"/>
      <c r="EF212" s="233"/>
    </row>
    <row r="213" spans="2:136" s="241" customFormat="1" ht="14.25" customHeight="1" x14ac:dyDescent="0.4">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c r="BM213" s="183"/>
      <c r="BN213" s="183"/>
      <c r="BO213" s="183"/>
      <c r="BP213" s="183"/>
      <c r="BQ213" s="183"/>
      <c r="BR213" s="183"/>
      <c r="BS213" s="183"/>
      <c r="BT213" s="183"/>
      <c r="BU213" s="183"/>
      <c r="BV213" s="183"/>
      <c r="BW213" s="183"/>
      <c r="BX213" s="183"/>
      <c r="BY213" s="183"/>
      <c r="BZ213" s="183"/>
      <c r="CA213" s="183"/>
      <c r="CB213" s="183"/>
      <c r="CC213" s="183"/>
      <c r="CD213" s="183"/>
      <c r="CE213" s="183"/>
      <c r="CF213" s="183"/>
      <c r="CG213" s="183"/>
      <c r="CH213" s="183"/>
      <c r="CI213" s="183"/>
      <c r="CJ213" s="183"/>
      <c r="CK213" s="183"/>
      <c r="CL213" s="183"/>
      <c r="CM213" s="183"/>
      <c r="CN213" s="183"/>
      <c r="CO213" s="183"/>
      <c r="CP213" s="183"/>
      <c r="CQ213" s="183"/>
      <c r="CR213" s="183"/>
      <c r="CS213" s="183"/>
      <c r="CT213" s="183"/>
      <c r="CU213" s="183"/>
      <c r="CV213" s="183"/>
      <c r="CW213" s="183"/>
      <c r="CX213" s="183"/>
      <c r="CY213" s="183"/>
      <c r="CZ213" s="183"/>
      <c r="DA213" s="183"/>
      <c r="DB213" s="183"/>
      <c r="DC213" s="183"/>
      <c r="DD213" s="183"/>
      <c r="DE213" s="183"/>
      <c r="DF213" s="183"/>
      <c r="DG213" s="183"/>
      <c r="DH213" s="183"/>
      <c r="DI213" s="183"/>
      <c r="DJ213" s="183"/>
      <c r="DK213" s="183"/>
      <c r="DL213" s="183"/>
      <c r="DM213" s="183"/>
      <c r="DN213" s="183"/>
      <c r="DO213" s="183"/>
      <c r="DP213" s="183"/>
      <c r="DQ213" s="183"/>
      <c r="DR213" s="183"/>
      <c r="DS213" s="183"/>
      <c r="DT213" s="183"/>
      <c r="DU213" s="183"/>
      <c r="DV213" s="183"/>
      <c r="DW213" s="183"/>
      <c r="DX213" s="183"/>
      <c r="DY213" s="183"/>
      <c r="DZ213" s="183"/>
      <c r="EA213" s="183"/>
      <c r="EB213" s="183"/>
      <c r="EC213" s="183"/>
      <c r="ED213" s="183"/>
      <c r="EE213" s="183"/>
      <c r="EF213" s="233"/>
    </row>
    <row r="214" spans="2:136" ht="17.25" hidden="1" customHeight="1" x14ac:dyDescent="0.4">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row>
    <row r="215" spans="2:136" ht="17.25" hidden="1" customHeight="1" x14ac:dyDescent="0.4">
      <c r="B215" s="69"/>
      <c r="C215" s="69"/>
      <c r="D215" s="70" t="s">
        <v>372</v>
      </c>
      <c r="E215" s="71"/>
      <c r="F215" s="71"/>
      <c r="G215" s="71"/>
      <c r="H215" s="71"/>
      <c r="I215" s="71"/>
      <c r="J215" s="71"/>
      <c r="K215" s="71"/>
      <c r="L215" s="71"/>
      <c r="M215" s="71"/>
      <c r="N215" s="71"/>
      <c r="O215" s="71"/>
      <c r="P215" s="71"/>
      <c r="Q215" s="71"/>
      <c r="R215" s="71"/>
      <c r="S215" s="71"/>
      <c r="T215" s="71"/>
      <c r="U215" s="71"/>
      <c r="V215" s="71"/>
      <c r="W215" s="71"/>
      <c r="X215" s="71"/>
      <c r="Y215" s="69"/>
      <c r="Z215" s="69"/>
      <c r="AA215" s="69"/>
      <c r="AB215" s="69"/>
      <c r="AC215" s="69"/>
      <c r="AD215" s="69"/>
      <c r="AE215" s="69"/>
      <c r="BF215" s="350" t="s">
        <v>13</v>
      </c>
      <c r="BG215" s="351"/>
      <c r="BH215" s="351"/>
      <c r="BI215" s="351"/>
      <c r="BJ215" s="351"/>
      <c r="BK215" s="351"/>
      <c r="BL215" s="351"/>
      <c r="BM215" s="352"/>
      <c r="BP215" s="69"/>
      <c r="BQ215" s="69"/>
      <c r="BR215" s="70" t="s">
        <v>372</v>
      </c>
      <c r="BS215" s="71"/>
      <c r="BT215" s="71"/>
      <c r="BU215" s="71"/>
      <c r="BV215" s="71"/>
      <c r="BW215" s="71"/>
      <c r="BX215" s="71"/>
      <c r="BY215" s="71"/>
      <c r="BZ215" s="71"/>
      <c r="CA215" s="71"/>
      <c r="CB215" s="71"/>
      <c r="CC215" s="71"/>
      <c r="CD215" s="71"/>
      <c r="CE215" s="71"/>
      <c r="CF215" s="71"/>
      <c r="CG215" s="71"/>
      <c r="CH215" s="71"/>
      <c r="CI215" s="71"/>
      <c r="CJ215" s="71"/>
      <c r="CK215" s="71"/>
      <c r="CL215" s="71"/>
      <c r="CM215" s="69"/>
      <c r="CN215" s="69"/>
      <c r="CO215" s="69"/>
      <c r="CP215" s="69"/>
      <c r="CQ215" s="69"/>
      <c r="CR215" s="69"/>
      <c r="CS215" s="69"/>
      <c r="DT215" s="350" t="s">
        <v>296</v>
      </c>
      <c r="DU215" s="351"/>
      <c r="DV215" s="351"/>
      <c r="DW215" s="351"/>
      <c r="DX215" s="351"/>
      <c r="DY215" s="351"/>
      <c r="DZ215" s="351"/>
      <c r="EA215" s="352"/>
    </row>
    <row r="216" spans="2:136" ht="17.25" hidden="1" customHeight="1" x14ac:dyDescent="0.4">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BF216" s="353"/>
      <c r="BG216" s="354"/>
      <c r="BH216" s="354"/>
      <c r="BI216" s="354"/>
      <c r="BJ216" s="354"/>
      <c r="BK216" s="354"/>
      <c r="BL216" s="354"/>
      <c r="BM216" s="355"/>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DT216" s="353"/>
      <c r="DU216" s="354"/>
      <c r="DV216" s="354"/>
      <c r="DW216" s="354"/>
      <c r="DX216" s="354"/>
      <c r="DY216" s="354"/>
      <c r="DZ216" s="354"/>
      <c r="EA216" s="355"/>
    </row>
    <row r="217" spans="2:136" ht="17.25" hidden="1" customHeight="1" x14ac:dyDescent="0.4">
      <c r="B217" s="69"/>
      <c r="C217" s="69"/>
      <c r="D217" s="72" t="s">
        <v>44</v>
      </c>
      <c r="E217" s="72"/>
      <c r="F217" s="72"/>
      <c r="G217" s="72"/>
      <c r="H217" s="72"/>
      <c r="I217" s="72"/>
      <c r="J217" s="72"/>
      <c r="K217" s="72"/>
      <c r="L217" s="72"/>
      <c r="M217" s="72"/>
      <c r="N217" s="69"/>
      <c r="O217" s="72"/>
      <c r="P217" s="72"/>
      <c r="Q217" s="72"/>
      <c r="R217" s="72"/>
      <c r="S217" s="72"/>
      <c r="T217" s="69"/>
      <c r="U217" s="69"/>
      <c r="V217" s="69"/>
      <c r="W217" s="69"/>
      <c r="X217" s="69"/>
      <c r="Y217" s="69"/>
      <c r="Z217" s="69"/>
      <c r="AA217" s="69"/>
      <c r="AB217" s="69"/>
      <c r="AC217" s="69"/>
      <c r="AD217" s="69"/>
      <c r="AE217" s="69"/>
      <c r="BP217" s="69"/>
      <c r="BQ217" s="69"/>
      <c r="BR217" s="72" t="s">
        <v>44</v>
      </c>
      <c r="BS217" s="72"/>
      <c r="BT217" s="72"/>
      <c r="BU217" s="72"/>
      <c r="BV217" s="72"/>
      <c r="BW217" s="72"/>
      <c r="BX217" s="72"/>
      <c r="BY217" s="72"/>
      <c r="BZ217" s="72"/>
      <c r="CA217" s="72"/>
      <c r="CB217" s="69"/>
      <c r="CC217" s="72"/>
      <c r="CD217" s="72"/>
      <c r="CE217" s="72"/>
      <c r="CF217" s="72"/>
      <c r="CG217" s="72"/>
      <c r="CH217" s="69"/>
      <c r="CI217" s="69"/>
      <c r="CJ217" s="69"/>
      <c r="CK217" s="69"/>
      <c r="CL217" s="69"/>
      <c r="CM217" s="69"/>
      <c r="CN217" s="69"/>
      <c r="CO217" s="69"/>
      <c r="CP217" s="69"/>
      <c r="CQ217" s="69"/>
      <c r="CR217" s="69"/>
      <c r="CS217" s="69"/>
    </row>
    <row r="218" spans="2:136" ht="17.25" hidden="1" customHeight="1" x14ac:dyDescent="0.4">
      <c r="B218" s="69"/>
      <c r="C218" s="69"/>
      <c r="D218" s="72"/>
      <c r="E218" s="72"/>
      <c r="F218" s="72"/>
      <c r="G218" s="72"/>
      <c r="H218" s="72"/>
      <c r="I218" s="72"/>
      <c r="J218" s="72"/>
      <c r="K218" s="72"/>
      <c r="L218" s="72"/>
      <c r="M218" s="72"/>
      <c r="N218" s="69"/>
      <c r="O218" s="72"/>
      <c r="P218" s="72"/>
      <c r="Q218" s="72"/>
      <c r="R218" s="72"/>
      <c r="S218" s="72"/>
      <c r="T218" s="69"/>
      <c r="U218" s="69"/>
      <c r="V218" s="69"/>
      <c r="W218" s="69"/>
      <c r="X218" s="69"/>
      <c r="Y218" s="69"/>
      <c r="Z218" s="69"/>
      <c r="AA218" s="69"/>
      <c r="AB218" s="69"/>
      <c r="AC218" s="69"/>
      <c r="AD218" s="69"/>
      <c r="AE218" s="69"/>
      <c r="BP218" s="69"/>
      <c r="BQ218" s="69"/>
      <c r="BR218" s="72"/>
      <c r="BS218" s="72"/>
      <c r="BT218" s="72"/>
      <c r="BU218" s="72"/>
      <c r="BV218" s="72"/>
      <c r="BW218" s="72"/>
      <c r="BX218" s="72"/>
      <c r="BY218" s="72"/>
      <c r="BZ218" s="72"/>
      <c r="CA218" s="72"/>
      <c r="CB218" s="69"/>
      <c r="CC218" s="72"/>
      <c r="CD218" s="72"/>
      <c r="CE218" s="72"/>
      <c r="CF218" s="72"/>
      <c r="CG218" s="72"/>
      <c r="CH218" s="69"/>
      <c r="CI218" s="69"/>
      <c r="CJ218" s="69"/>
      <c r="CK218" s="69"/>
      <c r="CL218" s="69"/>
      <c r="CM218" s="69"/>
      <c r="CN218" s="69"/>
      <c r="CO218" s="69"/>
      <c r="CP218" s="69"/>
      <c r="CQ218" s="69"/>
      <c r="CR218" s="69"/>
      <c r="CS218" s="69"/>
    </row>
    <row r="219" spans="2:136" ht="17.25" hidden="1" customHeight="1" x14ac:dyDescent="0.4">
      <c r="B219" s="69"/>
      <c r="C219" s="69"/>
      <c r="D219" s="361"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1"/>
      <c r="AD219" s="361"/>
      <c r="AE219" s="361"/>
      <c r="AF219" s="361"/>
      <c r="AG219" s="361"/>
      <c r="AH219" s="361"/>
      <c r="AI219" s="361"/>
      <c r="AJ219" s="361"/>
      <c r="AK219" s="361"/>
      <c r="AL219" s="361"/>
      <c r="AM219" s="361"/>
      <c r="AN219" s="361"/>
      <c r="AO219" s="361"/>
      <c r="AP219" s="361"/>
      <c r="AQ219" s="361"/>
      <c r="AR219" s="361"/>
      <c r="AS219" s="361"/>
      <c r="AT219" s="361"/>
      <c r="AU219" s="361"/>
      <c r="AV219" s="361"/>
      <c r="AW219" s="361"/>
      <c r="AX219" s="361"/>
      <c r="AY219" s="361"/>
      <c r="AZ219" s="361"/>
      <c r="BA219" s="361"/>
      <c r="BB219" s="361"/>
      <c r="BC219" s="361"/>
      <c r="BD219" s="361"/>
      <c r="BE219" s="361"/>
      <c r="BF219" s="361"/>
      <c r="BG219" s="361"/>
      <c r="BH219" s="361"/>
      <c r="BI219" s="361"/>
      <c r="BJ219" s="361"/>
      <c r="BK219" s="361"/>
      <c r="BL219" s="361"/>
      <c r="BM219" s="73"/>
      <c r="BP219" s="69"/>
      <c r="BQ219" s="69"/>
      <c r="BR219" s="361" t="s">
        <v>351</v>
      </c>
      <c r="BS219" s="361"/>
      <c r="BT219" s="361"/>
      <c r="BU219" s="361"/>
      <c r="BV219" s="361"/>
      <c r="BW219" s="361"/>
      <c r="BX219" s="361"/>
      <c r="BY219" s="361"/>
      <c r="BZ219" s="361"/>
      <c r="CA219" s="361"/>
      <c r="CB219" s="361"/>
      <c r="CC219" s="361"/>
      <c r="CD219" s="361"/>
      <c r="CE219" s="361"/>
      <c r="CF219" s="361"/>
      <c r="CG219" s="361"/>
      <c r="CH219" s="361"/>
      <c r="CI219" s="361"/>
      <c r="CJ219" s="361"/>
      <c r="CK219" s="361"/>
      <c r="CL219" s="361"/>
      <c r="CM219" s="361"/>
      <c r="CN219" s="361"/>
      <c r="CO219" s="361"/>
      <c r="CP219" s="361"/>
      <c r="CQ219" s="361"/>
      <c r="CR219" s="361"/>
      <c r="CS219" s="361"/>
      <c r="CT219" s="361"/>
      <c r="CU219" s="361"/>
      <c r="CV219" s="361"/>
      <c r="CW219" s="361"/>
      <c r="CX219" s="361"/>
      <c r="CY219" s="361"/>
      <c r="CZ219" s="361"/>
      <c r="DA219" s="361"/>
      <c r="DB219" s="361"/>
      <c r="DC219" s="361"/>
      <c r="DD219" s="361"/>
      <c r="DE219" s="361"/>
      <c r="DF219" s="361"/>
      <c r="DG219" s="361"/>
      <c r="DH219" s="361"/>
      <c r="DI219" s="361"/>
      <c r="DJ219" s="361"/>
      <c r="DK219" s="361"/>
      <c r="DL219" s="361"/>
      <c r="DM219" s="361"/>
      <c r="DN219" s="361"/>
      <c r="DO219" s="361"/>
      <c r="DP219" s="361"/>
      <c r="DQ219" s="361"/>
      <c r="DR219" s="361"/>
      <c r="DS219" s="361"/>
      <c r="DT219" s="361"/>
      <c r="DU219" s="361"/>
      <c r="DV219" s="361"/>
      <c r="DW219" s="361"/>
      <c r="DX219" s="361"/>
      <c r="DY219" s="361"/>
      <c r="DZ219" s="361"/>
      <c r="EA219" s="361"/>
    </row>
    <row r="220" spans="2:136" ht="17.25" hidden="1" customHeight="1" x14ac:dyDescent="0.4">
      <c r="B220" s="69"/>
      <c r="C220" s="72"/>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1"/>
      <c r="AD220" s="361"/>
      <c r="AE220" s="361"/>
      <c r="AF220" s="361"/>
      <c r="AG220" s="361"/>
      <c r="AH220" s="361"/>
      <c r="AI220" s="361"/>
      <c r="AJ220" s="361"/>
      <c r="AK220" s="361"/>
      <c r="AL220" s="361"/>
      <c r="AM220" s="361"/>
      <c r="AN220" s="361"/>
      <c r="AO220" s="361"/>
      <c r="AP220" s="361"/>
      <c r="AQ220" s="361"/>
      <c r="AR220" s="361"/>
      <c r="AS220" s="361"/>
      <c r="AT220" s="361"/>
      <c r="AU220" s="361"/>
      <c r="AV220" s="361"/>
      <c r="AW220" s="361"/>
      <c r="AX220" s="361"/>
      <c r="AY220" s="361"/>
      <c r="AZ220" s="361"/>
      <c r="BA220" s="361"/>
      <c r="BB220" s="361"/>
      <c r="BC220" s="361"/>
      <c r="BD220" s="361"/>
      <c r="BE220" s="361"/>
      <c r="BF220" s="361"/>
      <c r="BG220" s="361"/>
      <c r="BH220" s="361"/>
      <c r="BI220" s="361"/>
      <c r="BJ220" s="361"/>
      <c r="BK220" s="361"/>
      <c r="BL220" s="361"/>
      <c r="BM220" s="73"/>
      <c r="BP220" s="69"/>
      <c r="BQ220" s="72"/>
      <c r="BR220" s="361"/>
      <c r="BS220" s="361"/>
      <c r="BT220" s="361"/>
      <c r="BU220" s="361"/>
      <c r="BV220" s="361"/>
      <c r="BW220" s="361"/>
      <c r="BX220" s="361"/>
      <c r="BY220" s="361"/>
      <c r="BZ220" s="361"/>
      <c r="CA220" s="361"/>
      <c r="CB220" s="361"/>
      <c r="CC220" s="361"/>
      <c r="CD220" s="361"/>
      <c r="CE220" s="361"/>
      <c r="CF220" s="361"/>
      <c r="CG220" s="361"/>
      <c r="CH220" s="361"/>
      <c r="CI220" s="361"/>
      <c r="CJ220" s="361"/>
      <c r="CK220" s="361"/>
      <c r="CL220" s="361"/>
      <c r="CM220" s="361"/>
      <c r="CN220" s="361"/>
      <c r="CO220" s="361"/>
      <c r="CP220" s="361"/>
      <c r="CQ220" s="361"/>
      <c r="CR220" s="361"/>
      <c r="CS220" s="361"/>
      <c r="CT220" s="361"/>
      <c r="CU220" s="361"/>
      <c r="CV220" s="361"/>
      <c r="CW220" s="361"/>
      <c r="CX220" s="361"/>
      <c r="CY220" s="361"/>
      <c r="CZ220" s="361"/>
      <c r="DA220" s="361"/>
      <c r="DB220" s="361"/>
      <c r="DC220" s="361"/>
      <c r="DD220" s="361"/>
      <c r="DE220" s="361"/>
      <c r="DF220" s="361"/>
      <c r="DG220" s="361"/>
      <c r="DH220" s="361"/>
      <c r="DI220" s="361"/>
      <c r="DJ220" s="361"/>
      <c r="DK220" s="361"/>
      <c r="DL220" s="361"/>
      <c r="DM220" s="361"/>
      <c r="DN220" s="361"/>
      <c r="DO220" s="361"/>
      <c r="DP220" s="361"/>
      <c r="DQ220" s="361"/>
      <c r="DR220" s="361"/>
      <c r="DS220" s="361"/>
      <c r="DT220" s="361"/>
      <c r="DU220" s="361"/>
      <c r="DV220" s="361"/>
      <c r="DW220" s="361"/>
      <c r="DX220" s="361"/>
      <c r="DY220" s="361"/>
      <c r="DZ220" s="361"/>
      <c r="EA220" s="361"/>
    </row>
    <row r="221" spans="2:136" ht="17.25" hidden="1" customHeight="1" x14ac:dyDescent="0.4">
      <c r="B221" s="69"/>
      <c r="C221" s="69"/>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P221" s="69"/>
      <c r="BQ221" s="69"/>
      <c r="BR221" s="361"/>
      <c r="BS221" s="361"/>
      <c r="BT221" s="361"/>
      <c r="BU221" s="361"/>
      <c r="BV221" s="361"/>
      <c r="BW221" s="361"/>
      <c r="BX221" s="361"/>
      <c r="BY221" s="361"/>
      <c r="BZ221" s="361"/>
      <c r="CA221" s="361"/>
      <c r="CB221" s="361"/>
      <c r="CC221" s="361"/>
      <c r="CD221" s="361"/>
      <c r="CE221" s="361"/>
      <c r="CF221" s="361"/>
      <c r="CG221" s="361"/>
      <c r="CH221" s="361"/>
      <c r="CI221" s="361"/>
      <c r="CJ221" s="361"/>
      <c r="CK221" s="361"/>
      <c r="CL221" s="361"/>
      <c r="CM221" s="361"/>
      <c r="CN221" s="361"/>
      <c r="CO221" s="361"/>
      <c r="CP221" s="361"/>
      <c r="CQ221" s="361"/>
      <c r="CR221" s="361"/>
      <c r="CS221" s="361"/>
      <c r="CT221" s="361"/>
      <c r="CU221" s="361"/>
      <c r="CV221" s="361"/>
      <c r="CW221" s="361"/>
      <c r="CX221" s="361"/>
      <c r="CY221" s="361"/>
      <c r="CZ221" s="361"/>
      <c r="DA221" s="361"/>
      <c r="DB221" s="361"/>
      <c r="DC221" s="361"/>
      <c r="DD221" s="361"/>
      <c r="DE221" s="361"/>
      <c r="DF221" s="361"/>
      <c r="DG221" s="361"/>
      <c r="DH221" s="361"/>
      <c r="DI221" s="361"/>
      <c r="DJ221" s="361"/>
      <c r="DK221" s="361"/>
      <c r="DL221" s="361"/>
      <c r="DM221" s="361"/>
      <c r="DN221" s="361"/>
      <c r="DO221" s="361"/>
      <c r="DP221" s="361"/>
      <c r="DQ221" s="361"/>
      <c r="DR221" s="361"/>
      <c r="DS221" s="361"/>
      <c r="DT221" s="361"/>
      <c r="DU221" s="361"/>
      <c r="DV221" s="361"/>
      <c r="DW221" s="361"/>
      <c r="DX221" s="361"/>
      <c r="DY221" s="361"/>
      <c r="DZ221" s="361"/>
      <c r="EA221" s="361"/>
    </row>
    <row r="222" spans="2:136" ht="17.25" hidden="1" customHeight="1" x14ac:dyDescent="0.4">
      <c r="B222" s="69"/>
      <c r="C222" s="69"/>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P222" s="69"/>
      <c r="BQ222" s="69"/>
      <c r="BR222" s="361"/>
      <c r="BS222" s="361"/>
      <c r="BT222" s="361"/>
      <c r="BU222" s="361"/>
      <c r="BV222" s="361"/>
      <c r="BW222" s="361"/>
      <c r="BX222" s="361"/>
      <c r="BY222" s="361"/>
      <c r="BZ222" s="361"/>
      <c r="CA222" s="361"/>
      <c r="CB222" s="361"/>
      <c r="CC222" s="361"/>
      <c r="CD222" s="361"/>
      <c r="CE222" s="361"/>
      <c r="CF222" s="361"/>
      <c r="CG222" s="361"/>
      <c r="CH222" s="361"/>
      <c r="CI222" s="361"/>
      <c r="CJ222" s="361"/>
      <c r="CK222" s="361"/>
      <c r="CL222" s="361"/>
      <c r="CM222" s="361"/>
      <c r="CN222" s="361"/>
      <c r="CO222" s="361"/>
      <c r="CP222" s="361"/>
      <c r="CQ222" s="361"/>
      <c r="CR222" s="361"/>
      <c r="CS222" s="361"/>
      <c r="CT222" s="361"/>
      <c r="CU222" s="361"/>
      <c r="CV222" s="361"/>
      <c r="CW222" s="361"/>
      <c r="CX222" s="361"/>
      <c r="CY222" s="361"/>
      <c r="CZ222" s="361"/>
      <c r="DA222" s="361"/>
      <c r="DB222" s="361"/>
      <c r="DC222" s="361"/>
      <c r="DD222" s="361"/>
      <c r="DE222" s="361"/>
      <c r="DF222" s="361"/>
      <c r="DG222" s="361"/>
      <c r="DH222" s="361"/>
      <c r="DI222" s="361"/>
      <c r="DJ222" s="361"/>
      <c r="DK222" s="361"/>
      <c r="DL222" s="361"/>
      <c r="DM222" s="361"/>
      <c r="DN222" s="361"/>
      <c r="DO222" s="361"/>
      <c r="DP222" s="361"/>
      <c r="DQ222" s="361"/>
      <c r="DR222" s="361"/>
      <c r="DS222" s="361"/>
      <c r="DT222" s="361"/>
      <c r="DU222" s="361"/>
      <c r="DV222" s="361"/>
      <c r="DW222" s="361"/>
      <c r="DX222" s="361"/>
      <c r="DY222" s="361"/>
      <c r="DZ222" s="361"/>
      <c r="EA222" s="361"/>
    </row>
    <row r="223" spans="2:136" ht="17.25" hidden="1" customHeight="1" x14ac:dyDescent="0.4">
      <c r="B223" s="69"/>
      <c r="C223" s="72"/>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P223" s="69"/>
      <c r="BQ223" s="72"/>
      <c r="BR223" s="361"/>
      <c r="BS223" s="361"/>
      <c r="BT223" s="361"/>
      <c r="BU223" s="361"/>
      <c r="BV223" s="361"/>
      <c r="BW223" s="361"/>
      <c r="BX223" s="361"/>
      <c r="BY223" s="361"/>
      <c r="BZ223" s="361"/>
      <c r="CA223" s="361"/>
      <c r="CB223" s="361"/>
      <c r="CC223" s="361"/>
      <c r="CD223" s="361"/>
      <c r="CE223" s="361"/>
      <c r="CF223" s="361"/>
      <c r="CG223" s="361"/>
      <c r="CH223" s="361"/>
      <c r="CI223" s="361"/>
      <c r="CJ223" s="361"/>
      <c r="CK223" s="361"/>
      <c r="CL223" s="361"/>
      <c r="CM223" s="361"/>
      <c r="CN223" s="361"/>
      <c r="CO223" s="361"/>
      <c r="CP223" s="361"/>
      <c r="CQ223" s="361"/>
      <c r="CR223" s="361"/>
      <c r="CS223" s="361"/>
      <c r="CT223" s="361"/>
      <c r="CU223" s="361"/>
      <c r="CV223" s="361"/>
      <c r="CW223" s="361"/>
      <c r="CX223" s="361"/>
      <c r="CY223" s="361"/>
      <c r="CZ223" s="361"/>
      <c r="DA223" s="361"/>
      <c r="DB223" s="361"/>
      <c r="DC223" s="361"/>
      <c r="DD223" s="361"/>
      <c r="DE223" s="361"/>
      <c r="DF223" s="361"/>
      <c r="DG223" s="361"/>
      <c r="DH223" s="361"/>
      <c r="DI223" s="361"/>
      <c r="DJ223" s="361"/>
      <c r="DK223" s="361"/>
      <c r="DL223" s="361"/>
      <c r="DM223" s="361"/>
      <c r="DN223" s="361"/>
      <c r="DO223" s="361"/>
      <c r="DP223" s="361"/>
      <c r="DQ223" s="361"/>
      <c r="DR223" s="361"/>
      <c r="DS223" s="361"/>
      <c r="DT223" s="361"/>
      <c r="DU223" s="361"/>
      <c r="DV223" s="361"/>
      <c r="DW223" s="361"/>
      <c r="DX223" s="361"/>
      <c r="DY223" s="361"/>
      <c r="DZ223" s="361"/>
      <c r="EA223" s="361"/>
    </row>
    <row r="224" spans="2:136" ht="17.25" hidden="1" customHeight="1" x14ac:dyDescent="0.4">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row>
    <row r="225" spans="2:132" ht="18.75" hidden="1" customHeight="1" thickBot="1" x14ac:dyDescent="0.45">
      <c r="B225" s="5"/>
      <c r="C225" s="5"/>
      <c r="D225" s="7" t="s">
        <v>45</v>
      </c>
      <c r="E225" s="5"/>
      <c r="F225" s="5"/>
      <c r="G225" s="5"/>
      <c r="H225" s="5"/>
      <c r="I225" s="5"/>
      <c r="J225" s="5"/>
      <c r="K225" s="5"/>
      <c r="L225" s="5"/>
      <c r="M225" s="5"/>
      <c r="N225" s="5"/>
      <c r="O225" s="5"/>
      <c r="P225" s="5"/>
      <c r="Q225" s="5"/>
      <c r="R225" s="5"/>
      <c r="S225" s="23"/>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19"/>
      <c r="BF225" s="5"/>
      <c r="BG225" s="5"/>
      <c r="BH225" s="5"/>
      <c r="BI225" s="5"/>
      <c r="BJ225" s="5"/>
      <c r="BL225" s="74"/>
      <c r="BP225" s="5"/>
      <c r="BQ225" s="5"/>
      <c r="BR225" s="7" t="s">
        <v>45</v>
      </c>
      <c r="BS225" s="5"/>
      <c r="BT225" s="5"/>
      <c r="BU225" s="5"/>
      <c r="BV225" s="5"/>
      <c r="BW225" s="5"/>
      <c r="BX225" s="5"/>
      <c r="BY225" s="5"/>
      <c r="BZ225" s="5"/>
      <c r="CA225" s="5"/>
      <c r="CB225" s="5"/>
      <c r="CC225" s="5"/>
      <c r="CD225" s="5"/>
      <c r="CE225" s="5"/>
      <c r="CF225" s="5"/>
      <c r="CG225" s="23"/>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19"/>
      <c r="DT225" s="5"/>
      <c r="DU225" s="5"/>
      <c r="DV225" s="5"/>
      <c r="DW225" s="5"/>
      <c r="DX225" s="5"/>
      <c r="DZ225" s="75"/>
    </row>
    <row r="226" spans="2:132" ht="18.75" hidden="1" customHeight="1" x14ac:dyDescent="0.4">
      <c r="C226" s="5"/>
      <c r="D226" s="11"/>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3"/>
      <c r="BM226" s="5"/>
      <c r="BN226" s="5"/>
      <c r="BQ226" s="5"/>
      <c r="BR226" s="11"/>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3"/>
      <c r="EA226" s="5"/>
      <c r="EB226" s="5"/>
    </row>
    <row r="227" spans="2:132" ht="18.75" hidden="1" customHeight="1" thickBot="1" x14ac:dyDescent="0.45">
      <c r="C227" s="5"/>
      <c r="D227" s="14"/>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15"/>
      <c r="BM227" s="5"/>
      <c r="BN227" s="5"/>
      <c r="BQ227" s="5"/>
      <c r="BR227" s="14"/>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15"/>
      <c r="EA227" s="5"/>
      <c r="EB227" s="5"/>
    </row>
    <row r="228" spans="2:132" ht="15" hidden="1" customHeight="1" x14ac:dyDescent="0.4">
      <c r="C228" s="5"/>
      <c r="D228" s="14"/>
      <c r="E228" s="442"/>
      <c r="F228" s="443"/>
      <c r="G228" s="443"/>
      <c r="H228" s="443"/>
      <c r="I228" s="443"/>
      <c r="J228" s="443"/>
      <c r="K228" s="443"/>
      <c r="L228" s="443"/>
      <c r="M228" s="443"/>
      <c r="N228" s="443"/>
      <c r="O228" s="443"/>
      <c r="P228" s="443"/>
      <c r="Q228" s="443"/>
      <c r="R228" s="443"/>
      <c r="S228" s="444"/>
      <c r="T228" s="5"/>
      <c r="U228" s="5"/>
      <c r="V228" s="5"/>
      <c r="W228" s="5"/>
      <c r="X228" s="5"/>
      <c r="Y228" s="5"/>
      <c r="Z228" s="5"/>
      <c r="AA228" s="5"/>
      <c r="AB228" s="5"/>
      <c r="AC228" s="5"/>
      <c r="AD228" s="5"/>
      <c r="AE228" s="442"/>
      <c r="AF228" s="443"/>
      <c r="AG228" s="443"/>
      <c r="AH228" s="443"/>
      <c r="AI228" s="443"/>
      <c r="AJ228" s="443"/>
      <c r="AK228" s="443"/>
      <c r="AL228" s="443"/>
      <c r="AM228" s="443"/>
      <c r="AN228" s="443"/>
      <c r="AO228" s="443"/>
      <c r="AP228" s="443"/>
      <c r="AQ228" s="443"/>
      <c r="AR228" s="443"/>
      <c r="AS228" s="444"/>
      <c r="AT228" s="5"/>
      <c r="AU228" s="442"/>
      <c r="AV228" s="443"/>
      <c r="AW228" s="443"/>
      <c r="AX228" s="443"/>
      <c r="AY228" s="443"/>
      <c r="AZ228" s="443"/>
      <c r="BA228" s="443"/>
      <c r="BB228" s="443"/>
      <c r="BC228" s="443"/>
      <c r="BD228" s="443"/>
      <c r="BE228" s="443"/>
      <c r="BF228" s="443"/>
      <c r="BG228" s="443"/>
      <c r="BH228" s="443"/>
      <c r="BI228" s="443"/>
      <c r="BJ228" s="443"/>
      <c r="BK228" s="444"/>
      <c r="BL228" s="15"/>
      <c r="BM228" s="5"/>
      <c r="BN228" s="5"/>
      <c r="BQ228" s="5"/>
      <c r="BR228" s="14"/>
      <c r="BS228" s="442" t="s">
        <v>352</v>
      </c>
      <c r="BT228" s="443"/>
      <c r="BU228" s="443"/>
      <c r="BV228" s="443"/>
      <c r="BW228" s="443"/>
      <c r="BX228" s="443"/>
      <c r="BY228" s="443"/>
      <c r="BZ228" s="443"/>
      <c r="CA228" s="443"/>
      <c r="CB228" s="443"/>
      <c r="CC228" s="443"/>
      <c r="CD228" s="443"/>
      <c r="CE228" s="443"/>
      <c r="CF228" s="443"/>
      <c r="CG228" s="444"/>
      <c r="CH228" s="5"/>
      <c r="CI228" s="5"/>
      <c r="CJ228" s="5"/>
      <c r="CK228" s="5"/>
      <c r="CL228" s="5"/>
      <c r="CM228" s="5"/>
      <c r="CN228" s="5"/>
      <c r="CO228" s="5"/>
      <c r="CP228" s="5"/>
      <c r="CQ228" s="5"/>
      <c r="CR228" s="5"/>
      <c r="CS228" s="442" t="s">
        <v>373</v>
      </c>
      <c r="CT228" s="443"/>
      <c r="CU228" s="443"/>
      <c r="CV228" s="443"/>
      <c r="CW228" s="443"/>
      <c r="CX228" s="443"/>
      <c r="CY228" s="443"/>
      <c r="CZ228" s="443"/>
      <c r="DA228" s="443"/>
      <c r="DB228" s="443"/>
      <c r="DC228" s="443"/>
      <c r="DD228" s="443"/>
      <c r="DE228" s="443"/>
      <c r="DF228" s="443"/>
      <c r="DG228" s="444"/>
      <c r="DH228" s="5"/>
      <c r="DI228" s="442" t="s">
        <v>157</v>
      </c>
      <c r="DJ228" s="443"/>
      <c r="DK228" s="443"/>
      <c r="DL228" s="443"/>
      <c r="DM228" s="443"/>
      <c r="DN228" s="443"/>
      <c r="DO228" s="443"/>
      <c r="DP228" s="443"/>
      <c r="DQ228" s="443"/>
      <c r="DR228" s="443"/>
      <c r="DS228" s="443"/>
      <c r="DT228" s="443"/>
      <c r="DU228" s="443"/>
      <c r="DV228" s="443"/>
      <c r="DW228" s="443"/>
      <c r="DX228" s="443"/>
      <c r="DY228" s="444"/>
      <c r="DZ228" s="15"/>
      <c r="EA228" s="5"/>
      <c r="EB228" s="5"/>
    </row>
    <row r="229" spans="2:132" ht="15" hidden="1" customHeight="1" x14ac:dyDescent="0.4">
      <c r="C229" s="5"/>
      <c r="D229" s="14"/>
      <c r="E229" s="459"/>
      <c r="F229" s="497"/>
      <c r="G229" s="497"/>
      <c r="H229" s="497"/>
      <c r="I229" s="497"/>
      <c r="J229" s="497"/>
      <c r="K229" s="497"/>
      <c r="L229" s="497"/>
      <c r="M229" s="497"/>
      <c r="N229" s="497"/>
      <c r="O229" s="497"/>
      <c r="P229" s="497"/>
      <c r="Q229" s="497"/>
      <c r="R229" s="497"/>
      <c r="S229" s="498"/>
      <c r="T229" s="5"/>
      <c r="U229" s="5"/>
      <c r="V229" s="5"/>
      <c r="W229" s="5"/>
      <c r="X229" s="5"/>
      <c r="Y229" s="5"/>
      <c r="Z229" s="5"/>
      <c r="AA229" s="5"/>
      <c r="AB229" s="5"/>
      <c r="AC229" s="5"/>
      <c r="AD229" s="5"/>
      <c r="AE229" s="459"/>
      <c r="AF229" s="497"/>
      <c r="AG229" s="497"/>
      <c r="AH229" s="497"/>
      <c r="AI229" s="497"/>
      <c r="AJ229" s="497"/>
      <c r="AK229" s="497"/>
      <c r="AL229" s="497"/>
      <c r="AM229" s="497"/>
      <c r="AN229" s="497"/>
      <c r="AO229" s="497"/>
      <c r="AP229" s="497"/>
      <c r="AQ229" s="497"/>
      <c r="AR229" s="497"/>
      <c r="AS229" s="498"/>
      <c r="AT229" s="5"/>
      <c r="AU229" s="459"/>
      <c r="AV229" s="497"/>
      <c r="AW229" s="497"/>
      <c r="AX229" s="497"/>
      <c r="AY229" s="497"/>
      <c r="AZ229" s="497"/>
      <c r="BA229" s="497"/>
      <c r="BB229" s="497"/>
      <c r="BC229" s="497"/>
      <c r="BD229" s="497"/>
      <c r="BE229" s="497"/>
      <c r="BF229" s="497"/>
      <c r="BG229" s="497"/>
      <c r="BH229" s="497"/>
      <c r="BI229" s="497"/>
      <c r="BJ229" s="497"/>
      <c r="BK229" s="498"/>
      <c r="BL229" s="15"/>
      <c r="BM229" s="5"/>
      <c r="BN229" s="5"/>
      <c r="BQ229" s="5"/>
      <c r="BR229" s="14"/>
      <c r="BS229" s="459" t="s">
        <v>374</v>
      </c>
      <c r="BT229" s="497"/>
      <c r="BU229" s="497"/>
      <c r="BV229" s="497"/>
      <c r="BW229" s="497"/>
      <c r="BX229" s="497"/>
      <c r="BY229" s="497"/>
      <c r="BZ229" s="497"/>
      <c r="CA229" s="497"/>
      <c r="CB229" s="497"/>
      <c r="CC229" s="497"/>
      <c r="CD229" s="497"/>
      <c r="CE229" s="497"/>
      <c r="CF229" s="497"/>
      <c r="CG229" s="498"/>
      <c r="CH229" s="5"/>
      <c r="CI229" s="5"/>
      <c r="CJ229" s="5"/>
      <c r="CK229" s="5"/>
      <c r="CL229" s="5"/>
      <c r="CM229" s="5"/>
      <c r="CN229" s="5"/>
      <c r="CO229" s="5"/>
      <c r="CP229" s="5"/>
      <c r="CQ229" s="5"/>
      <c r="CR229" s="5"/>
      <c r="CS229" s="459"/>
      <c r="CT229" s="497"/>
      <c r="CU229" s="497"/>
      <c r="CV229" s="497"/>
      <c r="CW229" s="497"/>
      <c r="CX229" s="497"/>
      <c r="CY229" s="497"/>
      <c r="CZ229" s="497"/>
      <c r="DA229" s="497"/>
      <c r="DB229" s="497"/>
      <c r="DC229" s="497"/>
      <c r="DD229" s="497"/>
      <c r="DE229" s="497"/>
      <c r="DF229" s="497"/>
      <c r="DG229" s="498"/>
      <c r="DH229" s="5"/>
      <c r="DI229" s="459"/>
      <c r="DJ229" s="497"/>
      <c r="DK229" s="497"/>
      <c r="DL229" s="497"/>
      <c r="DM229" s="497"/>
      <c r="DN229" s="497"/>
      <c r="DO229" s="497"/>
      <c r="DP229" s="497"/>
      <c r="DQ229" s="497"/>
      <c r="DR229" s="497"/>
      <c r="DS229" s="497"/>
      <c r="DT229" s="497"/>
      <c r="DU229" s="497"/>
      <c r="DV229" s="497"/>
      <c r="DW229" s="497"/>
      <c r="DX229" s="497"/>
      <c r="DY229" s="498"/>
      <c r="DZ229" s="15"/>
      <c r="EA229" s="5"/>
      <c r="EB229" s="5"/>
    </row>
    <row r="230" spans="2:132" ht="15" hidden="1" customHeight="1" x14ac:dyDescent="0.4">
      <c r="C230" s="5"/>
      <c r="D230" s="14"/>
      <c r="E230" s="459"/>
      <c r="F230" s="497"/>
      <c r="G230" s="497"/>
      <c r="H230" s="497"/>
      <c r="I230" s="497"/>
      <c r="J230" s="497"/>
      <c r="K230" s="497"/>
      <c r="L230" s="497"/>
      <c r="M230" s="497"/>
      <c r="N230" s="497"/>
      <c r="O230" s="497"/>
      <c r="P230" s="497"/>
      <c r="Q230" s="497"/>
      <c r="R230" s="497"/>
      <c r="S230" s="498"/>
      <c r="T230" s="5"/>
      <c r="U230" s="5"/>
      <c r="V230" s="5"/>
      <c r="W230" s="5"/>
      <c r="X230" s="5"/>
      <c r="Y230" s="5"/>
      <c r="Z230" s="5"/>
      <c r="AA230" s="5"/>
      <c r="AB230" s="5"/>
      <c r="AC230" s="5"/>
      <c r="AD230" s="5"/>
      <c r="AE230" s="459"/>
      <c r="AF230" s="497"/>
      <c r="AG230" s="497"/>
      <c r="AH230" s="497"/>
      <c r="AI230" s="497"/>
      <c r="AJ230" s="497"/>
      <c r="AK230" s="497"/>
      <c r="AL230" s="497"/>
      <c r="AM230" s="497"/>
      <c r="AN230" s="497"/>
      <c r="AO230" s="497"/>
      <c r="AP230" s="497"/>
      <c r="AQ230" s="497"/>
      <c r="AR230" s="497"/>
      <c r="AS230" s="498"/>
      <c r="AT230" s="5"/>
      <c r="AU230" s="459"/>
      <c r="AV230" s="497"/>
      <c r="AW230" s="497"/>
      <c r="AX230" s="497"/>
      <c r="AY230" s="497"/>
      <c r="AZ230" s="497"/>
      <c r="BA230" s="497"/>
      <c r="BB230" s="497"/>
      <c r="BC230" s="497"/>
      <c r="BD230" s="497"/>
      <c r="BE230" s="497"/>
      <c r="BF230" s="497"/>
      <c r="BG230" s="497"/>
      <c r="BH230" s="497"/>
      <c r="BI230" s="497"/>
      <c r="BJ230" s="497"/>
      <c r="BK230" s="498"/>
      <c r="BL230" s="15"/>
      <c r="BM230" s="5"/>
      <c r="BN230" s="5"/>
      <c r="BQ230" s="5"/>
      <c r="BR230" s="14"/>
      <c r="BS230" s="459" t="s">
        <v>363</v>
      </c>
      <c r="BT230" s="497"/>
      <c r="BU230" s="497"/>
      <c r="BV230" s="497"/>
      <c r="BW230" s="497"/>
      <c r="BX230" s="497"/>
      <c r="BY230" s="497"/>
      <c r="BZ230" s="497"/>
      <c r="CA230" s="497"/>
      <c r="CB230" s="497"/>
      <c r="CC230" s="497"/>
      <c r="CD230" s="497"/>
      <c r="CE230" s="497"/>
      <c r="CF230" s="497"/>
      <c r="CG230" s="498"/>
      <c r="CH230" s="5"/>
      <c r="CI230" s="5"/>
      <c r="CJ230" s="5"/>
      <c r="CK230" s="5"/>
      <c r="CL230" s="5"/>
      <c r="CM230" s="5"/>
      <c r="CN230" s="5"/>
      <c r="CO230" s="5"/>
      <c r="CP230" s="5"/>
      <c r="CQ230" s="5"/>
      <c r="CR230" s="5"/>
      <c r="CS230" s="459"/>
      <c r="CT230" s="497"/>
      <c r="CU230" s="497"/>
      <c r="CV230" s="497"/>
      <c r="CW230" s="497"/>
      <c r="CX230" s="497"/>
      <c r="CY230" s="497"/>
      <c r="CZ230" s="497"/>
      <c r="DA230" s="497"/>
      <c r="DB230" s="497"/>
      <c r="DC230" s="497"/>
      <c r="DD230" s="497"/>
      <c r="DE230" s="497"/>
      <c r="DF230" s="497"/>
      <c r="DG230" s="498"/>
      <c r="DH230" s="5"/>
      <c r="DI230" s="459"/>
      <c r="DJ230" s="497"/>
      <c r="DK230" s="497"/>
      <c r="DL230" s="497"/>
      <c r="DM230" s="497"/>
      <c r="DN230" s="497"/>
      <c r="DO230" s="497"/>
      <c r="DP230" s="497"/>
      <c r="DQ230" s="497"/>
      <c r="DR230" s="497"/>
      <c r="DS230" s="497"/>
      <c r="DT230" s="497"/>
      <c r="DU230" s="497"/>
      <c r="DV230" s="497"/>
      <c r="DW230" s="497"/>
      <c r="DX230" s="497"/>
      <c r="DY230" s="498"/>
      <c r="DZ230" s="15"/>
      <c r="EA230" s="5"/>
      <c r="EB230" s="5"/>
    </row>
    <row r="231" spans="2:132" ht="15" hidden="1" customHeight="1" x14ac:dyDescent="0.4">
      <c r="C231" s="5"/>
      <c r="D231" s="14"/>
      <c r="E231" s="459"/>
      <c r="F231" s="497"/>
      <c r="G231" s="497"/>
      <c r="H231" s="497"/>
      <c r="I231" s="497"/>
      <c r="J231" s="497"/>
      <c r="K231" s="497"/>
      <c r="L231" s="497"/>
      <c r="M231" s="497"/>
      <c r="N231" s="497"/>
      <c r="O231" s="497"/>
      <c r="P231" s="497"/>
      <c r="Q231" s="497"/>
      <c r="R231" s="497"/>
      <c r="S231" s="498"/>
      <c r="T231" s="5"/>
      <c r="U231" s="5"/>
      <c r="V231" s="5"/>
      <c r="W231" s="5"/>
      <c r="X231" s="5"/>
      <c r="Y231" s="5"/>
      <c r="Z231" s="5"/>
      <c r="AA231" s="5"/>
      <c r="AB231" s="5"/>
      <c r="AC231" s="5"/>
      <c r="AD231" s="5"/>
      <c r="AE231" s="459"/>
      <c r="AF231" s="497"/>
      <c r="AG231" s="497"/>
      <c r="AH231" s="497"/>
      <c r="AI231" s="497"/>
      <c r="AJ231" s="497"/>
      <c r="AK231" s="497"/>
      <c r="AL231" s="497"/>
      <c r="AM231" s="497"/>
      <c r="AN231" s="497"/>
      <c r="AO231" s="497"/>
      <c r="AP231" s="497"/>
      <c r="AQ231" s="497"/>
      <c r="AR231" s="497"/>
      <c r="AS231" s="498"/>
      <c r="AT231" s="5"/>
      <c r="AU231" s="459"/>
      <c r="AV231" s="497"/>
      <c r="AW231" s="497"/>
      <c r="AX231" s="497"/>
      <c r="AY231" s="497"/>
      <c r="AZ231" s="497"/>
      <c r="BA231" s="497"/>
      <c r="BB231" s="497"/>
      <c r="BC231" s="497"/>
      <c r="BD231" s="497"/>
      <c r="BE231" s="497"/>
      <c r="BF231" s="497"/>
      <c r="BG231" s="497"/>
      <c r="BH231" s="497"/>
      <c r="BI231" s="497"/>
      <c r="BJ231" s="497"/>
      <c r="BK231" s="498"/>
      <c r="BL231" s="15"/>
      <c r="BM231" s="5"/>
      <c r="BN231" s="5"/>
      <c r="BQ231" s="5"/>
      <c r="BR231" s="14"/>
      <c r="BS231" s="459" t="s">
        <v>375</v>
      </c>
      <c r="BT231" s="497"/>
      <c r="BU231" s="497"/>
      <c r="BV231" s="497"/>
      <c r="BW231" s="497"/>
      <c r="BX231" s="497"/>
      <c r="BY231" s="497"/>
      <c r="BZ231" s="497"/>
      <c r="CA231" s="497"/>
      <c r="CB231" s="497"/>
      <c r="CC231" s="497"/>
      <c r="CD231" s="497"/>
      <c r="CE231" s="497"/>
      <c r="CF231" s="497"/>
      <c r="CG231" s="498"/>
      <c r="CH231" s="5"/>
      <c r="CI231" s="5"/>
      <c r="CJ231" s="5"/>
      <c r="CK231" s="5"/>
      <c r="CL231" s="5"/>
      <c r="CM231" s="5"/>
      <c r="CN231" s="5"/>
      <c r="CO231" s="5"/>
      <c r="CP231" s="5"/>
      <c r="CQ231" s="5"/>
      <c r="CR231" s="5"/>
      <c r="CS231" s="459"/>
      <c r="CT231" s="497"/>
      <c r="CU231" s="497"/>
      <c r="CV231" s="497"/>
      <c r="CW231" s="497"/>
      <c r="CX231" s="497"/>
      <c r="CY231" s="497"/>
      <c r="CZ231" s="497"/>
      <c r="DA231" s="497"/>
      <c r="DB231" s="497"/>
      <c r="DC231" s="497"/>
      <c r="DD231" s="497"/>
      <c r="DE231" s="497"/>
      <c r="DF231" s="497"/>
      <c r="DG231" s="498"/>
      <c r="DH231" s="5"/>
      <c r="DI231" s="459"/>
      <c r="DJ231" s="497"/>
      <c r="DK231" s="497"/>
      <c r="DL231" s="497"/>
      <c r="DM231" s="497"/>
      <c r="DN231" s="497"/>
      <c r="DO231" s="497"/>
      <c r="DP231" s="497"/>
      <c r="DQ231" s="497"/>
      <c r="DR231" s="497"/>
      <c r="DS231" s="497"/>
      <c r="DT231" s="497"/>
      <c r="DU231" s="497"/>
      <c r="DV231" s="497"/>
      <c r="DW231" s="497"/>
      <c r="DX231" s="497"/>
      <c r="DY231" s="498"/>
      <c r="DZ231" s="15"/>
      <c r="EA231" s="5"/>
      <c r="EB231" s="5"/>
    </row>
    <row r="232" spans="2:132" ht="15" hidden="1" customHeight="1" x14ac:dyDescent="0.4">
      <c r="C232" s="5"/>
      <c r="D232" s="14"/>
      <c r="E232" s="459"/>
      <c r="F232" s="497"/>
      <c r="G232" s="497"/>
      <c r="H232" s="497"/>
      <c r="I232" s="497"/>
      <c r="J232" s="497"/>
      <c r="K232" s="497"/>
      <c r="L232" s="497"/>
      <c r="M232" s="497"/>
      <c r="N232" s="497"/>
      <c r="O232" s="497"/>
      <c r="P232" s="497"/>
      <c r="Q232" s="497"/>
      <c r="R232" s="497"/>
      <c r="S232" s="498"/>
      <c r="T232" s="5"/>
      <c r="U232" s="5"/>
      <c r="V232" s="5"/>
      <c r="W232" s="5"/>
      <c r="X232" s="5"/>
      <c r="Y232" s="5"/>
      <c r="Z232" s="5"/>
      <c r="AA232" s="5"/>
      <c r="AB232" s="5"/>
      <c r="AC232" s="5"/>
      <c r="AD232" s="5"/>
      <c r="AE232" s="459"/>
      <c r="AF232" s="497"/>
      <c r="AG232" s="497"/>
      <c r="AH232" s="497"/>
      <c r="AI232" s="497"/>
      <c r="AJ232" s="497"/>
      <c r="AK232" s="497"/>
      <c r="AL232" s="497"/>
      <c r="AM232" s="497"/>
      <c r="AN232" s="497"/>
      <c r="AO232" s="497"/>
      <c r="AP232" s="497"/>
      <c r="AQ232" s="497"/>
      <c r="AR232" s="497"/>
      <c r="AS232" s="498"/>
      <c r="AT232" s="5"/>
      <c r="AU232" s="459"/>
      <c r="AV232" s="497"/>
      <c r="AW232" s="497"/>
      <c r="AX232" s="497"/>
      <c r="AY232" s="497"/>
      <c r="AZ232" s="497"/>
      <c r="BA232" s="497"/>
      <c r="BB232" s="497"/>
      <c r="BC232" s="497"/>
      <c r="BD232" s="497"/>
      <c r="BE232" s="497"/>
      <c r="BF232" s="497"/>
      <c r="BG232" s="497"/>
      <c r="BH232" s="497"/>
      <c r="BI232" s="497"/>
      <c r="BJ232" s="497"/>
      <c r="BK232" s="498"/>
      <c r="BL232" s="15"/>
      <c r="BM232" s="5"/>
      <c r="BN232" s="5"/>
      <c r="BQ232" s="5"/>
      <c r="BR232" s="14"/>
      <c r="BS232" s="459" t="s">
        <v>376</v>
      </c>
      <c r="BT232" s="497"/>
      <c r="BU232" s="497"/>
      <c r="BV232" s="497"/>
      <c r="BW232" s="497"/>
      <c r="BX232" s="497"/>
      <c r="BY232" s="497"/>
      <c r="BZ232" s="497"/>
      <c r="CA232" s="497"/>
      <c r="CB232" s="497"/>
      <c r="CC232" s="497"/>
      <c r="CD232" s="497"/>
      <c r="CE232" s="497"/>
      <c r="CF232" s="497"/>
      <c r="CG232" s="498"/>
      <c r="CH232" s="5"/>
      <c r="CI232" s="5"/>
      <c r="CJ232" s="5"/>
      <c r="CK232" s="5"/>
      <c r="CL232" s="5"/>
      <c r="CM232" s="5"/>
      <c r="CN232" s="5"/>
      <c r="CO232" s="5"/>
      <c r="CP232" s="5"/>
      <c r="CQ232" s="5"/>
      <c r="CR232" s="5"/>
      <c r="CS232" s="459"/>
      <c r="CT232" s="497"/>
      <c r="CU232" s="497"/>
      <c r="CV232" s="497"/>
      <c r="CW232" s="497"/>
      <c r="CX232" s="497"/>
      <c r="CY232" s="497"/>
      <c r="CZ232" s="497"/>
      <c r="DA232" s="497"/>
      <c r="DB232" s="497"/>
      <c r="DC232" s="497"/>
      <c r="DD232" s="497"/>
      <c r="DE232" s="497"/>
      <c r="DF232" s="497"/>
      <c r="DG232" s="498"/>
      <c r="DH232" s="5"/>
      <c r="DI232" s="459"/>
      <c r="DJ232" s="497"/>
      <c r="DK232" s="497"/>
      <c r="DL232" s="497"/>
      <c r="DM232" s="497"/>
      <c r="DN232" s="497"/>
      <c r="DO232" s="497"/>
      <c r="DP232" s="497"/>
      <c r="DQ232" s="497"/>
      <c r="DR232" s="497"/>
      <c r="DS232" s="497"/>
      <c r="DT232" s="497"/>
      <c r="DU232" s="497"/>
      <c r="DV232" s="497"/>
      <c r="DW232" s="497"/>
      <c r="DX232" s="497"/>
      <c r="DY232" s="498"/>
      <c r="DZ232" s="15"/>
      <c r="EA232" s="5"/>
      <c r="EB232" s="5"/>
    </row>
    <row r="233" spans="2:132" ht="15" hidden="1" customHeight="1" x14ac:dyDescent="0.4">
      <c r="C233" s="5"/>
      <c r="D233" s="14"/>
      <c r="E233" s="459"/>
      <c r="F233" s="497"/>
      <c r="G233" s="497"/>
      <c r="H233" s="497"/>
      <c r="I233" s="497"/>
      <c r="J233" s="497"/>
      <c r="K233" s="497"/>
      <c r="L233" s="497"/>
      <c r="M233" s="497"/>
      <c r="N233" s="497"/>
      <c r="O233" s="497"/>
      <c r="P233" s="497"/>
      <c r="Q233" s="497"/>
      <c r="R233" s="497"/>
      <c r="S233" s="498"/>
      <c r="T233" s="5"/>
      <c r="U233" s="5"/>
      <c r="V233" s="5"/>
      <c r="W233" s="5"/>
      <c r="X233" s="5"/>
      <c r="Y233" s="5"/>
      <c r="Z233" s="5"/>
      <c r="AA233" s="5"/>
      <c r="AB233" s="5"/>
      <c r="AC233" s="5"/>
      <c r="AD233" s="5"/>
      <c r="AE233" s="459"/>
      <c r="AF233" s="497"/>
      <c r="AG233" s="497"/>
      <c r="AH233" s="497"/>
      <c r="AI233" s="497"/>
      <c r="AJ233" s="497"/>
      <c r="AK233" s="497"/>
      <c r="AL233" s="497"/>
      <c r="AM233" s="497"/>
      <c r="AN233" s="497"/>
      <c r="AO233" s="497"/>
      <c r="AP233" s="497"/>
      <c r="AQ233" s="497"/>
      <c r="AR233" s="497"/>
      <c r="AS233" s="498"/>
      <c r="AT233" s="5"/>
      <c r="AU233" s="459"/>
      <c r="AV233" s="497"/>
      <c r="AW233" s="497"/>
      <c r="AX233" s="497"/>
      <c r="AY233" s="497"/>
      <c r="AZ233" s="497"/>
      <c r="BA233" s="497"/>
      <c r="BB233" s="497"/>
      <c r="BC233" s="497"/>
      <c r="BD233" s="497"/>
      <c r="BE233" s="497"/>
      <c r="BF233" s="497"/>
      <c r="BG233" s="497"/>
      <c r="BH233" s="497"/>
      <c r="BI233" s="497"/>
      <c r="BJ233" s="497"/>
      <c r="BK233" s="498"/>
      <c r="BL233" s="15"/>
      <c r="BM233" s="5"/>
      <c r="BN233" s="5"/>
      <c r="BQ233" s="5"/>
      <c r="BR233" s="14"/>
      <c r="BS233" s="459" t="s">
        <v>377</v>
      </c>
      <c r="BT233" s="497"/>
      <c r="BU233" s="497"/>
      <c r="BV233" s="497"/>
      <c r="BW233" s="497"/>
      <c r="BX233" s="497"/>
      <c r="BY233" s="497"/>
      <c r="BZ233" s="497"/>
      <c r="CA233" s="497"/>
      <c r="CB233" s="497"/>
      <c r="CC233" s="497"/>
      <c r="CD233" s="497"/>
      <c r="CE233" s="497"/>
      <c r="CF233" s="497"/>
      <c r="CG233" s="498"/>
      <c r="CH233" s="5"/>
      <c r="CI233" s="5"/>
      <c r="CJ233" s="5"/>
      <c r="CK233" s="5"/>
      <c r="CL233" s="5"/>
      <c r="CM233" s="5"/>
      <c r="CN233" s="5"/>
      <c r="CO233" s="5"/>
      <c r="CP233" s="5"/>
      <c r="CQ233" s="5"/>
      <c r="CR233" s="5"/>
      <c r="CS233" s="459"/>
      <c r="CT233" s="497"/>
      <c r="CU233" s="497"/>
      <c r="CV233" s="497"/>
      <c r="CW233" s="497"/>
      <c r="CX233" s="497"/>
      <c r="CY233" s="497"/>
      <c r="CZ233" s="497"/>
      <c r="DA233" s="497"/>
      <c r="DB233" s="497"/>
      <c r="DC233" s="497"/>
      <c r="DD233" s="497"/>
      <c r="DE233" s="497"/>
      <c r="DF233" s="497"/>
      <c r="DG233" s="498"/>
      <c r="DH233" s="5"/>
      <c r="DI233" s="459"/>
      <c r="DJ233" s="497"/>
      <c r="DK233" s="497"/>
      <c r="DL233" s="497"/>
      <c r="DM233" s="497"/>
      <c r="DN233" s="497"/>
      <c r="DO233" s="497"/>
      <c r="DP233" s="497"/>
      <c r="DQ233" s="497"/>
      <c r="DR233" s="497"/>
      <c r="DS233" s="497"/>
      <c r="DT233" s="497"/>
      <c r="DU233" s="497"/>
      <c r="DV233" s="497"/>
      <c r="DW233" s="497"/>
      <c r="DX233" s="497"/>
      <c r="DY233" s="498"/>
      <c r="DZ233" s="15"/>
      <c r="EA233" s="5"/>
      <c r="EB233" s="5"/>
    </row>
    <row r="234" spans="2:132" ht="15" hidden="1" customHeight="1" x14ac:dyDescent="0.4">
      <c r="C234" s="5"/>
      <c r="D234" s="14"/>
      <c r="E234" s="459"/>
      <c r="F234" s="497"/>
      <c r="G234" s="497"/>
      <c r="H234" s="497"/>
      <c r="I234" s="497"/>
      <c r="J234" s="497"/>
      <c r="K234" s="497"/>
      <c r="L234" s="497"/>
      <c r="M234" s="497"/>
      <c r="N234" s="497"/>
      <c r="O234" s="497"/>
      <c r="P234" s="497"/>
      <c r="Q234" s="497"/>
      <c r="R234" s="497"/>
      <c r="S234" s="498"/>
      <c r="T234" s="5"/>
      <c r="U234" s="5"/>
      <c r="V234" s="5"/>
      <c r="W234" s="5"/>
      <c r="X234" s="5"/>
      <c r="Y234" s="5"/>
      <c r="Z234" s="5"/>
      <c r="AA234" s="5"/>
      <c r="AB234" s="5"/>
      <c r="AC234" s="5"/>
      <c r="AD234" s="5"/>
      <c r="AE234" s="459"/>
      <c r="AF234" s="497"/>
      <c r="AG234" s="497"/>
      <c r="AH234" s="497"/>
      <c r="AI234" s="497"/>
      <c r="AJ234" s="497"/>
      <c r="AK234" s="497"/>
      <c r="AL234" s="497"/>
      <c r="AM234" s="497"/>
      <c r="AN234" s="497"/>
      <c r="AO234" s="497"/>
      <c r="AP234" s="497"/>
      <c r="AQ234" s="497"/>
      <c r="AR234" s="497"/>
      <c r="AS234" s="498"/>
      <c r="AT234" s="5"/>
      <c r="AU234" s="459"/>
      <c r="AV234" s="497"/>
      <c r="AW234" s="497"/>
      <c r="AX234" s="497"/>
      <c r="AY234" s="497"/>
      <c r="AZ234" s="497"/>
      <c r="BA234" s="497"/>
      <c r="BB234" s="497"/>
      <c r="BC234" s="497"/>
      <c r="BD234" s="497"/>
      <c r="BE234" s="497"/>
      <c r="BF234" s="497"/>
      <c r="BG234" s="497"/>
      <c r="BH234" s="497"/>
      <c r="BI234" s="497"/>
      <c r="BJ234" s="497"/>
      <c r="BK234" s="498"/>
      <c r="BL234" s="15"/>
      <c r="BM234" s="5"/>
      <c r="BN234" s="5"/>
      <c r="BQ234" s="5"/>
      <c r="BR234" s="14"/>
      <c r="BS234" s="459"/>
      <c r="BT234" s="497"/>
      <c r="BU234" s="497"/>
      <c r="BV234" s="497"/>
      <c r="BW234" s="497"/>
      <c r="BX234" s="497"/>
      <c r="BY234" s="497"/>
      <c r="BZ234" s="497"/>
      <c r="CA234" s="497"/>
      <c r="CB234" s="497"/>
      <c r="CC234" s="497"/>
      <c r="CD234" s="497"/>
      <c r="CE234" s="497"/>
      <c r="CF234" s="497"/>
      <c r="CG234" s="498"/>
      <c r="CH234" s="5"/>
      <c r="CI234" s="5"/>
      <c r="CJ234" s="5"/>
      <c r="CK234" s="5"/>
      <c r="CL234" s="5"/>
      <c r="CM234" s="5"/>
      <c r="CN234" s="5"/>
      <c r="CO234" s="5"/>
      <c r="CP234" s="5"/>
      <c r="CQ234" s="5"/>
      <c r="CR234" s="5"/>
      <c r="CS234" s="459"/>
      <c r="CT234" s="497"/>
      <c r="CU234" s="497"/>
      <c r="CV234" s="497"/>
      <c r="CW234" s="497"/>
      <c r="CX234" s="497"/>
      <c r="CY234" s="497"/>
      <c r="CZ234" s="497"/>
      <c r="DA234" s="497"/>
      <c r="DB234" s="497"/>
      <c r="DC234" s="497"/>
      <c r="DD234" s="497"/>
      <c r="DE234" s="497"/>
      <c r="DF234" s="497"/>
      <c r="DG234" s="498"/>
      <c r="DH234" s="5"/>
      <c r="DI234" s="459"/>
      <c r="DJ234" s="497"/>
      <c r="DK234" s="497"/>
      <c r="DL234" s="497"/>
      <c r="DM234" s="497"/>
      <c r="DN234" s="497"/>
      <c r="DO234" s="497"/>
      <c r="DP234" s="497"/>
      <c r="DQ234" s="497"/>
      <c r="DR234" s="497"/>
      <c r="DS234" s="497"/>
      <c r="DT234" s="497"/>
      <c r="DU234" s="497"/>
      <c r="DV234" s="497"/>
      <c r="DW234" s="497"/>
      <c r="DX234" s="497"/>
      <c r="DY234" s="498"/>
      <c r="DZ234" s="15"/>
      <c r="EA234" s="5"/>
      <c r="EB234" s="5"/>
    </row>
    <row r="235" spans="2:132" ht="15" hidden="1" customHeight="1" thickBot="1" x14ac:dyDescent="0.45">
      <c r="C235" s="5"/>
      <c r="D235" s="14"/>
      <c r="E235" s="468"/>
      <c r="F235" s="499"/>
      <c r="G235" s="499"/>
      <c r="H235" s="499"/>
      <c r="I235" s="499"/>
      <c r="J235" s="499"/>
      <c r="K235" s="499"/>
      <c r="L235" s="499"/>
      <c r="M235" s="499"/>
      <c r="N235" s="499"/>
      <c r="O235" s="499"/>
      <c r="P235" s="499"/>
      <c r="Q235" s="499"/>
      <c r="R235" s="499"/>
      <c r="S235" s="500"/>
      <c r="T235" s="5"/>
      <c r="U235" s="5"/>
      <c r="V235" s="5"/>
      <c r="W235" s="5"/>
      <c r="X235" s="5"/>
      <c r="Y235" s="5"/>
      <c r="Z235" s="5"/>
      <c r="AA235" s="5"/>
      <c r="AB235" s="5"/>
      <c r="AC235" s="5"/>
      <c r="AD235" s="5"/>
      <c r="AE235" s="468"/>
      <c r="AF235" s="499"/>
      <c r="AG235" s="499"/>
      <c r="AH235" s="499"/>
      <c r="AI235" s="499"/>
      <c r="AJ235" s="499"/>
      <c r="AK235" s="499"/>
      <c r="AL235" s="499"/>
      <c r="AM235" s="499"/>
      <c r="AN235" s="499"/>
      <c r="AO235" s="499"/>
      <c r="AP235" s="499"/>
      <c r="AQ235" s="499"/>
      <c r="AR235" s="499"/>
      <c r="AS235" s="500"/>
      <c r="AT235" s="5"/>
      <c r="AU235" s="468"/>
      <c r="AV235" s="499"/>
      <c r="AW235" s="499"/>
      <c r="AX235" s="499"/>
      <c r="AY235" s="499"/>
      <c r="AZ235" s="499"/>
      <c r="BA235" s="499"/>
      <c r="BB235" s="499"/>
      <c r="BC235" s="499"/>
      <c r="BD235" s="499"/>
      <c r="BE235" s="499"/>
      <c r="BF235" s="499"/>
      <c r="BG235" s="499"/>
      <c r="BH235" s="499"/>
      <c r="BI235" s="499"/>
      <c r="BJ235" s="499"/>
      <c r="BK235" s="500"/>
      <c r="BL235" s="15"/>
      <c r="BM235" s="5"/>
      <c r="BN235" s="5"/>
      <c r="BQ235" s="5"/>
      <c r="BR235" s="14"/>
      <c r="BS235" s="468"/>
      <c r="BT235" s="499"/>
      <c r="BU235" s="499"/>
      <c r="BV235" s="499"/>
      <c r="BW235" s="499"/>
      <c r="BX235" s="499"/>
      <c r="BY235" s="499"/>
      <c r="BZ235" s="499"/>
      <c r="CA235" s="499"/>
      <c r="CB235" s="499"/>
      <c r="CC235" s="499"/>
      <c r="CD235" s="499"/>
      <c r="CE235" s="499"/>
      <c r="CF235" s="499"/>
      <c r="CG235" s="500"/>
      <c r="CH235" s="5"/>
      <c r="CI235" s="5"/>
      <c r="CJ235" s="5"/>
      <c r="CK235" s="5"/>
      <c r="CL235" s="5"/>
      <c r="CM235" s="5"/>
      <c r="CN235" s="5"/>
      <c r="CO235" s="5"/>
      <c r="CP235" s="5"/>
      <c r="CQ235" s="5"/>
      <c r="CR235" s="5"/>
      <c r="CS235" s="468"/>
      <c r="CT235" s="499"/>
      <c r="CU235" s="499"/>
      <c r="CV235" s="499"/>
      <c r="CW235" s="499"/>
      <c r="CX235" s="499"/>
      <c r="CY235" s="499"/>
      <c r="CZ235" s="499"/>
      <c r="DA235" s="499"/>
      <c r="DB235" s="499"/>
      <c r="DC235" s="499"/>
      <c r="DD235" s="499"/>
      <c r="DE235" s="499"/>
      <c r="DF235" s="499"/>
      <c r="DG235" s="500"/>
      <c r="DH235" s="5"/>
      <c r="DI235" s="468"/>
      <c r="DJ235" s="499"/>
      <c r="DK235" s="499"/>
      <c r="DL235" s="499"/>
      <c r="DM235" s="499"/>
      <c r="DN235" s="499"/>
      <c r="DO235" s="499"/>
      <c r="DP235" s="499"/>
      <c r="DQ235" s="499"/>
      <c r="DR235" s="499"/>
      <c r="DS235" s="499"/>
      <c r="DT235" s="499"/>
      <c r="DU235" s="499"/>
      <c r="DV235" s="499"/>
      <c r="DW235" s="499"/>
      <c r="DX235" s="499"/>
      <c r="DY235" s="500"/>
      <c r="DZ235" s="15"/>
      <c r="EA235" s="5"/>
      <c r="EB235" s="5"/>
    </row>
    <row r="236" spans="2:132" ht="18.75" hidden="1" customHeight="1" thickBot="1" x14ac:dyDescent="0.45">
      <c r="C236" s="5"/>
      <c r="D236" s="14"/>
      <c r="E236" s="38"/>
      <c r="F236" s="38"/>
      <c r="G236" s="38"/>
      <c r="H236" s="38"/>
      <c r="I236" s="38"/>
      <c r="J236" s="38"/>
      <c r="K236" s="38"/>
      <c r="L236" s="38"/>
      <c r="M236" s="38"/>
      <c r="N236" s="38"/>
      <c r="O236" s="38"/>
      <c r="P236" s="38"/>
      <c r="Q236" s="38"/>
      <c r="R236" s="38"/>
      <c r="S236" s="38"/>
      <c r="T236" s="5"/>
      <c r="U236" s="5"/>
      <c r="V236" s="5"/>
      <c r="W236" s="5"/>
      <c r="X236" s="5"/>
      <c r="Y236" s="5"/>
      <c r="Z236" s="5"/>
      <c r="AA236" s="5"/>
      <c r="AB236" s="5"/>
      <c r="AC236" s="5"/>
      <c r="AD236" s="5"/>
      <c r="AE236" s="38"/>
      <c r="AF236" s="38"/>
      <c r="AG236" s="38"/>
      <c r="AH236" s="38"/>
      <c r="AI236" s="38"/>
      <c r="AJ236" s="38"/>
      <c r="AK236" s="38"/>
      <c r="AL236" s="38"/>
      <c r="AM236" s="38"/>
      <c r="AN236" s="38"/>
      <c r="AO236" s="38"/>
      <c r="AP236" s="38"/>
      <c r="AQ236" s="38"/>
      <c r="AR236" s="38"/>
      <c r="AS236" s="38"/>
      <c r="AT236" s="5"/>
      <c r="AU236" s="38"/>
      <c r="AV236" s="38"/>
      <c r="AW236" s="38"/>
      <c r="AX236" s="38"/>
      <c r="AY236" s="38"/>
      <c r="AZ236" s="38"/>
      <c r="BA236" s="38"/>
      <c r="BB236" s="38"/>
      <c r="BC236" s="38"/>
      <c r="BD236" s="38"/>
      <c r="BE236" s="38"/>
      <c r="BF236" s="38"/>
      <c r="BG236" s="38"/>
      <c r="BH236" s="38"/>
      <c r="BI236" s="38"/>
      <c r="BJ236" s="38"/>
      <c r="BK236" s="38"/>
      <c r="BL236" s="15"/>
      <c r="BM236" s="5"/>
      <c r="BN236" s="5"/>
      <c r="BQ236" s="5"/>
      <c r="BR236" s="14"/>
      <c r="BS236" s="38"/>
      <c r="BT236" s="38"/>
      <c r="BU236" s="38"/>
      <c r="BV236" s="38"/>
      <c r="BW236" s="38"/>
      <c r="BX236" s="38"/>
      <c r="BY236" s="38"/>
      <c r="BZ236" s="38"/>
      <c r="CA236" s="38"/>
      <c r="CB236" s="38"/>
      <c r="CC236" s="38"/>
      <c r="CD236" s="38"/>
      <c r="CE236" s="38"/>
      <c r="CF236" s="38"/>
      <c r="CG236" s="38"/>
      <c r="CH236" s="5"/>
      <c r="CI236" s="5"/>
      <c r="CJ236" s="5"/>
      <c r="CK236" s="5"/>
      <c r="CL236" s="5"/>
      <c r="CM236" s="5"/>
      <c r="CN236" s="5"/>
      <c r="CO236" s="5"/>
      <c r="CP236" s="5"/>
      <c r="CQ236" s="5"/>
      <c r="CR236" s="5"/>
      <c r="CS236" s="38"/>
      <c r="CT236" s="38"/>
      <c r="CU236" s="38"/>
      <c r="CV236" s="38"/>
      <c r="CW236" s="38"/>
      <c r="CX236" s="38"/>
      <c r="CY236" s="38"/>
      <c r="CZ236" s="38"/>
      <c r="DA236" s="38"/>
      <c r="DB236" s="38"/>
      <c r="DC236" s="38"/>
      <c r="DD236" s="38"/>
      <c r="DE236" s="38"/>
      <c r="DF236" s="38"/>
      <c r="DG236" s="38"/>
      <c r="DH236" s="5"/>
      <c r="DI236" s="38"/>
      <c r="DJ236" s="38"/>
      <c r="DK236" s="38"/>
      <c r="DL236" s="38"/>
      <c r="DM236" s="38"/>
      <c r="DN236" s="38"/>
      <c r="DO236" s="38"/>
      <c r="DP236" s="38"/>
      <c r="DQ236" s="38"/>
      <c r="DR236" s="38"/>
      <c r="DS236" s="38"/>
      <c r="DT236" s="38"/>
      <c r="DU236" s="38"/>
      <c r="DV236" s="38"/>
      <c r="DW236" s="38"/>
      <c r="DX236" s="38"/>
      <c r="DY236" s="38"/>
      <c r="DZ236" s="15"/>
      <c r="EA236" s="5"/>
      <c r="EB236" s="5"/>
    </row>
    <row r="237" spans="2:132" ht="15" hidden="1" customHeight="1" x14ac:dyDescent="0.4">
      <c r="C237" s="5"/>
      <c r="D237" s="14"/>
      <c r="E237" s="442"/>
      <c r="F237" s="443"/>
      <c r="G237" s="443"/>
      <c r="H237" s="443"/>
      <c r="I237" s="443"/>
      <c r="J237" s="443"/>
      <c r="K237" s="443"/>
      <c r="L237" s="443"/>
      <c r="M237" s="443"/>
      <c r="N237" s="443"/>
      <c r="O237" s="443"/>
      <c r="P237" s="443"/>
      <c r="Q237" s="443"/>
      <c r="R237" s="443"/>
      <c r="S237" s="444"/>
      <c r="T237" s="5"/>
      <c r="U237" s="5"/>
      <c r="V237" s="5"/>
      <c r="W237" s="5"/>
      <c r="X237" s="5"/>
      <c r="Y237" s="5"/>
      <c r="Z237" s="5"/>
      <c r="AA237" s="5"/>
      <c r="AB237" s="5"/>
      <c r="AC237" s="5"/>
      <c r="AD237" s="5"/>
      <c r="AE237" s="442"/>
      <c r="AF237" s="443"/>
      <c r="AG237" s="443"/>
      <c r="AH237" s="443"/>
      <c r="AI237" s="443"/>
      <c r="AJ237" s="443"/>
      <c r="AK237" s="443"/>
      <c r="AL237" s="443"/>
      <c r="AM237" s="443"/>
      <c r="AN237" s="443"/>
      <c r="AO237" s="443"/>
      <c r="AP237" s="443"/>
      <c r="AQ237" s="443"/>
      <c r="AR237" s="443"/>
      <c r="AS237" s="444"/>
      <c r="AT237" s="5"/>
      <c r="AU237" s="442"/>
      <c r="AV237" s="443"/>
      <c r="AW237" s="443"/>
      <c r="AX237" s="443"/>
      <c r="AY237" s="443"/>
      <c r="AZ237" s="443"/>
      <c r="BA237" s="443"/>
      <c r="BB237" s="443"/>
      <c r="BC237" s="443"/>
      <c r="BD237" s="443"/>
      <c r="BE237" s="443"/>
      <c r="BF237" s="443"/>
      <c r="BG237" s="443"/>
      <c r="BH237" s="443"/>
      <c r="BI237" s="443"/>
      <c r="BJ237" s="443"/>
      <c r="BK237" s="444"/>
      <c r="BL237" s="15"/>
      <c r="BM237" s="5"/>
      <c r="BN237" s="5"/>
      <c r="BQ237" s="5"/>
      <c r="BR237" s="14"/>
      <c r="BS237" s="442" t="s">
        <v>352</v>
      </c>
      <c r="BT237" s="443"/>
      <c r="BU237" s="443"/>
      <c r="BV237" s="443"/>
      <c r="BW237" s="443"/>
      <c r="BX237" s="443"/>
      <c r="BY237" s="443"/>
      <c r="BZ237" s="443"/>
      <c r="CA237" s="443"/>
      <c r="CB237" s="443"/>
      <c r="CC237" s="443"/>
      <c r="CD237" s="443"/>
      <c r="CE237" s="443"/>
      <c r="CF237" s="443"/>
      <c r="CG237" s="444"/>
      <c r="CH237" s="5"/>
      <c r="CI237" s="5"/>
      <c r="CJ237" s="5"/>
      <c r="CK237" s="5"/>
      <c r="CL237" s="5"/>
      <c r="CM237" s="5"/>
      <c r="CN237" s="5"/>
      <c r="CO237" s="5"/>
      <c r="CP237" s="5"/>
      <c r="CQ237" s="5"/>
      <c r="CR237" s="5"/>
      <c r="CS237" s="442" t="s">
        <v>373</v>
      </c>
      <c r="CT237" s="443"/>
      <c r="CU237" s="443"/>
      <c r="CV237" s="443"/>
      <c r="CW237" s="443"/>
      <c r="CX237" s="443"/>
      <c r="CY237" s="443"/>
      <c r="CZ237" s="443"/>
      <c r="DA237" s="443"/>
      <c r="DB237" s="443"/>
      <c r="DC237" s="443"/>
      <c r="DD237" s="443"/>
      <c r="DE237" s="443"/>
      <c r="DF237" s="443"/>
      <c r="DG237" s="444"/>
      <c r="DH237" s="5"/>
      <c r="DI237" s="442" t="s">
        <v>157</v>
      </c>
      <c r="DJ237" s="443"/>
      <c r="DK237" s="443"/>
      <c r="DL237" s="443"/>
      <c r="DM237" s="443"/>
      <c r="DN237" s="443"/>
      <c r="DO237" s="443"/>
      <c r="DP237" s="443"/>
      <c r="DQ237" s="443"/>
      <c r="DR237" s="443"/>
      <c r="DS237" s="443"/>
      <c r="DT237" s="443"/>
      <c r="DU237" s="443"/>
      <c r="DV237" s="443"/>
      <c r="DW237" s="443"/>
      <c r="DX237" s="443"/>
      <c r="DY237" s="444"/>
      <c r="DZ237" s="15"/>
      <c r="EA237" s="5"/>
      <c r="EB237" s="5"/>
    </row>
    <row r="238" spans="2:132" ht="15" hidden="1" customHeight="1" x14ac:dyDescent="0.4">
      <c r="C238" s="5"/>
      <c r="D238" s="14"/>
      <c r="E238" s="459"/>
      <c r="F238" s="497"/>
      <c r="G238" s="497"/>
      <c r="H238" s="497"/>
      <c r="I238" s="497"/>
      <c r="J238" s="497"/>
      <c r="K238" s="497"/>
      <c r="L238" s="497"/>
      <c r="M238" s="497"/>
      <c r="N238" s="497"/>
      <c r="O238" s="497"/>
      <c r="P238" s="497"/>
      <c r="Q238" s="497"/>
      <c r="R238" s="497"/>
      <c r="S238" s="498"/>
      <c r="T238" s="5"/>
      <c r="U238" s="5"/>
      <c r="V238" s="5"/>
      <c r="W238" s="5"/>
      <c r="X238" s="5"/>
      <c r="Y238" s="5"/>
      <c r="Z238" s="5"/>
      <c r="AA238" s="5"/>
      <c r="AB238" s="5"/>
      <c r="AC238" s="5"/>
      <c r="AD238" s="5"/>
      <c r="AE238" s="459"/>
      <c r="AF238" s="497"/>
      <c r="AG238" s="497"/>
      <c r="AH238" s="497"/>
      <c r="AI238" s="497"/>
      <c r="AJ238" s="497"/>
      <c r="AK238" s="497"/>
      <c r="AL238" s="497"/>
      <c r="AM238" s="497"/>
      <c r="AN238" s="497"/>
      <c r="AO238" s="497"/>
      <c r="AP238" s="497"/>
      <c r="AQ238" s="497"/>
      <c r="AR238" s="497"/>
      <c r="AS238" s="498"/>
      <c r="AT238" s="5"/>
      <c r="AU238" s="459"/>
      <c r="AV238" s="497"/>
      <c r="AW238" s="497"/>
      <c r="AX238" s="497"/>
      <c r="AY238" s="497"/>
      <c r="AZ238" s="497"/>
      <c r="BA238" s="497"/>
      <c r="BB238" s="497"/>
      <c r="BC238" s="497"/>
      <c r="BD238" s="497"/>
      <c r="BE238" s="497"/>
      <c r="BF238" s="497"/>
      <c r="BG238" s="497"/>
      <c r="BH238" s="497"/>
      <c r="BI238" s="497"/>
      <c r="BJ238" s="497"/>
      <c r="BK238" s="498"/>
      <c r="BL238" s="15"/>
      <c r="BM238" s="5"/>
      <c r="BN238" s="5"/>
      <c r="BQ238" s="5"/>
      <c r="BR238" s="14"/>
      <c r="BS238" s="459" t="s">
        <v>378</v>
      </c>
      <c r="BT238" s="497"/>
      <c r="BU238" s="497"/>
      <c r="BV238" s="497"/>
      <c r="BW238" s="497"/>
      <c r="BX238" s="497"/>
      <c r="BY238" s="497"/>
      <c r="BZ238" s="497"/>
      <c r="CA238" s="497"/>
      <c r="CB238" s="497"/>
      <c r="CC238" s="497"/>
      <c r="CD238" s="497"/>
      <c r="CE238" s="497"/>
      <c r="CF238" s="497"/>
      <c r="CG238" s="498"/>
      <c r="CH238" s="5"/>
      <c r="CI238" s="5"/>
      <c r="CJ238" s="5"/>
      <c r="CK238" s="5"/>
      <c r="CL238" s="5"/>
      <c r="CM238" s="5"/>
      <c r="CN238" s="5"/>
      <c r="CO238" s="5"/>
      <c r="CP238" s="5"/>
      <c r="CQ238" s="5"/>
      <c r="CR238" s="5"/>
      <c r="CS238" s="459" t="s">
        <v>355</v>
      </c>
      <c r="CT238" s="497"/>
      <c r="CU238" s="497"/>
      <c r="CV238" s="497"/>
      <c r="CW238" s="497"/>
      <c r="CX238" s="497"/>
      <c r="CY238" s="497"/>
      <c r="CZ238" s="497"/>
      <c r="DA238" s="497"/>
      <c r="DB238" s="497"/>
      <c r="DC238" s="497"/>
      <c r="DD238" s="497"/>
      <c r="DE238" s="497"/>
      <c r="DF238" s="497"/>
      <c r="DG238" s="498"/>
      <c r="DH238" s="5"/>
      <c r="DI238" s="459" t="s">
        <v>158</v>
      </c>
      <c r="DJ238" s="497"/>
      <c r="DK238" s="497"/>
      <c r="DL238" s="497"/>
      <c r="DM238" s="497"/>
      <c r="DN238" s="497"/>
      <c r="DO238" s="497"/>
      <c r="DP238" s="497"/>
      <c r="DQ238" s="497"/>
      <c r="DR238" s="497"/>
      <c r="DS238" s="497"/>
      <c r="DT238" s="497"/>
      <c r="DU238" s="497"/>
      <c r="DV238" s="497"/>
      <c r="DW238" s="497"/>
      <c r="DX238" s="497"/>
      <c r="DY238" s="498"/>
      <c r="DZ238" s="15"/>
      <c r="EA238" s="5"/>
      <c r="EB238" s="5"/>
    </row>
    <row r="239" spans="2:132" ht="15" hidden="1" customHeight="1" x14ac:dyDescent="0.4">
      <c r="C239" s="5"/>
      <c r="D239" s="14"/>
      <c r="E239" s="459"/>
      <c r="F239" s="497"/>
      <c r="G239" s="497"/>
      <c r="H239" s="497"/>
      <c r="I239" s="497"/>
      <c r="J239" s="497"/>
      <c r="K239" s="497"/>
      <c r="L239" s="497"/>
      <c r="M239" s="497"/>
      <c r="N239" s="497"/>
      <c r="O239" s="497"/>
      <c r="P239" s="497"/>
      <c r="Q239" s="497"/>
      <c r="R239" s="497"/>
      <c r="S239" s="498"/>
      <c r="T239" s="5"/>
      <c r="U239" s="5"/>
      <c r="V239" s="5"/>
      <c r="W239" s="5"/>
      <c r="X239" s="5"/>
      <c r="Y239" s="5"/>
      <c r="Z239" s="5"/>
      <c r="AA239" s="5"/>
      <c r="AB239" s="5"/>
      <c r="AC239" s="5"/>
      <c r="AD239" s="5"/>
      <c r="AE239" s="459"/>
      <c r="AF239" s="497"/>
      <c r="AG239" s="497"/>
      <c r="AH239" s="497"/>
      <c r="AI239" s="497"/>
      <c r="AJ239" s="497"/>
      <c r="AK239" s="497"/>
      <c r="AL239" s="497"/>
      <c r="AM239" s="497"/>
      <c r="AN239" s="497"/>
      <c r="AO239" s="497"/>
      <c r="AP239" s="497"/>
      <c r="AQ239" s="497"/>
      <c r="AR239" s="497"/>
      <c r="AS239" s="498"/>
      <c r="AT239" s="5"/>
      <c r="AU239" s="459"/>
      <c r="AV239" s="497"/>
      <c r="AW239" s="497"/>
      <c r="AX239" s="497"/>
      <c r="AY239" s="497"/>
      <c r="AZ239" s="497"/>
      <c r="BA239" s="497"/>
      <c r="BB239" s="497"/>
      <c r="BC239" s="497"/>
      <c r="BD239" s="497"/>
      <c r="BE239" s="497"/>
      <c r="BF239" s="497"/>
      <c r="BG239" s="497"/>
      <c r="BH239" s="497"/>
      <c r="BI239" s="497"/>
      <c r="BJ239" s="497"/>
      <c r="BK239" s="498"/>
      <c r="BL239" s="15"/>
      <c r="BM239" s="5"/>
      <c r="BN239" s="5"/>
      <c r="BQ239" s="5"/>
      <c r="BR239" s="14"/>
      <c r="BS239" s="459" t="s">
        <v>379</v>
      </c>
      <c r="BT239" s="497"/>
      <c r="BU239" s="497"/>
      <c r="BV239" s="497"/>
      <c r="BW239" s="497"/>
      <c r="BX239" s="497"/>
      <c r="BY239" s="497"/>
      <c r="BZ239" s="497"/>
      <c r="CA239" s="497"/>
      <c r="CB239" s="497"/>
      <c r="CC239" s="497"/>
      <c r="CD239" s="497"/>
      <c r="CE239" s="497"/>
      <c r="CF239" s="497"/>
      <c r="CG239" s="498"/>
      <c r="CH239" s="5"/>
      <c r="CI239" s="5"/>
      <c r="CJ239" s="5"/>
      <c r="CK239" s="5"/>
      <c r="CL239" s="5"/>
      <c r="CM239" s="5"/>
      <c r="CN239" s="5"/>
      <c r="CO239" s="5"/>
      <c r="CP239" s="5"/>
      <c r="CQ239" s="5"/>
      <c r="CR239" s="5"/>
      <c r="CS239" s="459" t="s">
        <v>357</v>
      </c>
      <c r="CT239" s="497"/>
      <c r="CU239" s="497"/>
      <c r="CV239" s="497"/>
      <c r="CW239" s="497"/>
      <c r="CX239" s="497"/>
      <c r="CY239" s="497"/>
      <c r="CZ239" s="497"/>
      <c r="DA239" s="497"/>
      <c r="DB239" s="497"/>
      <c r="DC239" s="497"/>
      <c r="DD239" s="497"/>
      <c r="DE239" s="497"/>
      <c r="DF239" s="497"/>
      <c r="DG239" s="498"/>
      <c r="DH239" s="5"/>
      <c r="DI239" s="459" t="s">
        <v>157</v>
      </c>
      <c r="DJ239" s="497"/>
      <c r="DK239" s="497"/>
      <c r="DL239" s="497"/>
      <c r="DM239" s="497"/>
      <c r="DN239" s="497"/>
      <c r="DO239" s="497"/>
      <c r="DP239" s="497"/>
      <c r="DQ239" s="497"/>
      <c r="DR239" s="497"/>
      <c r="DS239" s="497"/>
      <c r="DT239" s="497"/>
      <c r="DU239" s="497"/>
      <c r="DV239" s="497"/>
      <c r="DW239" s="497"/>
      <c r="DX239" s="497"/>
      <c r="DY239" s="498"/>
      <c r="DZ239" s="15"/>
      <c r="EA239" s="5"/>
      <c r="EB239" s="5"/>
    </row>
    <row r="240" spans="2:132" ht="15" hidden="1" customHeight="1" x14ac:dyDescent="0.4">
      <c r="C240" s="5"/>
      <c r="D240" s="14"/>
      <c r="E240" s="459"/>
      <c r="F240" s="497"/>
      <c r="G240" s="497"/>
      <c r="H240" s="497"/>
      <c r="I240" s="497"/>
      <c r="J240" s="497"/>
      <c r="K240" s="497"/>
      <c r="L240" s="497"/>
      <c r="M240" s="497"/>
      <c r="N240" s="497"/>
      <c r="O240" s="497"/>
      <c r="P240" s="497"/>
      <c r="Q240" s="497"/>
      <c r="R240" s="497"/>
      <c r="S240" s="498"/>
      <c r="T240" s="5"/>
      <c r="U240" s="5"/>
      <c r="V240" s="5"/>
      <c r="W240" s="5"/>
      <c r="X240" s="5"/>
      <c r="Y240" s="5"/>
      <c r="Z240" s="5"/>
      <c r="AA240" s="5"/>
      <c r="AB240" s="5"/>
      <c r="AC240" s="5"/>
      <c r="AD240" s="5"/>
      <c r="AE240" s="459"/>
      <c r="AF240" s="497"/>
      <c r="AG240" s="497"/>
      <c r="AH240" s="497"/>
      <c r="AI240" s="497"/>
      <c r="AJ240" s="497"/>
      <c r="AK240" s="497"/>
      <c r="AL240" s="497"/>
      <c r="AM240" s="497"/>
      <c r="AN240" s="497"/>
      <c r="AO240" s="497"/>
      <c r="AP240" s="497"/>
      <c r="AQ240" s="497"/>
      <c r="AR240" s="497"/>
      <c r="AS240" s="498"/>
      <c r="AT240" s="5"/>
      <c r="AU240" s="459"/>
      <c r="AV240" s="497"/>
      <c r="AW240" s="497"/>
      <c r="AX240" s="497"/>
      <c r="AY240" s="497"/>
      <c r="AZ240" s="497"/>
      <c r="BA240" s="497"/>
      <c r="BB240" s="497"/>
      <c r="BC240" s="497"/>
      <c r="BD240" s="497"/>
      <c r="BE240" s="497"/>
      <c r="BF240" s="497"/>
      <c r="BG240" s="497"/>
      <c r="BH240" s="497"/>
      <c r="BI240" s="497"/>
      <c r="BJ240" s="497"/>
      <c r="BK240" s="498"/>
      <c r="BL240" s="15"/>
      <c r="BM240" s="5"/>
      <c r="BN240" s="5"/>
      <c r="BQ240" s="5"/>
      <c r="BR240" s="14"/>
      <c r="BS240" s="459"/>
      <c r="BT240" s="497"/>
      <c r="BU240" s="497"/>
      <c r="BV240" s="497"/>
      <c r="BW240" s="497"/>
      <c r="BX240" s="497"/>
      <c r="BY240" s="497"/>
      <c r="BZ240" s="497"/>
      <c r="CA240" s="497"/>
      <c r="CB240" s="497"/>
      <c r="CC240" s="497"/>
      <c r="CD240" s="497"/>
      <c r="CE240" s="497"/>
      <c r="CF240" s="497"/>
      <c r="CG240" s="498"/>
      <c r="CH240" s="5"/>
      <c r="CI240" s="5"/>
      <c r="CJ240" s="5"/>
      <c r="CK240" s="5"/>
      <c r="CL240" s="5"/>
      <c r="CM240" s="5"/>
      <c r="CN240" s="5"/>
      <c r="CO240" s="5"/>
      <c r="CP240" s="5"/>
      <c r="CQ240" s="5"/>
      <c r="CR240" s="5"/>
      <c r="CS240" s="459" t="s">
        <v>358</v>
      </c>
      <c r="CT240" s="497"/>
      <c r="CU240" s="497"/>
      <c r="CV240" s="497"/>
      <c r="CW240" s="497"/>
      <c r="CX240" s="497"/>
      <c r="CY240" s="497"/>
      <c r="CZ240" s="497"/>
      <c r="DA240" s="497"/>
      <c r="DB240" s="497"/>
      <c r="DC240" s="497"/>
      <c r="DD240" s="497"/>
      <c r="DE240" s="497"/>
      <c r="DF240" s="497"/>
      <c r="DG240" s="498"/>
      <c r="DH240" s="5"/>
      <c r="DI240" s="459" t="s">
        <v>157</v>
      </c>
      <c r="DJ240" s="497"/>
      <c r="DK240" s="497"/>
      <c r="DL240" s="497"/>
      <c r="DM240" s="497"/>
      <c r="DN240" s="497"/>
      <c r="DO240" s="497"/>
      <c r="DP240" s="497"/>
      <c r="DQ240" s="497"/>
      <c r="DR240" s="497"/>
      <c r="DS240" s="497"/>
      <c r="DT240" s="497"/>
      <c r="DU240" s="497"/>
      <c r="DV240" s="497"/>
      <c r="DW240" s="497"/>
      <c r="DX240" s="497"/>
      <c r="DY240" s="498"/>
      <c r="DZ240" s="15"/>
      <c r="EA240" s="5"/>
      <c r="EB240" s="5"/>
    </row>
    <row r="241" spans="3:164" ht="15" hidden="1" customHeight="1" x14ac:dyDescent="0.4">
      <c r="C241" s="5"/>
      <c r="D241" s="14"/>
      <c r="E241" s="459"/>
      <c r="F241" s="497"/>
      <c r="G241" s="497"/>
      <c r="H241" s="497"/>
      <c r="I241" s="497"/>
      <c r="J241" s="497"/>
      <c r="K241" s="497"/>
      <c r="L241" s="497"/>
      <c r="M241" s="497"/>
      <c r="N241" s="497"/>
      <c r="O241" s="497"/>
      <c r="P241" s="497"/>
      <c r="Q241" s="497"/>
      <c r="R241" s="497"/>
      <c r="S241" s="498"/>
      <c r="T241" s="5"/>
      <c r="U241" s="5"/>
      <c r="V241" s="5"/>
      <c r="W241" s="5"/>
      <c r="X241" s="5"/>
      <c r="Y241" s="5"/>
      <c r="Z241" s="5"/>
      <c r="AA241" s="5"/>
      <c r="AB241" s="5"/>
      <c r="AC241" s="5"/>
      <c r="AD241" s="5"/>
      <c r="AE241" s="459"/>
      <c r="AF241" s="497"/>
      <c r="AG241" s="497"/>
      <c r="AH241" s="497"/>
      <c r="AI241" s="497"/>
      <c r="AJ241" s="497"/>
      <c r="AK241" s="497"/>
      <c r="AL241" s="497"/>
      <c r="AM241" s="497"/>
      <c r="AN241" s="497"/>
      <c r="AO241" s="497"/>
      <c r="AP241" s="497"/>
      <c r="AQ241" s="497"/>
      <c r="AR241" s="497"/>
      <c r="AS241" s="498"/>
      <c r="AT241" s="5"/>
      <c r="AU241" s="459"/>
      <c r="AV241" s="497"/>
      <c r="AW241" s="497"/>
      <c r="AX241" s="497"/>
      <c r="AY241" s="497"/>
      <c r="AZ241" s="497"/>
      <c r="BA241" s="497"/>
      <c r="BB241" s="497"/>
      <c r="BC241" s="497"/>
      <c r="BD241" s="497"/>
      <c r="BE241" s="497"/>
      <c r="BF241" s="497"/>
      <c r="BG241" s="497"/>
      <c r="BH241" s="497"/>
      <c r="BI241" s="497"/>
      <c r="BJ241" s="497"/>
      <c r="BK241" s="498"/>
      <c r="BL241" s="15"/>
      <c r="BM241" s="5"/>
      <c r="BN241" s="5"/>
      <c r="BQ241" s="5"/>
      <c r="BR241" s="14"/>
      <c r="BS241" s="459"/>
      <c r="BT241" s="497"/>
      <c r="BU241" s="497"/>
      <c r="BV241" s="497"/>
      <c r="BW241" s="497"/>
      <c r="BX241" s="497"/>
      <c r="BY241" s="497"/>
      <c r="BZ241" s="497"/>
      <c r="CA241" s="497"/>
      <c r="CB241" s="497"/>
      <c r="CC241" s="497"/>
      <c r="CD241" s="497"/>
      <c r="CE241" s="497"/>
      <c r="CF241" s="497"/>
      <c r="CG241" s="498"/>
      <c r="CH241" s="5"/>
      <c r="CI241" s="5"/>
      <c r="CJ241" s="5"/>
      <c r="CK241" s="5"/>
      <c r="CL241" s="5"/>
      <c r="CM241" s="5"/>
      <c r="CN241" s="5"/>
      <c r="CO241" s="5"/>
      <c r="CP241" s="5"/>
      <c r="CQ241" s="5"/>
      <c r="CR241" s="5"/>
      <c r="CS241" s="459"/>
      <c r="CT241" s="497"/>
      <c r="CU241" s="497"/>
      <c r="CV241" s="497"/>
      <c r="CW241" s="497"/>
      <c r="CX241" s="497"/>
      <c r="CY241" s="497"/>
      <c r="CZ241" s="497"/>
      <c r="DA241" s="497"/>
      <c r="DB241" s="497"/>
      <c r="DC241" s="497"/>
      <c r="DD241" s="497"/>
      <c r="DE241" s="497"/>
      <c r="DF241" s="497"/>
      <c r="DG241" s="498"/>
      <c r="DH241" s="5"/>
      <c r="DI241" s="459"/>
      <c r="DJ241" s="497"/>
      <c r="DK241" s="497"/>
      <c r="DL241" s="497"/>
      <c r="DM241" s="497"/>
      <c r="DN241" s="497"/>
      <c r="DO241" s="497"/>
      <c r="DP241" s="497"/>
      <c r="DQ241" s="497"/>
      <c r="DR241" s="497"/>
      <c r="DS241" s="497"/>
      <c r="DT241" s="497"/>
      <c r="DU241" s="497"/>
      <c r="DV241" s="497"/>
      <c r="DW241" s="497"/>
      <c r="DX241" s="497"/>
      <c r="DY241" s="498"/>
      <c r="DZ241" s="15"/>
      <c r="EA241" s="5"/>
      <c r="EB241" s="5"/>
    </row>
    <row r="242" spans="3:164" ht="15" hidden="1" customHeight="1" x14ac:dyDescent="0.4">
      <c r="C242" s="5"/>
      <c r="D242" s="14"/>
      <c r="E242" s="459"/>
      <c r="F242" s="497"/>
      <c r="G242" s="497"/>
      <c r="H242" s="497"/>
      <c r="I242" s="497"/>
      <c r="J242" s="497"/>
      <c r="K242" s="497"/>
      <c r="L242" s="497"/>
      <c r="M242" s="497"/>
      <c r="N242" s="497"/>
      <c r="O242" s="497"/>
      <c r="P242" s="497"/>
      <c r="Q242" s="497"/>
      <c r="R242" s="497"/>
      <c r="S242" s="498"/>
      <c r="T242" s="5"/>
      <c r="U242" s="5"/>
      <c r="V242" s="5"/>
      <c r="W242" s="5"/>
      <c r="X242" s="5"/>
      <c r="Y242" s="5"/>
      <c r="Z242" s="5"/>
      <c r="AA242" s="5"/>
      <c r="AB242" s="5"/>
      <c r="AC242" s="5"/>
      <c r="AD242" s="5"/>
      <c r="AE242" s="459"/>
      <c r="AF242" s="497"/>
      <c r="AG242" s="497"/>
      <c r="AH242" s="497"/>
      <c r="AI242" s="497"/>
      <c r="AJ242" s="497"/>
      <c r="AK242" s="497"/>
      <c r="AL242" s="497"/>
      <c r="AM242" s="497"/>
      <c r="AN242" s="497"/>
      <c r="AO242" s="497"/>
      <c r="AP242" s="497"/>
      <c r="AQ242" s="497"/>
      <c r="AR242" s="497"/>
      <c r="AS242" s="498"/>
      <c r="AT242" s="5"/>
      <c r="AU242" s="459"/>
      <c r="AV242" s="497"/>
      <c r="AW242" s="497"/>
      <c r="AX242" s="497"/>
      <c r="AY242" s="497"/>
      <c r="AZ242" s="497"/>
      <c r="BA242" s="497"/>
      <c r="BB242" s="497"/>
      <c r="BC242" s="497"/>
      <c r="BD242" s="497"/>
      <c r="BE242" s="497"/>
      <c r="BF242" s="497"/>
      <c r="BG242" s="497"/>
      <c r="BH242" s="497"/>
      <c r="BI242" s="497"/>
      <c r="BJ242" s="497"/>
      <c r="BK242" s="498"/>
      <c r="BL242" s="15"/>
      <c r="BM242" s="5"/>
      <c r="BN242" s="5"/>
      <c r="BQ242" s="5"/>
      <c r="BR242" s="14"/>
      <c r="BS242" s="459"/>
      <c r="BT242" s="497"/>
      <c r="BU242" s="497"/>
      <c r="BV242" s="497"/>
      <c r="BW242" s="497"/>
      <c r="BX242" s="497"/>
      <c r="BY242" s="497"/>
      <c r="BZ242" s="497"/>
      <c r="CA242" s="497"/>
      <c r="CB242" s="497"/>
      <c r="CC242" s="497"/>
      <c r="CD242" s="497"/>
      <c r="CE242" s="497"/>
      <c r="CF242" s="497"/>
      <c r="CG242" s="498"/>
      <c r="CH242" s="5"/>
      <c r="CI242" s="5"/>
      <c r="CJ242" s="5"/>
      <c r="CK242" s="5"/>
      <c r="CL242" s="5"/>
      <c r="CM242" s="5"/>
      <c r="CN242" s="5"/>
      <c r="CO242" s="5"/>
      <c r="CP242" s="5"/>
      <c r="CQ242" s="5"/>
      <c r="CR242" s="5"/>
      <c r="CS242" s="459"/>
      <c r="CT242" s="497"/>
      <c r="CU242" s="497"/>
      <c r="CV242" s="497"/>
      <c r="CW242" s="497"/>
      <c r="CX242" s="497"/>
      <c r="CY242" s="497"/>
      <c r="CZ242" s="497"/>
      <c r="DA242" s="497"/>
      <c r="DB242" s="497"/>
      <c r="DC242" s="497"/>
      <c r="DD242" s="497"/>
      <c r="DE242" s="497"/>
      <c r="DF242" s="497"/>
      <c r="DG242" s="498"/>
      <c r="DH242" s="5"/>
      <c r="DI242" s="459"/>
      <c r="DJ242" s="497"/>
      <c r="DK242" s="497"/>
      <c r="DL242" s="497"/>
      <c r="DM242" s="497"/>
      <c r="DN242" s="497"/>
      <c r="DO242" s="497"/>
      <c r="DP242" s="497"/>
      <c r="DQ242" s="497"/>
      <c r="DR242" s="497"/>
      <c r="DS242" s="497"/>
      <c r="DT242" s="497"/>
      <c r="DU242" s="497"/>
      <c r="DV242" s="497"/>
      <c r="DW242" s="497"/>
      <c r="DX242" s="497"/>
      <c r="DY242" s="498"/>
      <c r="DZ242" s="15"/>
      <c r="EA242" s="5"/>
      <c r="EB242" s="5"/>
    </row>
    <row r="243" spans="3:164" ht="15" hidden="1" customHeight="1" x14ac:dyDescent="0.4">
      <c r="C243" s="5"/>
      <c r="D243" s="14"/>
      <c r="E243" s="459"/>
      <c r="F243" s="497"/>
      <c r="G243" s="497"/>
      <c r="H243" s="497"/>
      <c r="I243" s="497"/>
      <c r="J243" s="497"/>
      <c r="K243" s="497"/>
      <c r="L243" s="497"/>
      <c r="M243" s="497"/>
      <c r="N243" s="497"/>
      <c r="O243" s="497"/>
      <c r="P243" s="497"/>
      <c r="Q243" s="497"/>
      <c r="R243" s="497"/>
      <c r="S243" s="498"/>
      <c r="T243" s="5"/>
      <c r="U243" s="5"/>
      <c r="V243" s="5"/>
      <c r="W243" s="5"/>
      <c r="X243" s="5"/>
      <c r="Y243" s="5"/>
      <c r="Z243" s="5"/>
      <c r="AA243" s="5"/>
      <c r="AB243" s="5"/>
      <c r="AC243" s="5"/>
      <c r="AD243" s="5"/>
      <c r="AE243" s="459"/>
      <c r="AF243" s="497"/>
      <c r="AG243" s="497"/>
      <c r="AH243" s="497"/>
      <c r="AI243" s="497"/>
      <c r="AJ243" s="497"/>
      <c r="AK243" s="497"/>
      <c r="AL243" s="497"/>
      <c r="AM243" s="497"/>
      <c r="AN243" s="497"/>
      <c r="AO243" s="497"/>
      <c r="AP243" s="497"/>
      <c r="AQ243" s="497"/>
      <c r="AR243" s="497"/>
      <c r="AS243" s="498"/>
      <c r="AT243" s="5"/>
      <c r="AU243" s="459"/>
      <c r="AV243" s="497"/>
      <c r="AW243" s="497"/>
      <c r="AX243" s="497"/>
      <c r="AY243" s="497"/>
      <c r="AZ243" s="497"/>
      <c r="BA243" s="497"/>
      <c r="BB243" s="497"/>
      <c r="BC243" s="497"/>
      <c r="BD243" s="497"/>
      <c r="BE243" s="497"/>
      <c r="BF243" s="497"/>
      <c r="BG243" s="497"/>
      <c r="BH243" s="497"/>
      <c r="BI243" s="497"/>
      <c r="BJ243" s="497"/>
      <c r="BK243" s="498"/>
      <c r="BL243" s="15"/>
      <c r="BM243" s="5"/>
      <c r="BN243" s="5"/>
      <c r="BQ243" s="5"/>
      <c r="BR243" s="14"/>
      <c r="BS243" s="459"/>
      <c r="BT243" s="497"/>
      <c r="BU243" s="497"/>
      <c r="BV243" s="497"/>
      <c r="BW243" s="497"/>
      <c r="BX243" s="497"/>
      <c r="BY243" s="497"/>
      <c r="BZ243" s="497"/>
      <c r="CA243" s="497"/>
      <c r="CB243" s="497"/>
      <c r="CC243" s="497"/>
      <c r="CD243" s="497"/>
      <c r="CE243" s="497"/>
      <c r="CF243" s="497"/>
      <c r="CG243" s="498"/>
      <c r="CH243" s="5"/>
      <c r="CI243" s="5"/>
      <c r="CJ243" s="5"/>
      <c r="CK243" s="5"/>
      <c r="CL243" s="5"/>
      <c r="CM243" s="5"/>
      <c r="CN243" s="5"/>
      <c r="CO243" s="5"/>
      <c r="CP243" s="5"/>
      <c r="CQ243" s="5"/>
      <c r="CR243" s="5"/>
      <c r="CS243" s="459"/>
      <c r="CT243" s="497"/>
      <c r="CU243" s="497"/>
      <c r="CV243" s="497"/>
      <c r="CW243" s="497"/>
      <c r="CX243" s="497"/>
      <c r="CY243" s="497"/>
      <c r="CZ243" s="497"/>
      <c r="DA243" s="497"/>
      <c r="DB243" s="497"/>
      <c r="DC243" s="497"/>
      <c r="DD243" s="497"/>
      <c r="DE243" s="497"/>
      <c r="DF243" s="497"/>
      <c r="DG243" s="498"/>
      <c r="DH243" s="5"/>
      <c r="DI243" s="459"/>
      <c r="DJ243" s="497"/>
      <c r="DK243" s="497"/>
      <c r="DL243" s="497"/>
      <c r="DM243" s="497"/>
      <c r="DN243" s="497"/>
      <c r="DO243" s="497"/>
      <c r="DP243" s="497"/>
      <c r="DQ243" s="497"/>
      <c r="DR243" s="497"/>
      <c r="DS243" s="497"/>
      <c r="DT243" s="497"/>
      <c r="DU243" s="497"/>
      <c r="DV243" s="497"/>
      <c r="DW243" s="497"/>
      <c r="DX243" s="497"/>
      <c r="DY243" s="498"/>
      <c r="DZ243" s="15"/>
      <c r="EA243" s="5"/>
      <c r="EB243" s="5"/>
    </row>
    <row r="244" spans="3:164" ht="15" hidden="1" customHeight="1" thickBot="1" x14ac:dyDescent="0.45">
      <c r="C244" s="5"/>
      <c r="D244" s="14"/>
      <c r="E244" s="468"/>
      <c r="F244" s="499"/>
      <c r="G244" s="499"/>
      <c r="H244" s="499"/>
      <c r="I244" s="499"/>
      <c r="J244" s="499"/>
      <c r="K244" s="499"/>
      <c r="L244" s="499"/>
      <c r="M244" s="499"/>
      <c r="N244" s="499"/>
      <c r="O244" s="499"/>
      <c r="P244" s="499"/>
      <c r="Q244" s="499"/>
      <c r="R244" s="499"/>
      <c r="S244" s="500"/>
      <c r="T244" s="5"/>
      <c r="U244" s="5"/>
      <c r="V244" s="5"/>
      <c r="W244" s="5"/>
      <c r="X244" s="5"/>
      <c r="Y244" s="5"/>
      <c r="Z244" s="5"/>
      <c r="AA244" s="5"/>
      <c r="AB244" s="5"/>
      <c r="AC244" s="5"/>
      <c r="AD244" s="5"/>
      <c r="AE244" s="468"/>
      <c r="AF244" s="499"/>
      <c r="AG244" s="499"/>
      <c r="AH244" s="499"/>
      <c r="AI244" s="499"/>
      <c r="AJ244" s="499"/>
      <c r="AK244" s="499"/>
      <c r="AL244" s="499"/>
      <c r="AM244" s="499"/>
      <c r="AN244" s="499"/>
      <c r="AO244" s="499"/>
      <c r="AP244" s="499"/>
      <c r="AQ244" s="499"/>
      <c r="AR244" s="499"/>
      <c r="AS244" s="500"/>
      <c r="AT244" s="5"/>
      <c r="AU244" s="468"/>
      <c r="AV244" s="499"/>
      <c r="AW244" s="499"/>
      <c r="AX244" s="499"/>
      <c r="AY244" s="499"/>
      <c r="AZ244" s="499"/>
      <c r="BA244" s="499"/>
      <c r="BB244" s="499"/>
      <c r="BC244" s="499"/>
      <c r="BD244" s="499"/>
      <c r="BE244" s="499"/>
      <c r="BF244" s="499"/>
      <c r="BG244" s="499"/>
      <c r="BH244" s="499"/>
      <c r="BI244" s="499"/>
      <c r="BJ244" s="499"/>
      <c r="BK244" s="500"/>
      <c r="BL244" s="15"/>
      <c r="BM244" s="5"/>
      <c r="BN244" s="5"/>
      <c r="BQ244" s="5"/>
      <c r="BR244" s="14"/>
      <c r="BS244" s="468"/>
      <c r="BT244" s="499"/>
      <c r="BU244" s="499"/>
      <c r="BV244" s="499"/>
      <c r="BW244" s="499"/>
      <c r="BX244" s="499"/>
      <c r="BY244" s="499"/>
      <c r="BZ244" s="499"/>
      <c r="CA244" s="499"/>
      <c r="CB244" s="499"/>
      <c r="CC244" s="499"/>
      <c r="CD244" s="499"/>
      <c r="CE244" s="499"/>
      <c r="CF244" s="499"/>
      <c r="CG244" s="500"/>
      <c r="CH244" s="5"/>
      <c r="CI244" s="5"/>
      <c r="CJ244" s="5"/>
      <c r="CK244" s="5"/>
      <c r="CL244" s="5"/>
      <c r="CM244" s="5"/>
      <c r="CN244" s="5"/>
      <c r="CO244" s="5"/>
      <c r="CP244" s="5"/>
      <c r="CQ244" s="5"/>
      <c r="CR244" s="5"/>
      <c r="CS244" s="468"/>
      <c r="CT244" s="499"/>
      <c r="CU244" s="499"/>
      <c r="CV244" s="499"/>
      <c r="CW244" s="499"/>
      <c r="CX244" s="499"/>
      <c r="CY244" s="499"/>
      <c r="CZ244" s="499"/>
      <c r="DA244" s="499"/>
      <c r="DB244" s="499"/>
      <c r="DC244" s="499"/>
      <c r="DD244" s="499"/>
      <c r="DE244" s="499"/>
      <c r="DF244" s="499"/>
      <c r="DG244" s="500"/>
      <c r="DH244" s="5"/>
      <c r="DI244" s="468"/>
      <c r="DJ244" s="499"/>
      <c r="DK244" s="499"/>
      <c r="DL244" s="499"/>
      <c r="DM244" s="499"/>
      <c r="DN244" s="499"/>
      <c r="DO244" s="499"/>
      <c r="DP244" s="499"/>
      <c r="DQ244" s="499"/>
      <c r="DR244" s="499"/>
      <c r="DS244" s="499"/>
      <c r="DT244" s="499"/>
      <c r="DU244" s="499"/>
      <c r="DV244" s="499"/>
      <c r="DW244" s="499"/>
      <c r="DX244" s="499"/>
      <c r="DY244" s="500"/>
      <c r="DZ244" s="15"/>
      <c r="EA244" s="5"/>
      <c r="EB244" s="5"/>
    </row>
    <row r="245" spans="3:164" ht="18.75" hidden="1" customHeight="1" thickBot="1" x14ac:dyDescent="0.45">
      <c r="C245" s="5"/>
      <c r="D245" s="14"/>
      <c r="E245" s="38"/>
      <c r="F245" s="38"/>
      <c r="G245" s="38"/>
      <c r="H245" s="38"/>
      <c r="I245" s="38"/>
      <c r="J245" s="38"/>
      <c r="K245" s="38"/>
      <c r="L245" s="38"/>
      <c r="M245" s="38"/>
      <c r="N245" s="38"/>
      <c r="O245" s="38"/>
      <c r="P245" s="38"/>
      <c r="Q245" s="38"/>
      <c r="R245" s="38"/>
      <c r="S245" s="38"/>
      <c r="T245" s="5"/>
      <c r="U245" s="5"/>
      <c r="V245" s="5"/>
      <c r="W245" s="5"/>
      <c r="X245" s="5"/>
      <c r="Y245" s="5"/>
      <c r="Z245" s="5"/>
      <c r="AA245" s="5"/>
      <c r="AB245" s="5"/>
      <c r="AC245" s="5"/>
      <c r="AD245" s="5"/>
      <c r="AE245" s="38"/>
      <c r="AF245" s="38"/>
      <c r="AG245" s="38"/>
      <c r="AH245" s="38"/>
      <c r="AI245" s="38"/>
      <c r="AJ245" s="38"/>
      <c r="AK245" s="38"/>
      <c r="AL245" s="38"/>
      <c r="AM245" s="38"/>
      <c r="AN245" s="38"/>
      <c r="AO245" s="38"/>
      <c r="AP245" s="38"/>
      <c r="AQ245" s="38"/>
      <c r="AR245" s="38"/>
      <c r="AS245" s="38"/>
      <c r="AT245" s="5"/>
      <c r="AU245" s="38"/>
      <c r="AV245" s="38"/>
      <c r="AW245" s="38"/>
      <c r="AX245" s="38"/>
      <c r="AY245" s="38"/>
      <c r="AZ245" s="38"/>
      <c r="BA245" s="38"/>
      <c r="BB245" s="38"/>
      <c r="BC245" s="38"/>
      <c r="BD245" s="38"/>
      <c r="BE245" s="38"/>
      <c r="BF245" s="38"/>
      <c r="BG245" s="38"/>
      <c r="BH245" s="38"/>
      <c r="BI245" s="38"/>
      <c r="BJ245" s="38"/>
      <c r="BK245" s="38"/>
      <c r="BL245" s="15"/>
      <c r="BM245" s="5"/>
      <c r="BN245" s="5"/>
      <c r="BQ245" s="5"/>
      <c r="BR245" s="14"/>
      <c r="BS245" s="38"/>
      <c r="BT245" s="38"/>
      <c r="BU245" s="38"/>
      <c r="BV245" s="38"/>
      <c r="BW245" s="38"/>
      <c r="BX245" s="38"/>
      <c r="BY245" s="38"/>
      <c r="BZ245" s="38"/>
      <c r="CA245" s="38"/>
      <c r="CB245" s="38"/>
      <c r="CC245" s="38"/>
      <c r="CD245" s="38"/>
      <c r="CE245" s="38"/>
      <c r="CF245" s="38"/>
      <c r="CG245" s="38"/>
      <c r="CH245" s="5"/>
      <c r="CI245" s="5"/>
      <c r="CJ245" s="5"/>
      <c r="CK245" s="5"/>
      <c r="CL245" s="5"/>
      <c r="CM245" s="5"/>
      <c r="CN245" s="5"/>
      <c r="CO245" s="5"/>
      <c r="CP245" s="5"/>
      <c r="CQ245" s="5"/>
      <c r="CR245" s="5"/>
      <c r="CS245" s="38"/>
      <c r="CT245" s="38"/>
      <c r="CU245" s="38"/>
      <c r="CV245" s="38"/>
      <c r="CW245" s="38"/>
      <c r="CX245" s="38"/>
      <c r="CY245" s="38"/>
      <c r="CZ245" s="38"/>
      <c r="DA245" s="38"/>
      <c r="DB245" s="38"/>
      <c r="DC245" s="38"/>
      <c r="DD245" s="38"/>
      <c r="DE245" s="38"/>
      <c r="DF245" s="38"/>
      <c r="DG245" s="38"/>
      <c r="DH245" s="5"/>
      <c r="DI245" s="38"/>
      <c r="DJ245" s="38"/>
      <c r="DK245" s="38"/>
      <c r="DL245" s="38"/>
      <c r="DM245" s="38"/>
      <c r="DN245" s="38"/>
      <c r="DO245" s="38"/>
      <c r="DP245" s="38"/>
      <c r="DQ245" s="38"/>
      <c r="DR245" s="38"/>
      <c r="DS245" s="38"/>
      <c r="DT245" s="38"/>
      <c r="DU245" s="38"/>
      <c r="DV245" s="38"/>
      <c r="DW245" s="38"/>
      <c r="DX245" s="38"/>
      <c r="DY245" s="38"/>
      <c r="DZ245" s="15"/>
      <c r="EA245" s="5"/>
      <c r="EB245" s="5"/>
    </row>
    <row r="246" spans="3:164" ht="15" hidden="1" customHeight="1" x14ac:dyDescent="0.4">
      <c r="C246" s="5"/>
      <c r="D246" s="14"/>
      <c r="E246" s="442"/>
      <c r="F246" s="443"/>
      <c r="G246" s="443"/>
      <c r="H246" s="443"/>
      <c r="I246" s="443"/>
      <c r="J246" s="443"/>
      <c r="K246" s="443"/>
      <c r="L246" s="443"/>
      <c r="M246" s="443"/>
      <c r="N246" s="443"/>
      <c r="O246" s="443"/>
      <c r="P246" s="443"/>
      <c r="Q246" s="443"/>
      <c r="R246" s="443"/>
      <c r="S246" s="444"/>
      <c r="T246" s="5"/>
      <c r="U246" s="5"/>
      <c r="V246" s="5"/>
      <c r="W246" s="5"/>
      <c r="X246" s="5"/>
      <c r="Y246" s="5"/>
      <c r="Z246" s="5"/>
      <c r="AA246" s="5"/>
      <c r="AB246" s="5"/>
      <c r="AC246" s="5"/>
      <c r="AD246" s="5"/>
      <c r="AE246" s="442"/>
      <c r="AF246" s="443"/>
      <c r="AG246" s="443"/>
      <c r="AH246" s="443"/>
      <c r="AI246" s="443"/>
      <c r="AJ246" s="443"/>
      <c r="AK246" s="443"/>
      <c r="AL246" s="443"/>
      <c r="AM246" s="443"/>
      <c r="AN246" s="443"/>
      <c r="AO246" s="443"/>
      <c r="AP246" s="443"/>
      <c r="AQ246" s="443"/>
      <c r="AR246" s="443"/>
      <c r="AS246" s="444"/>
      <c r="AT246" s="5"/>
      <c r="AU246" s="442"/>
      <c r="AV246" s="443"/>
      <c r="AW246" s="443"/>
      <c r="AX246" s="443"/>
      <c r="AY246" s="443"/>
      <c r="AZ246" s="443"/>
      <c r="BA246" s="443"/>
      <c r="BB246" s="443"/>
      <c r="BC246" s="443"/>
      <c r="BD246" s="443"/>
      <c r="BE246" s="443"/>
      <c r="BF246" s="443"/>
      <c r="BG246" s="443"/>
      <c r="BH246" s="443"/>
      <c r="BI246" s="443"/>
      <c r="BJ246" s="443"/>
      <c r="BK246" s="444"/>
      <c r="BL246" s="15"/>
      <c r="BM246" s="5"/>
      <c r="BN246" s="5"/>
      <c r="BQ246" s="5"/>
      <c r="BR246" s="14"/>
      <c r="BS246" s="442" t="s">
        <v>352</v>
      </c>
      <c r="BT246" s="443"/>
      <c r="BU246" s="443"/>
      <c r="BV246" s="443"/>
      <c r="BW246" s="443"/>
      <c r="BX246" s="443"/>
      <c r="BY246" s="443"/>
      <c r="BZ246" s="443"/>
      <c r="CA246" s="443"/>
      <c r="CB246" s="443"/>
      <c r="CC246" s="443"/>
      <c r="CD246" s="443"/>
      <c r="CE246" s="443"/>
      <c r="CF246" s="443"/>
      <c r="CG246" s="444"/>
      <c r="CH246" s="5"/>
      <c r="CI246" s="5"/>
      <c r="CJ246" s="5"/>
      <c r="CK246" s="5"/>
      <c r="CL246" s="5"/>
      <c r="CM246" s="5"/>
      <c r="CN246" s="5"/>
      <c r="CO246" s="5"/>
      <c r="CP246" s="5"/>
      <c r="CQ246" s="5"/>
      <c r="CR246" s="5"/>
      <c r="CS246" s="442" t="s">
        <v>16</v>
      </c>
      <c r="CT246" s="443"/>
      <c r="CU246" s="443"/>
      <c r="CV246" s="443"/>
      <c r="CW246" s="443"/>
      <c r="CX246" s="443"/>
      <c r="CY246" s="443"/>
      <c r="CZ246" s="443"/>
      <c r="DA246" s="443"/>
      <c r="DB246" s="443"/>
      <c r="DC246" s="443"/>
      <c r="DD246" s="443"/>
      <c r="DE246" s="443"/>
      <c r="DF246" s="443"/>
      <c r="DG246" s="444"/>
      <c r="DH246" s="5"/>
      <c r="DI246" s="442" t="s">
        <v>158</v>
      </c>
      <c r="DJ246" s="443"/>
      <c r="DK246" s="443"/>
      <c r="DL246" s="443"/>
      <c r="DM246" s="443"/>
      <c r="DN246" s="443"/>
      <c r="DO246" s="443"/>
      <c r="DP246" s="443"/>
      <c r="DQ246" s="443"/>
      <c r="DR246" s="443"/>
      <c r="DS246" s="443"/>
      <c r="DT246" s="443"/>
      <c r="DU246" s="443"/>
      <c r="DV246" s="443"/>
      <c r="DW246" s="443"/>
      <c r="DX246" s="443"/>
      <c r="DY246" s="444"/>
      <c r="DZ246" s="15"/>
      <c r="EA246" s="5"/>
      <c r="EB246" s="5"/>
    </row>
    <row r="247" spans="3:164" ht="15" hidden="1" customHeight="1" x14ac:dyDescent="0.4">
      <c r="C247" s="5"/>
      <c r="D247" s="14"/>
      <c r="E247" s="459"/>
      <c r="F247" s="497"/>
      <c r="G247" s="497"/>
      <c r="H247" s="497"/>
      <c r="I247" s="497"/>
      <c r="J247" s="497"/>
      <c r="K247" s="497"/>
      <c r="L247" s="497"/>
      <c r="M247" s="497"/>
      <c r="N247" s="497"/>
      <c r="O247" s="497"/>
      <c r="P247" s="497"/>
      <c r="Q247" s="497"/>
      <c r="R247" s="497"/>
      <c r="S247" s="498"/>
      <c r="T247" s="5"/>
      <c r="U247" s="5"/>
      <c r="V247" s="5"/>
      <c r="W247" s="5"/>
      <c r="X247" s="5"/>
      <c r="Y247" s="5"/>
      <c r="Z247" s="5"/>
      <c r="AA247" s="5"/>
      <c r="AB247" s="5"/>
      <c r="AC247" s="5"/>
      <c r="AD247" s="5"/>
      <c r="AE247" s="459"/>
      <c r="AF247" s="497"/>
      <c r="AG247" s="497"/>
      <c r="AH247" s="497"/>
      <c r="AI247" s="497"/>
      <c r="AJ247" s="497"/>
      <c r="AK247" s="497"/>
      <c r="AL247" s="497"/>
      <c r="AM247" s="497"/>
      <c r="AN247" s="497"/>
      <c r="AO247" s="497"/>
      <c r="AP247" s="497"/>
      <c r="AQ247" s="497"/>
      <c r="AR247" s="497"/>
      <c r="AS247" s="498"/>
      <c r="AT247" s="5"/>
      <c r="AU247" s="459"/>
      <c r="AV247" s="497"/>
      <c r="AW247" s="497"/>
      <c r="AX247" s="497"/>
      <c r="AY247" s="497"/>
      <c r="AZ247" s="497"/>
      <c r="BA247" s="497"/>
      <c r="BB247" s="497"/>
      <c r="BC247" s="497"/>
      <c r="BD247" s="497"/>
      <c r="BE247" s="497"/>
      <c r="BF247" s="497"/>
      <c r="BG247" s="497"/>
      <c r="BH247" s="497"/>
      <c r="BI247" s="497"/>
      <c r="BJ247" s="497"/>
      <c r="BK247" s="498"/>
      <c r="BL247" s="15"/>
      <c r="BM247" s="5"/>
      <c r="BN247" s="5"/>
      <c r="BQ247" s="5"/>
      <c r="BR247" s="14"/>
      <c r="BS247" s="459" t="s">
        <v>380</v>
      </c>
      <c r="BT247" s="497"/>
      <c r="BU247" s="497"/>
      <c r="BV247" s="497"/>
      <c r="BW247" s="497"/>
      <c r="BX247" s="497"/>
      <c r="BY247" s="497"/>
      <c r="BZ247" s="497"/>
      <c r="CA247" s="497"/>
      <c r="CB247" s="497"/>
      <c r="CC247" s="497"/>
      <c r="CD247" s="497"/>
      <c r="CE247" s="497"/>
      <c r="CF247" s="497"/>
      <c r="CG247" s="498"/>
      <c r="CH247" s="5"/>
      <c r="CI247" s="5"/>
      <c r="CJ247" s="5"/>
      <c r="CK247" s="5"/>
      <c r="CL247" s="5"/>
      <c r="CM247" s="5"/>
      <c r="CN247" s="5"/>
      <c r="CO247" s="5"/>
      <c r="CP247" s="5"/>
      <c r="CQ247" s="5"/>
      <c r="CR247" s="5"/>
      <c r="CS247" s="459"/>
      <c r="CT247" s="497"/>
      <c r="CU247" s="497"/>
      <c r="CV247" s="497"/>
      <c r="CW247" s="497"/>
      <c r="CX247" s="497"/>
      <c r="CY247" s="497"/>
      <c r="CZ247" s="497"/>
      <c r="DA247" s="497"/>
      <c r="DB247" s="497"/>
      <c r="DC247" s="497"/>
      <c r="DD247" s="497"/>
      <c r="DE247" s="497"/>
      <c r="DF247" s="497"/>
      <c r="DG247" s="498"/>
      <c r="DH247" s="5"/>
      <c r="DI247" s="459"/>
      <c r="DJ247" s="497"/>
      <c r="DK247" s="497"/>
      <c r="DL247" s="497"/>
      <c r="DM247" s="497"/>
      <c r="DN247" s="497"/>
      <c r="DO247" s="497"/>
      <c r="DP247" s="497"/>
      <c r="DQ247" s="497"/>
      <c r="DR247" s="497"/>
      <c r="DS247" s="497"/>
      <c r="DT247" s="497"/>
      <c r="DU247" s="497"/>
      <c r="DV247" s="497"/>
      <c r="DW247" s="497"/>
      <c r="DX247" s="497"/>
      <c r="DY247" s="498"/>
      <c r="DZ247" s="15"/>
      <c r="EA247" s="5"/>
      <c r="EB247" s="5"/>
    </row>
    <row r="248" spans="3:164" ht="15" hidden="1" customHeight="1" x14ac:dyDescent="0.4">
      <c r="C248" s="5"/>
      <c r="D248" s="14"/>
      <c r="E248" s="459"/>
      <c r="F248" s="497"/>
      <c r="G248" s="497"/>
      <c r="H248" s="497"/>
      <c r="I248" s="497"/>
      <c r="J248" s="497"/>
      <c r="K248" s="497"/>
      <c r="L248" s="497"/>
      <c r="M248" s="497"/>
      <c r="N248" s="497"/>
      <c r="O248" s="497"/>
      <c r="P248" s="497"/>
      <c r="Q248" s="497"/>
      <c r="R248" s="497"/>
      <c r="S248" s="498"/>
      <c r="T248" s="5"/>
      <c r="U248" s="5"/>
      <c r="V248" s="5"/>
      <c r="W248" s="5"/>
      <c r="X248" s="5"/>
      <c r="Y248" s="5"/>
      <c r="Z248" s="5"/>
      <c r="AA248" s="5"/>
      <c r="AB248" s="5"/>
      <c r="AC248" s="5"/>
      <c r="AD248" s="5"/>
      <c r="AE248" s="459"/>
      <c r="AF248" s="497"/>
      <c r="AG248" s="497"/>
      <c r="AH248" s="497"/>
      <c r="AI248" s="497"/>
      <c r="AJ248" s="497"/>
      <c r="AK248" s="497"/>
      <c r="AL248" s="497"/>
      <c r="AM248" s="497"/>
      <c r="AN248" s="497"/>
      <c r="AO248" s="497"/>
      <c r="AP248" s="497"/>
      <c r="AQ248" s="497"/>
      <c r="AR248" s="497"/>
      <c r="AS248" s="498"/>
      <c r="AT248" s="5"/>
      <c r="AU248" s="459"/>
      <c r="AV248" s="497"/>
      <c r="AW248" s="497"/>
      <c r="AX248" s="497"/>
      <c r="AY248" s="497"/>
      <c r="AZ248" s="497"/>
      <c r="BA248" s="497"/>
      <c r="BB248" s="497"/>
      <c r="BC248" s="497"/>
      <c r="BD248" s="497"/>
      <c r="BE248" s="497"/>
      <c r="BF248" s="497"/>
      <c r="BG248" s="497"/>
      <c r="BH248" s="497"/>
      <c r="BI248" s="497"/>
      <c r="BJ248" s="497"/>
      <c r="BK248" s="498"/>
      <c r="BL248" s="15"/>
      <c r="BM248" s="5"/>
      <c r="BN248" s="5"/>
      <c r="BQ248" s="5"/>
      <c r="BR248" s="14"/>
      <c r="BS248" s="459" t="s">
        <v>381</v>
      </c>
      <c r="BT248" s="497"/>
      <c r="BU248" s="497"/>
      <c r="BV248" s="497"/>
      <c r="BW248" s="497"/>
      <c r="BX248" s="497"/>
      <c r="BY248" s="497"/>
      <c r="BZ248" s="497"/>
      <c r="CA248" s="497"/>
      <c r="CB248" s="497"/>
      <c r="CC248" s="497"/>
      <c r="CD248" s="497"/>
      <c r="CE248" s="497"/>
      <c r="CF248" s="497"/>
      <c r="CG248" s="498"/>
      <c r="CH248" s="5"/>
      <c r="CI248" s="5"/>
      <c r="CJ248" s="5"/>
      <c r="CK248" s="5"/>
      <c r="CL248" s="5"/>
      <c r="CM248" s="5"/>
      <c r="CN248" s="5"/>
      <c r="CO248" s="5"/>
      <c r="CP248" s="5"/>
      <c r="CQ248" s="5"/>
      <c r="CR248" s="5"/>
      <c r="CS248" s="459"/>
      <c r="CT248" s="497"/>
      <c r="CU248" s="497"/>
      <c r="CV248" s="497"/>
      <c r="CW248" s="497"/>
      <c r="CX248" s="497"/>
      <c r="CY248" s="497"/>
      <c r="CZ248" s="497"/>
      <c r="DA248" s="497"/>
      <c r="DB248" s="497"/>
      <c r="DC248" s="497"/>
      <c r="DD248" s="497"/>
      <c r="DE248" s="497"/>
      <c r="DF248" s="497"/>
      <c r="DG248" s="498"/>
      <c r="DH248" s="5"/>
      <c r="DI248" s="459"/>
      <c r="DJ248" s="497"/>
      <c r="DK248" s="497"/>
      <c r="DL248" s="497"/>
      <c r="DM248" s="497"/>
      <c r="DN248" s="497"/>
      <c r="DO248" s="497"/>
      <c r="DP248" s="497"/>
      <c r="DQ248" s="497"/>
      <c r="DR248" s="497"/>
      <c r="DS248" s="497"/>
      <c r="DT248" s="497"/>
      <c r="DU248" s="497"/>
      <c r="DV248" s="497"/>
      <c r="DW248" s="497"/>
      <c r="DX248" s="497"/>
      <c r="DY248" s="498"/>
      <c r="DZ248" s="15"/>
      <c r="EA248" s="5"/>
      <c r="EB248" s="5"/>
    </row>
    <row r="249" spans="3:164" ht="15" hidden="1" customHeight="1" x14ac:dyDescent="0.4">
      <c r="C249" s="5"/>
      <c r="D249" s="14"/>
      <c r="E249" s="459"/>
      <c r="F249" s="497"/>
      <c r="G249" s="497"/>
      <c r="H249" s="497"/>
      <c r="I249" s="497"/>
      <c r="J249" s="497"/>
      <c r="K249" s="497"/>
      <c r="L249" s="497"/>
      <c r="M249" s="497"/>
      <c r="N249" s="497"/>
      <c r="O249" s="497"/>
      <c r="P249" s="497"/>
      <c r="Q249" s="497"/>
      <c r="R249" s="497"/>
      <c r="S249" s="498"/>
      <c r="T249" s="5"/>
      <c r="U249" s="5"/>
      <c r="V249" s="5"/>
      <c r="W249" s="5"/>
      <c r="X249" s="5"/>
      <c r="Y249" s="5"/>
      <c r="Z249" s="5"/>
      <c r="AA249" s="5"/>
      <c r="AB249" s="5"/>
      <c r="AC249" s="5"/>
      <c r="AD249" s="5"/>
      <c r="AE249" s="459"/>
      <c r="AF249" s="497"/>
      <c r="AG249" s="497"/>
      <c r="AH249" s="497"/>
      <c r="AI249" s="497"/>
      <c r="AJ249" s="497"/>
      <c r="AK249" s="497"/>
      <c r="AL249" s="497"/>
      <c r="AM249" s="497"/>
      <c r="AN249" s="497"/>
      <c r="AO249" s="497"/>
      <c r="AP249" s="497"/>
      <c r="AQ249" s="497"/>
      <c r="AR249" s="497"/>
      <c r="AS249" s="498"/>
      <c r="AT249" s="5"/>
      <c r="AU249" s="459"/>
      <c r="AV249" s="497"/>
      <c r="AW249" s="497"/>
      <c r="AX249" s="497"/>
      <c r="AY249" s="497"/>
      <c r="AZ249" s="497"/>
      <c r="BA249" s="497"/>
      <c r="BB249" s="497"/>
      <c r="BC249" s="497"/>
      <c r="BD249" s="497"/>
      <c r="BE249" s="497"/>
      <c r="BF249" s="497"/>
      <c r="BG249" s="497"/>
      <c r="BH249" s="497"/>
      <c r="BI249" s="497"/>
      <c r="BJ249" s="497"/>
      <c r="BK249" s="498"/>
      <c r="BL249" s="15"/>
      <c r="BM249" s="5"/>
      <c r="BN249" s="5"/>
      <c r="BQ249" s="5"/>
      <c r="BR249" s="14"/>
      <c r="BS249" s="459" t="s">
        <v>382</v>
      </c>
      <c r="BT249" s="497"/>
      <c r="BU249" s="497"/>
      <c r="BV249" s="497"/>
      <c r="BW249" s="497"/>
      <c r="BX249" s="497"/>
      <c r="BY249" s="497"/>
      <c r="BZ249" s="497"/>
      <c r="CA249" s="497"/>
      <c r="CB249" s="497"/>
      <c r="CC249" s="497"/>
      <c r="CD249" s="497"/>
      <c r="CE249" s="497"/>
      <c r="CF249" s="497"/>
      <c r="CG249" s="498"/>
      <c r="CH249" s="5"/>
      <c r="CI249" s="5"/>
      <c r="CJ249" s="5"/>
      <c r="CK249" s="5"/>
      <c r="CL249" s="5"/>
      <c r="CM249" s="5"/>
      <c r="CN249" s="5"/>
      <c r="CO249" s="5"/>
      <c r="CP249" s="5"/>
      <c r="CQ249" s="5"/>
      <c r="CR249" s="5"/>
      <c r="CS249" s="459"/>
      <c r="CT249" s="497"/>
      <c r="CU249" s="497"/>
      <c r="CV249" s="497"/>
      <c r="CW249" s="497"/>
      <c r="CX249" s="497"/>
      <c r="CY249" s="497"/>
      <c r="CZ249" s="497"/>
      <c r="DA249" s="497"/>
      <c r="DB249" s="497"/>
      <c r="DC249" s="497"/>
      <c r="DD249" s="497"/>
      <c r="DE249" s="497"/>
      <c r="DF249" s="497"/>
      <c r="DG249" s="498"/>
      <c r="DH249" s="5"/>
      <c r="DI249" s="459"/>
      <c r="DJ249" s="497"/>
      <c r="DK249" s="497"/>
      <c r="DL249" s="497"/>
      <c r="DM249" s="497"/>
      <c r="DN249" s="497"/>
      <c r="DO249" s="497"/>
      <c r="DP249" s="497"/>
      <c r="DQ249" s="497"/>
      <c r="DR249" s="497"/>
      <c r="DS249" s="497"/>
      <c r="DT249" s="497"/>
      <c r="DU249" s="497"/>
      <c r="DV249" s="497"/>
      <c r="DW249" s="497"/>
      <c r="DX249" s="497"/>
      <c r="DY249" s="498"/>
      <c r="DZ249" s="15"/>
      <c r="EA249" s="5"/>
      <c r="EB249" s="5"/>
    </row>
    <row r="250" spans="3:164" ht="15" hidden="1" customHeight="1" x14ac:dyDescent="0.4">
      <c r="C250" s="5"/>
      <c r="D250" s="14"/>
      <c r="E250" s="459"/>
      <c r="F250" s="497"/>
      <c r="G250" s="497"/>
      <c r="H250" s="497"/>
      <c r="I250" s="497"/>
      <c r="J250" s="497"/>
      <c r="K250" s="497"/>
      <c r="L250" s="497"/>
      <c r="M250" s="497"/>
      <c r="N250" s="497"/>
      <c r="O250" s="497"/>
      <c r="P250" s="497"/>
      <c r="Q250" s="497"/>
      <c r="R250" s="497"/>
      <c r="S250" s="498"/>
      <c r="T250" s="5"/>
      <c r="U250" s="5"/>
      <c r="V250" s="5"/>
      <c r="W250" s="5"/>
      <c r="X250" s="5"/>
      <c r="Y250" s="5"/>
      <c r="Z250" s="5"/>
      <c r="AA250" s="5"/>
      <c r="AB250" s="5"/>
      <c r="AC250" s="5"/>
      <c r="AD250" s="5"/>
      <c r="AE250" s="459"/>
      <c r="AF250" s="497"/>
      <c r="AG250" s="497"/>
      <c r="AH250" s="497"/>
      <c r="AI250" s="497"/>
      <c r="AJ250" s="497"/>
      <c r="AK250" s="497"/>
      <c r="AL250" s="497"/>
      <c r="AM250" s="497"/>
      <c r="AN250" s="497"/>
      <c r="AO250" s="497"/>
      <c r="AP250" s="497"/>
      <c r="AQ250" s="497"/>
      <c r="AR250" s="497"/>
      <c r="AS250" s="498"/>
      <c r="AT250" s="5"/>
      <c r="AU250" s="459"/>
      <c r="AV250" s="497"/>
      <c r="AW250" s="497"/>
      <c r="AX250" s="497"/>
      <c r="AY250" s="497"/>
      <c r="AZ250" s="497"/>
      <c r="BA250" s="497"/>
      <c r="BB250" s="497"/>
      <c r="BC250" s="497"/>
      <c r="BD250" s="497"/>
      <c r="BE250" s="497"/>
      <c r="BF250" s="497"/>
      <c r="BG250" s="497"/>
      <c r="BH250" s="497"/>
      <c r="BI250" s="497"/>
      <c r="BJ250" s="497"/>
      <c r="BK250" s="498"/>
      <c r="BL250" s="15"/>
      <c r="BM250" s="5"/>
      <c r="BN250" s="5"/>
      <c r="BQ250" s="5"/>
      <c r="BR250" s="14"/>
      <c r="BS250" s="459" t="s">
        <v>363</v>
      </c>
      <c r="BT250" s="497"/>
      <c r="BU250" s="497"/>
      <c r="BV250" s="497"/>
      <c r="BW250" s="497"/>
      <c r="BX250" s="497"/>
      <c r="BY250" s="497"/>
      <c r="BZ250" s="497"/>
      <c r="CA250" s="497"/>
      <c r="CB250" s="497"/>
      <c r="CC250" s="497"/>
      <c r="CD250" s="497"/>
      <c r="CE250" s="497"/>
      <c r="CF250" s="497"/>
      <c r="CG250" s="498"/>
      <c r="CH250" s="5"/>
      <c r="CI250" s="5"/>
      <c r="CJ250" s="5"/>
      <c r="CK250" s="5"/>
      <c r="CL250" s="5"/>
      <c r="CM250" s="5"/>
      <c r="CN250" s="5"/>
      <c r="CO250" s="5"/>
      <c r="CP250" s="5"/>
      <c r="CQ250" s="5"/>
      <c r="CR250" s="5"/>
      <c r="CS250" s="459"/>
      <c r="CT250" s="497"/>
      <c r="CU250" s="497"/>
      <c r="CV250" s="497"/>
      <c r="CW250" s="497"/>
      <c r="CX250" s="497"/>
      <c r="CY250" s="497"/>
      <c r="CZ250" s="497"/>
      <c r="DA250" s="497"/>
      <c r="DB250" s="497"/>
      <c r="DC250" s="497"/>
      <c r="DD250" s="497"/>
      <c r="DE250" s="497"/>
      <c r="DF250" s="497"/>
      <c r="DG250" s="498"/>
      <c r="DH250" s="5"/>
      <c r="DI250" s="459"/>
      <c r="DJ250" s="497"/>
      <c r="DK250" s="497"/>
      <c r="DL250" s="497"/>
      <c r="DM250" s="497"/>
      <c r="DN250" s="497"/>
      <c r="DO250" s="497"/>
      <c r="DP250" s="497"/>
      <c r="DQ250" s="497"/>
      <c r="DR250" s="497"/>
      <c r="DS250" s="497"/>
      <c r="DT250" s="497"/>
      <c r="DU250" s="497"/>
      <c r="DV250" s="497"/>
      <c r="DW250" s="497"/>
      <c r="DX250" s="497"/>
      <c r="DY250" s="498"/>
      <c r="DZ250" s="15"/>
      <c r="EA250" s="5"/>
      <c r="EB250" s="5"/>
    </row>
    <row r="251" spans="3:164" ht="15" hidden="1" customHeight="1" x14ac:dyDescent="0.4">
      <c r="C251" s="5"/>
      <c r="D251" s="14"/>
      <c r="E251" s="459"/>
      <c r="F251" s="497"/>
      <c r="G251" s="497"/>
      <c r="H251" s="497"/>
      <c r="I251" s="497"/>
      <c r="J251" s="497"/>
      <c r="K251" s="497"/>
      <c r="L251" s="497"/>
      <c r="M251" s="497"/>
      <c r="N251" s="497"/>
      <c r="O251" s="497"/>
      <c r="P251" s="497"/>
      <c r="Q251" s="497"/>
      <c r="R251" s="497"/>
      <c r="S251" s="498"/>
      <c r="T251" s="5"/>
      <c r="U251" s="5"/>
      <c r="V251" s="5"/>
      <c r="W251" s="5"/>
      <c r="X251" s="5"/>
      <c r="Y251" s="5"/>
      <c r="Z251" s="5"/>
      <c r="AA251" s="5"/>
      <c r="AB251" s="5"/>
      <c r="AC251" s="5"/>
      <c r="AD251" s="5"/>
      <c r="AE251" s="459"/>
      <c r="AF251" s="497"/>
      <c r="AG251" s="497"/>
      <c r="AH251" s="497"/>
      <c r="AI251" s="497"/>
      <c r="AJ251" s="497"/>
      <c r="AK251" s="497"/>
      <c r="AL251" s="497"/>
      <c r="AM251" s="497"/>
      <c r="AN251" s="497"/>
      <c r="AO251" s="497"/>
      <c r="AP251" s="497"/>
      <c r="AQ251" s="497"/>
      <c r="AR251" s="497"/>
      <c r="AS251" s="498"/>
      <c r="AT251" s="5"/>
      <c r="AU251" s="459"/>
      <c r="AV251" s="497"/>
      <c r="AW251" s="497"/>
      <c r="AX251" s="497"/>
      <c r="AY251" s="497"/>
      <c r="AZ251" s="497"/>
      <c r="BA251" s="497"/>
      <c r="BB251" s="497"/>
      <c r="BC251" s="497"/>
      <c r="BD251" s="497"/>
      <c r="BE251" s="497"/>
      <c r="BF251" s="497"/>
      <c r="BG251" s="497"/>
      <c r="BH251" s="497"/>
      <c r="BI251" s="497"/>
      <c r="BJ251" s="497"/>
      <c r="BK251" s="498"/>
      <c r="BL251" s="15"/>
      <c r="BM251" s="5"/>
      <c r="BN251" s="5"/>
      <c r="BQ251" s="5"/>
      <c r="BR251" s="14"/>
      <c r="BS251" s="459" t="s">
        <v>383</v>
      </c>
      <c r="BT251" s="497"/>
      <c r="BU251" s="497"/>
      <c r="BV251" s="497"/>
      <c r="BW251" s="497"/>
      <c r="BX251" s="497"/>
      <c r="BY251" s="497"/>
      <c r="BZ251" s="497"/>
      <c r="CA251" s="497"/>
      <c r="CB251" s="497"/>
      <c r="CC251" s="497"/>
      <c r="CD251" s="497"/>
      <c r="CE251" s="497"/>
      <c r="CF251" s="497"/>
      <c r="CG251" s="498"/>
      <c r="CH251" s="5"/>
      <c r="CI251" s="5"/>
      <c r="CJ251" s="5"/>
      <c r="CK251" s="5"/>
      <c r="CL251" s="5"/>
      <c r="CM251" s="5"/>
      <c r="CN251" s="5"/>
      <c r="CO251" s="5"/>
      <c r="CP251" s="5"/>
      <c r="CQ251" s="5"/>
      <c r="CR251" s="5"/>
      <c r="CS251" s="459"/>
      <c r="CT251" s="497"/>
      <c r="CU251" s="497"/>
      <c r="CV251" s="497"/>
      <c r="CW251" s="497"/>
      <c r="CX251" s="497"/>
      <c r="CY251" s="497"/>
      <c r="CZ251" s="497"/>
      <c r="DA251" s="497"/>
      <c r="DB251" s="497"/>
      <c r="DC251" s="497"/>
      <c r="DD251" s="497"/>
      <c r="DE251" s="497"/>
      <c r="DF251" s="497"/>
      <c r="DG251" s="498"/>
      <c r="DH251" s="5"/>
      <c r="DI251" s="459"/>
      <c r="DJ251" s="497"/>
      <c r="DK251" s="497"/>
      <c r="DL251" s="497"/>
      <c r="DM251" s="497"/>
      <c r="DN251" s="497"/>
      <c r="DO251" s="497"/>
      <c r="DP251" s="497"/>
      <c r="DQ251" s="497"/>
      <c r="DR251" s="497"/>
      <c r="DS251" s="497"/>
      <c r="DT251" s="497"/>
      <c r="DU251" s="497"/>
      <c r="DV251" s="497"/>
      <c r="DW251" s="497"/>
      <c r="DX251" s="497"/>
      <c r="DY251" s="498"/>
      <c r="DZ251" s="15"/>
      <c r="EA251" s="5"/>
      <c r="EB251" s="5"/>
    </row>
    <row r="252" spans="3:164" ht="15" hidden="1" customHeight="1" x14ac:dyDescent="0.4">
      <c r="C252" s="5"/>
      <c r="D252" s="14"/>
      <c r="E252" s="459"/>
      <c r="F252" s="497"/>
      <c r="G252" s="497"/>
      <c r="H252" s="497"/>
      <c r="I252" s="497"/>
      <c r="J252" s="497"/>
      <c r="K252" s="497"/>
      <c r="L252" s="497"/>
      <c r="M252" s="497"/>
      <c r="N252" s="497"/>
      <c r="O252" s="497"/>
      <c r="P252" s="497"/>
      <c r="Q252" s="497"/>
      <c r="R252" s="497"/>
      <c r="S252" s="498"/>
      <c r="T252" s="5"/>
      <c r="U252" s="5"/>
      <c r="V252" s="5"/>
      <c r="W252" s="5"/>
      <c r="X252" s="5"/>
      <c r="Y252" s="5"/>
      <c r="Z252" s="5"/>
      <c r="AA252" s="5"/>
      <c r="AB252" s="5"/>
      <c r="AC252" s="5"/>
      <c r="AD252" s="5"/>
      <c r="AE252" s="459"/>
      <c r="AF252" s="497"/>
      <c r="AG252" s="497"/>
      <c r="AH252" s="497"/>
      <c r="AI252" s="497"/>
      <c r="AJ252" s="497"/>
      <c r="AK252" s="497"/>
      <c r="AL252" s="497"/>
      <c r="AM252" s="497"/>
      <c r="AN252" s="497"/>
      <c r="AO252" s="497"/>
      <c r="AP252" s="497"/>
      <c r="AQ252" s="497"/>
      <c r="AR252" s="497"/>
      <c r="AS252" s="498"/>
      <c r="AT252" s="5"/>
      <c r="AU252" s="459"/>
      <c r="AV252" s="497"/>
      <c r="AW252" s="497"/>
      <c r="AX252" s="497"/>
      <c r="AY252" s="497"/>
      <c r="AZ252" s="497"/>
      <c r="BA252" s="497"/>
      <c r="BB252" s="497"/>
      <c r="BC252" s="497"/>
      <c r="BD252" s="497"/>
      <c r="BE252" s="497"/>
      <c r="BF252" s="497"/>
      <c r="BG252" s="497"/>
      <c r="BH252" s="497"/>
      <c r="BI252" s="497"/>
      <c r="BJ252" s="497"/>
      <c r="BK252" s="498"/>
      <c r="BL252" s="15"/>
      <c r="BM252" s="5"/>
      <c r="BN252" s="5"/>
      <c r="BQ252" s="5"/>
      <c r="BR252" s="14"/>
      <c r="BS252" s="459"/>
      <c r="BT252" s="497"/>
      <c r="BU252" s="497"/>
      <c r="BV252" s="497"/>
      <c r="BW252" s="497"/>
      <c r="BX252" s="497"/>
      <c r="BY252" s="497"/>
      <c r="BZ252" s="497"/>
      <c r="CA252" s="497"/>
      <c r="CB252" s="497"/>
      <c r="CC252" s="497"/>
      <c r="CD252" s="497"/>
      <c r="CE252" s="497"/>
      <c r="CF252" s="497"/>
      <c r="CG252" s="498"/>
      <c r="CH252" s="5"/>
      <c r="CI252" s="5"/>
      <c r="CJ252" s="5"/>
      <c r="CK252" s="5"/>
      <c r="CL252" s="5"/>
      <c r="CM252" s="5"/>
      <c r="CN252" s="5"/>
      <c r="CO252" s="5"/>
      <c r="CP252" s="5"/>
      <c r="CQ252" s="5"/>
      <c r="CR252" s="5"/>
      <c r="CS252" s="459"/>
      <c r="CT252" s="497"/>
      <c r="CU252" s="497"/>
      <c r="CV252" s="497"/>
      <c r="CW252" s="497"/>
      <c r="CX252" s="497"/>
      <c r="CY252" s="497"/>
      <c r="CZ252" s="497"/>
      <c r="DA252" s="497"/>
      <c r="DB252" s="497"/>
      <c r="DC252" s="497"/>
      <c r="DD252" s="497"/>
      <c r="DE252" s="497"/>
      <c r="DF252" s="497"/>
      <c r="DG252" s="498"/>
      <c r="DH252" s="5"/>
      <c r="DI252" s="459"/>
      <c r="DJ252" s="497"/>
      <c r="DK252" s="497"/>
      <c r="DL252" s="497"/>
      <c r="DM252" s="497"/>
      <c r="DN252" s="497"/>
      <c r="DO252" s="497"/>
      <c r="DP252" s="497"/>
      <c r="DQ252" s="497"/>
      <c r="DR252" s="497"/>
      <c r="DS252" s="497"/>
      <c r="DT252" s="497"/>
      <c r="DU252" s="497"/>
      <c r="DV252" s="497"/>
      <c r="DW252" s="497"/>
      <c r="DX252" s="497"/>
      <c r="DY252" s="498"/>
      <c r="DZ252" s="15"/>
      <c r="EA252" s="5"/>
      <c r="EB252" s="5"/>
    </row>
    <row r="253" spans="3:164" ht="15" hidden="1" customHeight="1" thickBot="1" x14ac:dyDescent="0.45">
      <c r="C253" s="5"/>
      <c r="D253" s="14"/>
      <c r="E253" s="468"/>
      <c r="F253" s="499"/>
      <c r="G253" s="499"/>
      <c r="H253" s="499"/>
      <c r="I253" s="499"/>
      <c r="J253" s="499"/>
      <c r="K253" s="499"/>
      <c r="L253" s="499"/>
      <c r="M253" s="499"/>
      <c r="N253" s="499"/>
      <c r="O253" s="499"/>
      <c r="P253" s="499"/>
      <c r="Q253" s="499"/>
      <c r="R253" s="499"/>
      <c r="S253" s="500"/>
      <c r="T253" s="5"/>
      <c r="U253" s="5"/>
      <c r="V253" s="5"/>
      <c r="W253" s="5"/>
      <c r="X253" s="5"/>
      <c r="Y253" s="5"/>
      <c r="Z253" s="5"/>
      <c r="AA253" s="5"/>
      <c r="AB253" s="5"/>
      <c r="AC253" s="5"/>
      <c r="AD253" s="5"/>
      <c r="AE253" s="468"/>
      <c r="AF253" s="499"/>
      <c r="AG253" s="499"/>
      <c r="AH253" s="499"/>
      <c r="AI253" s="499"/>
      <c r="AJ253" s="499"/>
      <c r="AK253" s="499"/>
      <c r="AL253" s="499"/>
      <c r="AM253" s="499"/>
      <c r="AN253" s="499"/>
      <c r="AO253" s="499"/>
      <c r="AP253" s="499"/>
      <c r="AQ253" s="499"/>
      <c r="AR253" s="499"/>
      <c r="AS253" s="500"/>
      <c r="AT253" s="5"/>
      <c r="AU253" s="468"/>
      <c r="AV253" s="499"/>
      <c r="AW253" s="499"/>
      <c r="AX253" s="499"/>
      <c r="AY253" s="499"/>
      <c r="AZ253" s="499"/>
      <c r="BA253" s="499"/>
      <c r="BB253" s="499"/>
      <c r="BC253" s="499"/>
      <c r="BD253" s="499"/>
      <c r="BE253" s="499"/>
      <c r="BF253" s="499"/>
      <c r="BG253" s="499"/>
      <c r="BH253" s="499"/>
      <c r="BI253" s="499"/>
      <c r="BJ253" s="499"/>
      <c r="BK253" s="500"/>
      <c r="BL253" s="15"/>
      <c r="BM253" s="5"/>
      <c r="BN253" s="5"/>
      <c r="BQ253" s="5"/>
      <c r="BR253" s="14"/>
      <c r="BS253" s="468"/>
      <c r="BT253" s="499"/>
      <c r="BU253" s="499"/>
      <c r="BV253" s="499"/>
      <c r="BW253" s="499"/>
      <c r="BX253" s="499"/>
      <c r="BY253" s="499"/>
      <c r="BZ253" s="499"/>
      <c r="CA253" s="499"/>
      <c r="CB253" s="499"/>
      <c r="CC253" s="499"/>
      <c r="CD253" s="499"/>
      <c r="CE253" s="499"/>
      <c r="CF253" s="499"/>
      <c r="CG253" s="500"/>
      <c r="CH253" s="5"/>
      <c r="CI253" s="5"/>
      <c r="CJ253" s="5"/>
      <c r="CK253" s="5"/>
      <c r="CL253" s="5"/>
      <c r="CM253" s="5"/>
      <c r="CN253" s="5"/>
      <c r="CO253" s="5"/>
      <c r="CP253" s="5"/>
      <c r="CQ253" s="5"/>
      <c r="CR253" s="5"/>
      <c r="CS253" s="468"/>
      <c r="CT253" s="499"/>
      <c r="CU253" s="499"/>
      <c r="CV253" s="499"/>
      <c r="CW253" s="499"/>
      <c r="CX253" s="499"/>
      <c r="CY253" s="499"/>
      <c r="CZ253" s="499"/>
      <c r="DA253" s="499"/>
      <c r="DB253" s="499"/>
      <c r="DC253" s="499"/>
      <c r="DD253" s="499"/>
      <c r="DE253" s="499"/>
      <c r="DF253" s="499"/>
      <c r="DG253" s="500"/>
      <c r="DH253" s="5"/>
      <c r="DI253" s="468"/>
      <c r="DJ253" s="499"/>
      <c r="DK253" s="499"/>
      <c r="DL253" s="499"/>
      <c r="DM253" s="499"/>
      <c r="DN253" s="499"/>
      <c r="DO253" s="499"/>
      <c r="DP253" s="499"/>
      <c r="DQ253" s="499"/>
      <c r="DR253" s="499"/>
      <c r="DS253" s="499"/>
      <c r="DT253" s="499"/>
      <c r="DU253" s="499"/>
      <c r="DV253" s="499"/>
      <c r="DW253" s="499"/>
      <c r="DX253" s="499"/>
      <c r="DY253" s="500"/>
      <c r="DZ253" s="15"/>
      <c r="EA253" s="5"/>
      <c r="EB253" s="5"/>
    </row>
    <row r="254" spans="3:164" ht="18.75" hidden="1" customHeight="1" thickBot="1" x14ac:dyDescent="0.45">
      <c r="C254" s="5"/>
      <c r="D254" s="16"/>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8"/>
      <c r="BM254" s="5"/>
      <c r="BN254" s="5"/>
      <c r="BQ254" s="5"/>
      <c r="BR254" s="16"/>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8"/>
      <c r="EA254" s="5"/>
      <c r="EB254" s="5"/>
    </row>
    <row r="255" spans="3:164" ht="18.75" hidden="1" customHeight="1" x14ac:dyDescent="0.4">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row>
    <row r="256" spans="3:164" ht="18.75" hidden="1" customHeight="1" x14ac:dyDescent="0.4">
      <c r="C256" s="5"/>
      <c r="D256" s="5"/>
      <c r="E256" s="504" t="s">
        <v>500</v>
      </c>
      <c r="F256" s="504"/>
      <c r="G256" s="504"/>
      <c r="H256" s="504"/>
      <c r="I256" s="504"/>
      <c r="J256" s="504"/>
      <c r="K256" s="504"/>
      <c r="L256" s="504"/>
      <c r="M256" s="504"/>
      <c r="N256" s="504"/>
      <c r="O256" s="504"/>
      <c r="P256" s="504"/>
      <c r="Q256" s="504"/>
      <c r="R256" s="504"/>
      <c r="S256" s="504"/>
      <c r="T256" s="504"/>
      <c r="U256" s="504"/>
      <c r="V256" s="504"/>
      <c r="W256" s="504"/>
      <c r="AD256" s="477" t="s">
        <v>384</v>
      </c>
      <c r="AE256" s="477"/>
      <c r="AF256" s="477"/>
      <c r="AG256" s="477"/>
      <c r="AH256" s="477"/>
      <c r="AI256" s="477"/>
      <c r="AJ256" s="477"/>
      <c r="AK256" s="477"/>
      <c r="AL256" s="477"/>
      <c r="AM256" s="477"/>
      <c r="AN256" s="477"/>
      <c r="AO256" s="477"/>
      <c r="AP256" s="477"/>
      <c r="AQ256" s="477"/>
      <c r="AR256" s="477"/>
      <c r="AS256" s="477"/>
      <c r="AT256" s="477"/>
      <c r="AU256" s="477"/>
      <c r="AV256" s="477"/>
      <c r="AW256" s="477"/>
      <c r="AX256" s="477"/>
      <c r="AY256" s="477"/>
      <c r="AZ256" s="477"/>
      <c r="BA256" s="477"/>
      <c r="BB256" s="477"/>
      <c r="BC256" s="477"/>
      <c r="BD256" s="477"/>
      <c r="BE256" s="477"/>
      <c r="BF256" s="477"/>
      <c r="BG256" s="477"/>
      <c r="BH256" s="477"/>
      <c r="BI256" s="477"/>
      <c r="BJ256" s="477"/>
      <c r="BK256" s="477"/>
      <c r="BL256" s="477"/>
      <c r="BQ256" s="5"/>
      <c r="BR256" s="5"/>
      <c r="BS256" s="504" t="s">
        <v>500</v>
      </c>
      <c r="BT256" s="504"/>
      <c r="BU256" s="504"/>
      <c r="BV256" s="504"/>
      <c r="BW256" s="504"/>
      <c r="BX256" s="504"/>
      <c r="BY256" s="504"/>
      <c r="BZ256" s="504"/>
      <c r="CA256" s="504"/>
      <c r="CB256" s="504"/>
      <c r="CC256" s="504"/>
      <c r="CD256" s="504"/>
      <c r="CE256" s="504"/>
      <c r="CF256" s="504"/>
      <c r="CG256" s="504"/>
      <c r="CH256" s="504"/>
      <c r="CI256" s="504"/>
      <c r="CJ256" s="504"/>
      <c r="CK256" s="504"/>
      <c r="CR256" s="477" t="s">
        <v>384</v>
      </c>
      <c r="CS256" s="477"/>
      <c r="CT256" s="477"/>
      <c r="CU256" s="477"/>
      <c r="CV256" s="477"/>
      <c r="CW256" s="477"/>
      <c r="CX256" s="477"/>
      <c r="CY256" s="477"/>
      <c r="CZ256" s="477"/>
      <c r="DA256" s="477"/>
      <c r="DB256" s="477"/>
      <c r="DC256" s="477"/>
      <c r="DD256" s="477"/>
      <c r="DE256" s="477"/>
      <c r="DF256" s="477"/>
      <c r="DG256" s="477"/>
      <c r="DH256" s="477"/>
      <c r="DI256" s="477"/>
      <c r="DJ256" s="477"/>
      <c r="DK256" s="477"/>
      <c r="DL256" s="477"/>
      <c r="DM256" s="477"/>
      <c r="DN256" s="477"/>
      <c r="DO256" s="477"/>
      <c r="DP256" s="477"/>
      <c r="DQ256" s="477"/>
      <c r="DR256" s="477"/>
      <c r="DS256" s="477"/>
      <c r="DT256" s="477"/>
      <c r="DU256" s="477"/>
      <c r="DV256" s="477"/>
      <c r="DW256" s="477"/>
      <c r="DX256" s="477"/>
      <c r="DY256" s="477"/>
      <c r="DZ256" s="477"/>
      <c r="EE256" s="206"/>
      <c r="EF256" s="206"/>
      <c r="EG256" s="206"/>
      <c r="EH256" s="206"/>
      <c r="EI256" s="206"/>
      <c r="EJ256" s="189"/>
      <c r="EK256" s="189"/>
      <c r="EL256" s="189"/>
      <c r="EM256" s="189"/>
      <c r="EN256" s="189"/>
      <c r="EO256" s="206"/>
      <c r="EP256" s="189"/>
      <c r="EQ256" s="189"/>
      <c r="ER256" s="189"/>
      <c r="ES256" s="189"/>
      <c r="ET256" s="189"/>
      <c r="EU256" s="189"/>
      <c r="EV256" s="189"/>
      <c r="EW256" s="189"/>
      <c r="EX256" s="189"/>
      <c r="EY256" s="189"/>
      <c r="EZ256" s="189"/>
      <c r="FA256" s="189"/>
      <c r="FB256" s="189"/>
      <c r="FC256" s="189"/>
      <c r="FD256" s="189"/>
      <c r="FE256" s="189"/>
      <c r="FF256" s="189"/>
      <c r="FG256" s="189"/>
      <c r="FH256" s="189"/>
    </row>
    <row r="257" spans="2:164" ht="18.75" hidden="1" customHeight="1" x14ac:dyDescent="0.4">
      <c r="C257" s="5"/>
      <c r="D257" s="5"/>
      <c r="E257" s="474" t="s">
        <v>366</v>
      </c>
      <c r="F257" s="474"/>
      <c r="G257" s="474"/>
      <c r="H257" s="474"/>
      <c r="I257" s="474"/>
      <c r="J257" s="474"/>
      <c r="K257" s="474"/>
      <c r="L257" s="474"/>
      <c r="M257" s="474"/>
      <c r="N257" s="474"/>
      <c r="O257" s="474"/>
      <c r="P257" s="474"/>
      <c r="Q257" s="474"/>
      <c r="R257" s="474"/>
      <c r="S257" s="474"/>
      <c r="T257" s="474"/>
      <c r="U257" s="474"/>
      <c r="V257" s="474"/>
      <c r="W257" s="474"/>
      <c r="AD257" s="477"/>
      <c r="AE257" s="477"/>
      <c r="AF257" s="477"/>
      <c r="AG257" s="477"/>
      <c r="AH257" s="477"/>
      <c r="AI257" s="477"/>
      <c r="AJ257" s="477"/>
      <c r="AK257" s="477"/>
      <c r="AL257" s="477"/>
      <c r="AM257" s="477"/>
      <c r="AN257" s="477"/>
      <c r="AO257" s="477"/>
      <c r="AP257" s="477"/>
      <c r="AQ257" s="477"/>
      <c r="AR257" s="477"/>
      <c r="AS257" s="477"/>
      <c r="AT257" s="477"/>
      <c r="AU257" s="477"/>
      <c r="AV257" s="477"/>
      <c r="AW257" s="477"/>
      <c r="AX257" s="477"/>
      <c r="AY257" s="477"/>
      <c r="AZ257" s="477"/>
      <c r="BA257" s="477"/>
      <c r="BB257" s="477"/>
      <c r="BC257" s="477"/>
      <c r="BD257" s="477"/>
      <c r="BE257" s="477"/>
      <c r="BF257" s="477"/>
      <c r="BG257" s="477"/>
      <c r="BH257" s="477"/>
      <c r="BI257" s="477"/>
      <c r="BJ257" s="477"/>
      <c r="BK257" s="477"/>
      <c r="BL257" s="477"/>
      <c r="BQ257" s="5"/>
      <c r="BR257" s="5"/>
      <c r="BS257" s="474" t="s">
        <v>366</v>
      </c>
      <c r="BT257" s="474"/>
      <c r="BU257" s="474"/>
      <c r="BV257" s="474"/>
      <c r="BW257" s="474"/>
      <c r="BX257" s="474"/>
      <c r="BY257" s="474"/>
      <c r="BZ257" s="474"/>
      <c r="CA257" s="474"/>
      <c r="CB257" s="474"/>
      <c r="CC257" s="474"/>
      <c r="CD257" s="474"/>
      <c r="CE257" s="474"/>
      <c r="CF257" s="474"/>
      <c r="CG257" s="474"/>
      <c r="CH257" s="474"/>
      <c r="CI257" s="474"/>
      <c r="CJ257" s="474"/>
      <c r="CK257" s="474"/>
      <c r="CR257" s="477"/>
      <c r="CS257" s="477"/>
      <c r="CT257" s="477"/>
      <c r="CU257" s="477"/>
      <c r="CV257" s="477"/>
      <c r="CW257" s="477"/>
      <c r="CX257" s="477"/>
      <c r="CY257" s="477"/>
      <c r="CZ257" s="477"/>
      <c r="DA257" s="477"/>
      <c r="DB257" s="477"/>
      <c r="DC257" s="477"/>
      <c r="DD257" s="477"/>
      <c r="DE257" s="477"/>
      <c r="DF257" s="477"/>
      <c r="DG257" s="477"/>
      <c r="DH257" s="477"/>
      <c r="DI257" s="477"/>
      <c r="DJ257" s="477"/>
      <c r="DK257" s="477"/>
      <c r="DL257" s="477"/>
      <c r="DM257" s="477"/>
      <c r="DN257" s="477"/>
      <c r="DO257" s="477"/>
      <c r="DP257" s="477"/>
      <c r="DQ257" s="477"/>
      <c r="DR257" s="477"/>
      <c r="DS257" s="477"/>
      <c r="DT257" s="477"/>
      <c r="DU257" s="477"/>
      <c r="DV257" s="477"/>
      <c r="DW257" s="477"/>
      <c r="DX257" s="477"/>
      <c r="DY257" s="477"/>
      <c r="DZ257" s="477"/>
      <c r="EE257" s="194"/>
      <c r="EF257" s="237"/>
      <c r="EG257" s="200"/>
      <c r="EH257" s="200"/>
      <c r="EI257" s="200"/>
      <c r="EJ257" s="200"/>
      <c r="EK257" s="200"/>
      <c r="EL257" s="200"/>
      <c r="EM257" s="200"/>
      <c r="EN257" s="200"/>
      <c r="EO257" s="206"/>
      <c r="EP257" s="189"/>
      <c r="EQ257" s="189"/>
      <c r="ER257" s="189"/>
      <c r="ES257" s="189"/>
      <c r="ET257" s="189"/>
      <c r="EU257" s="189"/>
      <c r="EV257" s="189"/>
      <c r="EW257" s="189"/>
      <c r="EX257" s="189"/>
      <c r="EY257" s="189"/>
      <c r="EZ257" s="189"/>
      <c r="FA257" s="189"/>
      <c r="FB257" s="189"/>
      <c r="FC257" s="189"/>
      <c r="FD257" s="189"/>
      <c r="FE257" s="189"/>
      <c r="FF257" s="189"/>
      <c r="FG257" s="189"/>
      <c r="FH257" s="189"/>
    </row>
    <row r="258" spans="2:164" ht="18.75" hidden="1" customHeight="1" x14ac:dyDescent="0.4">
      <c r="C258" s="5"/>
      <c r="D258" s="5"/>
      <c r="E258" s="474"/>
      <c r="F258" s="474"/>
      <c r="G258" s="474"/>
      <c r="H258" s="474"/>
      <c r="I258" s="474"/>
      <c r="J258" s="474"/>
      <c r="K258" s="474"/>
      <c r="L258" s="474"/>
      <c r="M258" s="474"/>
      <c r="N258" s="474"/>
      <c r="O258" s="474"/>
      <c r="P258" s="474"/>
      <c r="Q258" s="474"/>
      <c r="R258" s="474"/>
      <c r="S258" s="474"/>
      <c r="T258" s="474"/>
      <c r="U258" s="474"/>
      <c r="V258" s="474"/>
      <c r="W258" s="474"/>
      <c r="AD258" s="477"/>
      <c r="AE258" s="477"/>
      <c r="AF258" s="477"/>
      <c r="AG258" s="477"/>
      <c r="AH258" s="477"/>
      <c r="AI258" s="477"/>
      <c r="AJ258" s="477"/>
      <c r="AK258" s="477"/>
      <c r="AL258" s="477"/>
      <c r="AM258" s="477"/>
      <c r="AN258" s="477"/>
      <c r="AO258" s="477"/>
      <c r="AP258" s="477"/>
      <c r="AQ258" s="477"/>
      <c r="AR258" s="477"/>
      <c r="AS258" s="477"/>
      <c r="AT258" s="477"/>
      <c r="AU258" s="477"/>
      <c r="AV258" s="477"/>
      <c r="AW258" s="477"/>
      <c r="AX258" s="477"/>
      <c r="AY258" s="477"/>
      <c r="AZ258" s="477"/>
      <c r="BA258" s="477"/>
      <c r="BB258" s="477"/>
      <c r="BC258" s="477"/>
      <c r="BD258" s="477"/>
      <c r="BE258" s="477"/>
      <c r="BF258" s="477"/>
      <c r="BG258" s="477"/>
      <c r="BH258" s="477"/>
      <c r="BI258" s="477"/>
      <c r="BJ258" s="477"/>
      <c r="BK258" s="477"/>
      <c r="BL258" s="477"/>
      <c r="BQ258" s="5"/>
      <c r="BR258" s="5"/>
      <c r="BS258" s="474"/>
      <c r="BT258" s="474"/>
      <c r="BU258" s="474"/>
      <c r="BV258" s="474"/>
      <c r="BW258" s="474"/>
      <c r="BX258" s="474"/>
      <c r="BY258" s="474"/>
      <c r="BZ258" s="474"/>
      <c r="CA258" s="474"/>
      <c r="CB258" s="474"/>
      <c r="CC258" s="474"/>
      <c r="CD258" s="474"/>
      <c r="CE258" s="474"/>
      <c r="CF258" s="474"/>
      <c r="CG258" s="474"/>
      <c r="CH258" s="474"/>
      <c r="CI258" s="474"/>
      <c r="CJ258" s="474"/>
      <c r="CK258" s="474"/>
      <c r="CR258" s="477"/>
      <c r="CS258" s="477"/>
      <c r="CT258" s="477"/>
      <c r="CU258" s="477"/>
      <c r="CV258" s="477"/>
      <c r="CW258" s="477"/>
      <c r="CX258" s="477"/>
      <c r="CY258" s="477"/>
      <c r="CZ258" s="477"/>
      <c r="DA258" s="477"/>
      <c r="DB258" s="477"/>
      <c r="DC258" s="477"/>
      <c r="DD258" s="477"/>
      <c r="DE258" s="477"/>
      <c r="DF258" s="477"/>
      <c r="DG258" s="477"/>
      <c r="DH258" s="477"/>
      <c r="DI258" s="477"/>
      <c r="DJ258" s="477"/>
      <c r="DK258" s="477"/>
      <c r="DL258" s="477"/>
      <c r="DM258" s="477"/>
      <c r="DN258" s="477"/>
      <c r="DO258" s="477"/>
      <c r="DP258" s="477"/>
      <c r="DQ258" s="477"/>
      <c r="DR258" s="477"/>
      <c r="DS258" s="477"/>
      <c r="DT258" s="477"/>
      <c r="DU258" s="477"/>
      <c r="DV258" s="477"/>
      <c r="DW258" s="477"/>
      <c r="DX258" s="477"/>
      <c r="DY258" s="477"/>
      <c r="DZ258" s="477"/>
      <c r="EE258" s="194"/>
      <c r="EF258" s="237"/>
      <c r="EG258" s="200"/>
      <c r="EH258" s="200"/>
      <c r="EI258" s="200"/>
      <c r="EJ258" s="200"/>
      <c r="EK258" s="200"/>
      <c r="EL258" s="200"/>
      <c r="EM258" s="200"/>
      <c r="EN258" s="200"/>
      <c r="EO258" s="206"/>
      <c r="EP258" s="189"/>
      <c r="EQ258" s="189"/>
      <c r="ER258" s="189"/>
      <c r="ES258" s="189"/>
      <c r="ET258" s="189"/>
      <c r="EU258" s="189"/>
      <c r="EV258" s="189"/>
      <c r="EW258" s="189"/>
      <c r="EX258" s="189"/>
      <c r="EY258" s="189"/>
      <c r="EZ258" s="189"/>
      <c r="FA258" s="189"/>
      <c r="FB258" s="189"/>
      <c r="FC258" s="189"/>
      <c r="FD258" s="189"/>
      <c r="FE258" s="189"/>
      <c r="FF258" s="189"/>
      <c r="FG258" s="189"/>
      <c r="FH258" s="189"/>
    </row>
    <row r="259" spans="2:164" ht="18.75" hidden="1" customHeight="1" x14ac:dyDescent="0.4">
      <c r="C259" s="5"/>
      <c r="D259" s="5"/>
      <c r="E259" s="6"/>
      <c r="F259" s="6"/>
      <c r="G259" s="6"/>
      <c r="H259" s="6"/>
      <c r="J259" s="6"/>
      <c r="K259" s="6"/>
      <c r="L259" s="6"/>
      <c r="M259" s="5"/>
      <c r="N259" s="162" t="s">
        <v>117</v>
      </c>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Q259" s="5"/>
      <c r="BR259" s="5"/>
      <c r="BS259" s="6"/>
      <c r="BT259" s="6"/>
      <c r="BU259" s="6"/>
      <c r="BV259" s="6"/>
      <c r="BX259" s="6"/>
      <c r="BY259" s="6"/>
      <c r="BZ259" s="6"/>
      <c r="CA259" s="5"/>
      <c r="CB259" s="162" t="s">
        <v>117</v>
      </c>
      <c r="CR259" s="76"/>
      <c r="CS259" s="76"/>
      <c r="CT259" s="76"/>
      <c r="CU259" s="76"/>
      <c r="CV259" s="76"/>
      <c r="CW259" s="76"/>
      <c r="CX259" s="76"/>
      <c r="CY259" s="76"/>
      <c r="CZ259" s="76"/>
      <c r="DA259" s="76"/>
      <c r="DB259" s="76"/>
      <c r="DC259" s="76"/>
      <c r="DD259" s="76"/>
      <c r="DE259" s="76"/>
      <c r="DF259" s="76"/>
      <c r="DG259" s="76"/>
      <c r="DH259" s="76"/>
      <c r="DI259" s="76"/>
      <c r="DJ259" s="76"/>
      <c r="DK259" s="76"/>
      <c r="DL259" s="76"/>
      <c r="DM259" s="76"/>
      <c r="DN259" s="76"/>
      <c r="DO259" s="76"/>
      <c r="DP259" s="76"/>
      <c r="DQ259" s="76"/>
      <c r="DR259" s="76"/>
      <c r="DS259" s="76"/>
      <c r="DT259" s="76"/>
      <c r="DU259" s="76"/>
      <c r="DV259" s="76"/>
      <c r="DW259" s="76"/>
      <c r="DX259" s="76"/>
      <c r="EE259" s="194"/>
      <c r="EF259" s="237"/>
      <c r="EG259" s="200"/>
      <c r="EH259" s="200"/>
      <c r="EI259" s="200"/>
      <c r="EJ259" s="200"/>
      <c r="EK259" s="200"/>
      <c r="EL259" s="200"/>
      <c r="EM259" s="200"/>
      <c r="EN259" s="200"/>
      <c r="EO259" s="206"/>
      <c r="EP259" s="189"/>
      <c r="EQ259" s="189"/>
      <c r="ER259" s="189"/>
      <c r="ES259" s="189"/>
      <c r="ET259" s="189"/>
      <c r="EU259" s="189"/>
      <c r="EV259" s="189"/>
      <c r="EW259" s="189"/>
      <c r="EX259" s="189"/>
      <c r="EY259" s="189"/>
      <c r="EZ259" s="189"/>
      <c r="FA259" s="189"/>
      <c r="FB259" s="189"/>
      <c r="FC259" s="189"/>
      <c r="FD259" s="189"/>
      <c r="FE259" s="189"/>
      <c r="FF259" s="189"/>
      <c r="FG259" s="189"/>
      <c r="FH259" s="189"/>
    </row>
    <row r="260" spans="2:164" ht="18.75" hidden="1" customHeight="1" x14ac:dyDescent="0.4">
      <c r="C260" s="5"/>
      <c r="D260" s="5"/>
      <c r="E260" s="503" t="s">
        <v>501</v>
      </c>
      <c r="F260" s="503"/>
      <c r="G260" s="503"/>
      <c r="H260" s="503"/>
      <c r="I260" s="503"/>
      <c r="J260" s="503"/>
      <c r="K260" s="503"/>
      <c r="L260" s="503"/>
      <c r="M260" s="503"/>
      <c r="N260" s="503"/>
      <c r="O260" s="503"/>
      <c r="P260" s="503"/>
      <c r="Q260" s="503"/>
      <c r="R260" s="503"/>
      <c r="S260" s="503"/>
      <c r="T260" s="503"/>
      <c r="U260" s="503"/>
      <c r="V260" s="503"/>
      <c r="W260" s="503"/>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Q260" s="5"/>
      <c r="BR260" s="5"/>
      <c r="BS260" s="503" t="s">
        <v>501</v>
      </c>
      <c r="BT260" s="503"/>
      <c r="BU260" s="503"/>
      <c r="BV260" s="503"/>
      <c r="BW260" s="503"/>
      <c r="BX260" s="503"/>
      <c r="BY260" s="503"/>
      <c r="BZ260" s="503"/>
      <c r="CA260" s="503"/>
      <c r="CB260" s="503"/>
      <c r="CC260" s="503"/>
      <c r="CD260" s="503"/>
      <c r="CE260" s="503"/>
      <c r="CF260" s="503"/>
      <c r="CG260" s="503"/>
      <c r="CH260" s="503"/>
      <c r="CI260" s="503"/>
      <c r="CJ260" s="503"/>
      <c r="CK260" s="503"/>
      <c r="CR260" s="76"/>
      <c r="CS260" s="76"/>
      <c r="CT260" s="76"/>
      <c r="CU260" s="76"/>
      <c r="CV260" s="76"/>
      <c r="CW260" s="76"/>
      <c r="CX260" s="76"/>
      <c r="CY260" s="76"/>
      <c r="CZ260" s="76"/>
      <c r="DA260" s="76"/>
      <c r="DB260" s="76"/>
      <c r="DC260" s="76"/>
      <c r="DD260" s="76"/>
      <c r="DE260" s="76"/>
      <c r="DF260" s="76"/>
      <c r="DG260" s="76"/>
      <c r="DH260" s="76"/>
      <c r="DI260" s="76"/>
      <c r="DJ260" s="76"/>
      <c r="DK260" s="76"/>
      <c r="DL260" s="76"/>
      <c r="DM260" s="76"/>
      <c r="DN260" s="76"/>
      <c r="DO260" s="76"/>
      <c r="DP260" s="76"/>
      <c r="DQ260" s="76"/>
      <c r="DR260" s="76"/>
      <c r="DS260" s="76"/>
      <c r="DT260" s="76"/>
      <c r="DU260" s="76"/>
      <c r="DV260" s="76"/>
      <c r="DW260" s="76"/>
      <c r="DX260" s="76"/>
      <c r="EE260" s="193"/>
      <c r="EF260" s="238"/>
      <c r="EG260" s="207"/>
      <c r="EH260" s="207"/>
      <c r="EI260" s="207"/>
      <c r="EJ260" s="207"/>
      <c r="EK260" s="207"/>
      <c r="EL260" s="207"/>
      <c r="EM260" s="207"/>
      <c r="EN260" s="207"/>
      <c r="EO260" s="206"/>
      <c r="EP260" s="189"/>
      <c r="EQ260" s="189"/>
      <c r="ER260" s="189"/>
      <c r="ES260" s="189"/>
      <c r="ET260" s="189"/>
      <c r="EU260" s="189"/>
      <c r="EV260" s="189"/>
      <c r="EW260" s="189"/>
      <c r="EX260" s="189"/>
      <c r="EY260" s="189"/>
      <c r="EZ260" s="189"/>
      <c r="FA260" s="189"/>
      <c r="FB260" s="189"/>
      <c r="FC260" s="189"/>
      <c r="FD260" s="189"/>
      <c r="FE260" s="189"/>
      <c r="FF260" s="189"/>
      <c r="FG260" s="189"/>
      <c r="FH260" s="189"/>
    </row>
    <row r="261" spans="2:164" ht="18.75" hidden="1" customHeight="1" x14ac:dyDescent="0.4">
      <c r="C261" s="5"/>
      <c r="D261" s="5"/>
      <c r="E261" s="474" t="s">
        <v>385</v>
      </c>
      <c r="F261" s="474"/>
      <c r="G261" s="474"/>
      <c r="H261" s="474"/>
      <c r="I261" s="474"/>
      <c r="J261" s="474"/>
      <c r="K261" s="474"/>
      <c r="L261" s="474"/>
      <c r="M261" s="474"/>
      <c r="N261" s="474"/>
      <c r="O261" s="474"/>
      <c r="P261" s="474"/>
      <c r="Q261" s="474"/>
      <c r="R261" s="474"/>
      <c r="S261" s="474"/>
      <c r="T261" s="474"/>
      <c r="U261" s="474"/>
      <c r="V261" s="474"/>
      <c r="W261" s="474"/>
      <c r="AD261" s="77"/>
      <c r="AE261" s="77"/>
      <c r="AF261" s="77"/>
      <c r="AG261" s="77"/>
      <c r="AH261" s="77"/>
      <c r="AI261" s="77"/>
      <c r="AJ261" s="77"/>
      <c r="AK261" s="77"/>
      <c r="AL261" s="78"/>
      <c r="AM261" s="78"/>
      <c r="AN261" s="78"/>
      <c r="AO261" s="78"/>
      <c r="AP261" s="78"/>
      <c r="AQ261" s="78"/>
      <c r="AR261" s="78"/>
      <c r="AS261" s="78"/>
      <c r="AT261" s="78"/>
      <c r="AU261" s="78"/>
      <c r="AV261" s="78"/>
      <c r="AW261" s="78"/>
      <c r="AX261" s="78"/>
      <c r="AY261" s="78"/>
      <c r="AZ261" s="78"/>
      <c r="BA261" s="78"/>
      <c r="BB261" s="78"/>
      <c r="BC261" s="78"/>
      <c r="BD261" s="78"/>
      <c r="BE261" s="77"/>
      <c r="BF261" s="77"/>
      <c r="BG261" s="77"/>
      <c r="BH261" s="77"/>
      <c r="BI261" s="77"/>
      <c r="BJ261" s="77"/>
      <c r="BQ261" s="5"/>
      <c r="BR261" s="5"/>
      <c r="BS261" s="474" t="s">
        <v>385</v>
      </c>
      <c r="BT261" s="474"/>
      <c r="BU261" s="474"/>
      <c r="BV261" s="474"/>
      <c r="BW261" s="474"/>
      <c r="BX261" s="474"/>
      <c r="BY261" s="474"/>
      <c r="BZ261" s="474"/>
      <c r="CA261" s="474"/>
      <c r="CB261" s="474"/>
      <c r="CC261" s="474"/>
      <c r="CD261" s="474"/>
      <c r="CE261" s="474"/>
      <c r="CF261" s="474"/>
      <c r="CG261" s="474"/>
      <c r="CH261" s="474"/>
      <c r="CI261" s="474"/>
      <c r="CJ261" s="474"/>
      <c r="CK261" s="474"/>
      <c r="CR261" s="77"/>
      <c r="CS261" s="77"/>
      <c r="CT261" s="77"/>
      <c r="CU261" s="77"/>
      <c r="CV261" s="77"/>
      <c r="CW261" s="77"/>
      <c r="CX261" s="77"/>
      <c r="CY261" s="77"/>
      <c r="CZ261" s="78"/>
      <c r="DA261" s="78"/>
      <c r="DB261" s="78"/>
      <c r="DC261" s="78"/>
      <c r="DD261" s="78"/>
      <c r="DE261" s="78"/>
      <c r="DF261" s="78"/>
      <c r="DG261" s="78"/>
      <c r="DH261" s="78"/>
      <c r="DI261" s="78"/>
      <c r="DJ261" s="78"/>
      <c r="DK261" s="78"/>
      <c r="DL261" s="78"/>
      <c r="DM261" s="78"/>
      <c r="DN261" s="78"/>
      <c r="DO261" s="78"/>
      <c r="DP261" s="78"/>
      <c r="DQ261" s="78"/>
      <c r="DR261" s="78"/>
      <c r="DS261" s="77"/>
      <c r="DT261" s="77"/>
      <c r="DU261" s="77"/>
      <c r="DV261" s="77"/>
      <c r="DW261" s="77"/>
      <c r="DX261" s="77"/>
      <c r="EE261" s="207"/>
      <c r="EF261" s="207"/>
      <c r="EG261" s="207"/>
      <c r="EH261" s="207"/>
      <c r="EI261" s="207"/>
      <c r="EJ261" s="207"/>
      <c r="EK261" s="207"/>
      <c r="EL261" s="207"/>
      <c r="EM261" s="207"/>
      <c r="EN261" s="207"/>
      <c r="EO261" s="206"/>
      <c r="EP261" s="189"/>
      <c r="EQ261" s="189"/>
      <c r="ER261" s="189"/>
      <c r="ES261" s="189"/>
      <c r="ET261" s="189"/>
      <c r="EU261" s="189"/>
      <c r="EV261" s="189"/>
      <c r="EW261" s="189"/>
      <c r="EX261" s="189"/>
      <c r="EY261" s="189"/>
      <c r="EZ261" s="189"/>
      <c r="FA261" s="189"/>
      <c r="FB261" s="189"/>
      <c r="FC261" s="189"/>
      <c r="FD261" s="189"/>
      <c r="FE261" s="189"/>
      <c r="FF261" s="189"/>
      <c r="FG261" s="189"/>
      <c r="FH261" s="189"/>
    </row>
    <row r="262" spans="2:164" ht="18.75" hidden="1" customHeight="1" x14ac:dyDescent="0.4">
      <c r="C262" s="5"/>
      <c r="D262" s="5"/>
      <c r="E262" s="474"/>
      <c r="F262" s="474"/>
      <c r="G262" s="474"/>
      <c r="H262" s="474"/>
      <c r="I262" s="474"/>
      <c r="J262" s="474"/>
      <c r="K262" s="474"/>
      <c r="L262" s="474"/>
      <c r="M262" s="474"/>
      <c r="N262" s="474"/>
      <c r="O262" s="474"/>
      <c r="P262" s="474"/>
      <c r="Q262" s="474"/>
      <c r="R262" s="474"/>
      <c r="S262" s="474"/>
      <c r="T262" s="474"/>
      <c r="U262" s="474"/>
      <c r="V262" s="474"/>
      <c r="W262" s="474"/>
      <c r="AD262" s="476" t="s">
        <v>369</v>
      </c>
      <c r="AE262" s="476"/>
      <c r="AF262" s="476"/>
      <c r="AG262" s="476"/>
      <c r="AH262" s="476"/>
      <c r="AI262" s="476"/>
      <c r="AJ262" s="476"/>
      <c r="AK262" s="476"/>
      <c r="AL262" s="476"/>
      <c r="AM262" s="476"/>
      <c r="AN262" s="476"/>
      <c r="AO262" s="476"/>
      <c r="AP262" s="476"/>
      <c r="AQ262" s="476"/>
      <c r="AR262" s="476"/>
      <c r="AS262" s="476"/>
      <c r="AT262" s="476"/>
      <c r="AU262" s="476"/>
      <c r="AV262" s="476"/>
      <c r="AW262" s="476"/>
      <c r="AX262" s="476"/>
      <c r="AY262" s="476"/>
      <c r="AZ262" s="476"/>
      <c r="BA262" s="476"/>
      <c r="BB262" s="476"/>
      <c r="BC262" s="476"/>
      <c r="BD262" s="476"/>
      <c r="BE262" s="476"/>
      <c r="BF262" s="476"/>
      <c r="BG262" s="476"/>
      <c r="BH262" s="476"/>
      <c r="BI262" s="476"/>
      <c r="BJ262" s="476"/>
      <c r="BK262" s="476"/>
      <c r="BL262" s="476"/>
      <c r="BQ262" s="5"/>
      <c r="BR262" s="5"/>
      <c r="BS262" s="474"/>
      <c r="BT262" s="474"/>
      <c r="BU262" s="474"/>
      <c r="BV262" s="474"/>
      <c r="BW262" s="474"/>
      <c r="BX262" s="474"/>
      <c r="BY262" s="474"/>
      <c r="BZ262" s="474"/>
      <c r="CA262" s="474"/>
      <c r="CB262" s="474"/>
      <c r="CC262" s="474"/>
      <c r="CD262" s="474"/>
      <c r="CE262" s="474"/>
      <c r="CF262" s="474"/>
      <c r="CG262" s="474"/>
      <c r="CH262" s="474"/>
      <c r="CI262" s="474"/>
      <c r="CJ262" s="474"/>
      <c r="CK262" s="474"/>
      <c r="CR262" s="477" t="s">
        <v>369</v>
      </c>
      <c r="CS262" s="477"/>
      <c r="CT262" s="477"/>
      <c r="CU262" s="477"/>
      <c r="CV262" s="477"/>
      <c r="CW262" s="477"/>
      <c r="CX262" s="477"/>
      <c r="CY262" s="477"/>
      <c r="CZ262" s="477"/>
      <c r="DA262" s="477"/>
      <c r="DB262" s="477"/>
      <c r="DC262" s="477"/>
      <c r="DD262" s="477"/>
      <c r="DE262" s="477"/>
      <c r="DF262" s="477"/>
      <c r="DG262" s="477"/>
      <c r="DH262" s="477"/>
      <c r="DI262" s="477"/>
      <c r="DJ262" s="477"/>
      <c r="DK262" s="477"/>
      <c r="DL262" s="477"/>
      <c r="DM262" s="477"/>
      <c r="DN262" s="477"/>
      <c r="DO262" s="477"/>
      <c r="DP262" s="477"/>
      <c r="DQ262" s="477"/>
      <c r="DR262" s="477"/>
      <c r="DS262" s="477"/>
      <c r="DT262" s="477"/>
      <c r="DU262" s="477"/>
      <c r="DV262" s="477"/>
      <c r="DW262" s="477"/>
      <c r="DX262" s="477"/>
      <c r="DY262" s="477"/>
      <c r="DZ262" s="477"/>
      <c r="EE262" s="194"/>
      <c r="EF262" s="237"/>
      <c r="EG262" s="200"/>
      <c r="EH262" s="200"/>
      <c r="EI262" s="200"/>
      <c r="EJ262" s="200"/>
      <c r="EK262" s="200"/>
      <c r="EL262" s="200"/>
      <c r="EM262" s="200"/>
      <c r="EN262" s="200"/>
      <c r="EO262" s="206"/>
      <c r="EP262" s="206"/>
      <c r="EQ262" s="206"/>
      <c r="ER262" s="206"/>
      <c r="ES262" s="206"/>
      <c r="ET262" s="206"/>
      <c r="EU262" s="206"/>
      <c r="EV262" s="206"/>
      <c r="EW262" s="206"/>
      <c r="EX262" s="206"/>
      <c r="EY262" s="206"/>
      <c r="EZ262" s="206"/>
      <c r="FA262" s="206"/>
      <c r="FB262" s="206"/>
      <c r="FC262" s="206"/>
      <c r="FD262" s="206"/>
      <c r="FE262" s="206"/>
      <c r="FF262" s="206"/>
      <c r="FG262" s="206"/>
      <c r="FH262" s="206"/>
    </row>
    <row r="263" spans="2:164" ht="18.75" hidden="1" customHeight="1" x14ac:dyDescent="0.4">
      <c r="C263" s="5"/>
      <c r="D263" s="5"/>
      <c r="E263" s="478"/>
      <c r="F263" s="478"/>
      <c r="G263" s="478"/>
      <c r="H263" s="6"/>
      <c r="J263" s="6"/>
      <c r="K263" s="6"/>
      <c r="L263" s="6"/>
      <c r="M263" s="5"/>
      <c r="N263" s="162" t="s">
        <v>117</v>
      </c>
      <c r="AD263" s="476"/>
      <c r="AE263" s="476"/>
      <c r="AF263" s="476"/>
      <c r="AG263" s="476"/>
      <c r="AH263" s="476"/>
      <c r="AI263" s="476"/>
      <c r="AJ263" s="476"/>
      <c r="AK263" s="476"/>
      <c r="AL263" s="476"/>
      <c r="AM263" s="476"/>
      <c r="AN263" s="476"/>
      <c r="AO263" s="476"/>
      <c r="AP263" s="476"/>
      <c r="AQ263" s="476"/>
      <c r="AR263" s="476"/>
      <c r="AS263" s="476"/>
      <c r="AT263" s="476"/>
      <c r="AU263" s="476"/>
      <c r="AV263" s="476"/>
      <c r="AW263" s="476"/>
      <c r="AX263" s="476"/>
      <c r="AY263" s="476"/>
      <c r="AZ263" s="476"/>
      <c r="BA263" s="476"/>
      <c r="BB263" s="476"/>
      <c r="BC263" s="476"/>
      <c r="BD263" s="476"/>
      <c r="BE263" s="476"/>
      <c r="BF263" s="476"/>
      <c r="BG263" s="476"/>
      <c r="BH263" s="476"/>
      <c r="BI263" s="476"/>
      <c r="BJ263" s="476"/>
      <c r="BK263" s="476"/>
      <c r="BL263" s="476"/>
      <c r="BQ263" s="5"/>
      <c r="BR263" s="5"/>
      <c r="BS263" s="478"/>
      <c r="BT263" s="478"/>
      <c r="BU263" s="478"/>
      <c r="BV263" s="6"/>
      <c r="BX263" s="6"/>
      <c r="BY263" s="6"/>
      <c r="BZ263" s="6"/>
      <c r="CA263" s="5"/>
      <c r="CB263" s="162" t="s">
        <v>117</v>
      </c>
      <c r="CR263" s="477"/>
      <c r="CS263" s="477"/>
      <c r="CT263" s="477"/>
      <c r="CU263" s="477"/>
      <c r="CV263" s="477"/>
      <c r="CW263" s="477"/>
      <c r="CX263" s="477"/>
      <c r="CY263" s="477"/>
      <c r="CZ263" s="477"/>
      <c r="DA263" s="477"/>
      <c r="DB263" s="477"/>
      <c r="DC263" s="477"/>
      <c r="DD263" s="477"/>
      <c r="DE263" s="477"/>
      <c r="DF263" s="477"/>
      <c r="DG263" s="477"/>
      <c r="DH263" s="477"/>
      <c r="DI263" s="477"/>
      <c r="DJ263" s="477"/>
      <c r="DK263" s="477"/>
      <c r="DL263" s="477"/>
      <c r="DM263" s="477"/>
      <c r="DN263" s="477"/>
      <c r="DO263" s="477"/>
      <c r="DP263" s="477"/>
      <c r="DQ263" s="477"/>
      <c r="DR263" s="477"/>
      <c r="DS263" s="477"/>
      <c r="DT263" s="477"/>
      <c r="DU263" s="477"/>
      <c r="DV263" s="477"/>
      <c r="DW263" s="477"/>
      <c r="DX263" s="477"/>
      <c r="DY263" s="477"/>
      <c r="DZ263" s="477"/>
      <c r="EE263" s="194"/>
      <c r="EF263" s="237"/>
      <c r="EG263" s="200"/>
      <c r="EH263" s="200"/>
      <c r="EI263" s="200"/>
      <c r="EJ263" s="200"/>
      <c r="EK263" s="200"/>
      <c r="EL263" s="200"/>
      <c r="EM263" s="200"/>
      <c r="EN263" s="200"/>
      <c r="EO263" s="206"/>
      <c r="EP263" s="189"/>
      <c r="EQ263" s="189"/>
      <c r="ER263" s="189"/>
      <c r="ES263" s="189"/>
      <c r="ET263" s="189"/>
      <c r="EU263" s="189"/>
      <c r="EV263" s="189"/>
      <c r="EW263" s="189"/>
      <c r="EX263" s="189"/>
      <c r="EY263" s="189"/>
      <c r="EZ263" s="189"/>
      <c r="FA263" s="189"/>
      <c r="FB263" s="189"/>
      <c r="FC263" s="189"/>
      <c r="FD263" s="189"/>
      <c r="FE263" s="189"/>
      <c r="FF263" s="189"/>
      <c r="FG263" s="189"/>
      <c r="FH263" s="189"/>
    </row>
    <row r="264" spans="2:164" ht="18.75" hidden="1" customHeight="1" x14ac:dyDescent="0.4">
      <c r="C264" s="5"/>
      <c r="D264" s="5"/>
      <c r="E264" s="501" t="s">
        <v>502</v>
      </c>
      <c r="F264" s="501"/>
      <c r="G264" s="501"/>
      <c r="H264" s="501"/>
      <c r="I264" s="501"/>
      <c r="J264" s="501"/>
      <c r="K264" s="501"/>
      <c r="L264" s="501"/>
      <c r="M264" s="501"/>
      <c r="N264" s="501"/>
      <c r="O264" s="501"/>
      <c r="P264" s="501"/>
      <c r="Q264" s="501"/>
      <c r="R264" s="501"/>
      <c r="S264" s="501"/>
      <c r="T264" s="501"/>
      <c r="U264" s="501"/>
      <c r="V264" s="501"/>
      <c r="W264" s="501"/>
      <c r="AD264" s="476"/>
      <c r="AE264" s="476"/>
      <c r="AF264" s="476"/>
      <c r="AG264" s="476"/>
      <c r="AH264" s="476"/>
      <c r="AI264" s="476"/>
      <c r="AJ264" s="476"/>
      <c r="AK264" s="476"/>
      <c r="AL264" s="476"/>
      <c r="AM264" s="476"/>
      <c r="AN264" s="476"/>
      <c r="AO264" s="476"/>
      <c r="AP264" s="476"/>
      <c r="AQ264" s="476"/>
      <c r="AR264" s="476"/>
      <c r="AS264" s="476"/>
      <c r="AT264" s="476"/>
      <c r="AU264" s="476"/>
      <c r="AV264" s="476"/>
      <c r="AW264" s="476"/>
      <c r="AX264" s="476"/>
      <c r="AY264" s="476"/>
      <c r="AZ264" s="476"/>
      <c r="BA264" s="476"/>
      <c r="BB264" s="476"/>
      <c r="BC264" s="476"/>
      <c r="BD264" s="476"/>
      <c r="BE264" s="476"/>
      <c r="BF264" s="476"/>
      <c r="BG264" s="476"/>
      <c r="BH264" s="476"/>
      <c r="BI264" s="476"/>
      <c r="BJ264" s="476"/>
      <c r="BK264" s="476"/>
      <c r="BL264" s="476"/>
      <c r="BQ264" s="5"/>
      <c r="BR264" s="5"/>
      <c r="BS264" s="501" t="s">
        <v>502</v>
      </c>
      <c r="BT264" s="501"/>
      <c r="BU264" s="501"/>
      <c r="BV264" s="501"/>
      <c r="BW264" s="501"/>
      <c r="BX264" s="501"/>
      <c r="BY264" s="501"/>
      <c r="BZ264" s="501"/>
      <c r="CA264" s="501"/>
      <c r="CB264" s="501"/>
      <c r="CC264" s="501"/>
      <c r="CD264" s="501"/>
      <c r="CE264" s="501"/>
      <c r="CF264" s="501"/>
      <c r="CG264" s="501"/>
      <c r="CH264" s="501"/>
      <c r="CI264" s="501"/>
      <c r="CJ264" s="501"/>
      <c r="CK264" s="501"/>
      <c r="CR264" s="477"/>
      <c r="CS264" s="477"/>
      <c r="CT264" s="477"/>
      <c r="CU264" s="477"/>
      <c r="CV264" s="477"/>
      <c r="CW264" s="477"/>
      <c r="CX264" s="477"/>
      <c r="CY264" s="477"/>
      <c r="CZ264" s="477"/>
      <c r="DA264" s="477"/>
      <c r="DB264" s="477"/>
      <c r="DC264" s="477"/>
      <c r="DD264" s="477"/>
      <c r="DE264" s="477"/>
      <c r="DF264" s="477"/>
      <c r="DG264" s="477"/>
      <c r="DH264" s="477"/>
      <c r="DI264" s="477"/>
      <c r="DJ264" s="477"/>
      <c r="DK264" s="477"/>
      <c r="DL264" s="477"/>
      <c r="DM264" s="477"/>
      <c r="DN264" s="477"/>
      <c r="DO264" s="477"/>
      <c r="DP264" s="477"/>
      <c r="DQ264" s="477"/>
      <c r="DR264" s="477"/>
      <c r="DS264" s="477"/>
      <c r="DT264" s="477"/>
      <c r="DU264" s="477"/>
      <c r="DV264" s="477"/>
      <c r="DW264" s="477"/>
      <c r="DX264" s="477"/>
      <c r="DY264" s="477"/>
      <c r="DZ264" s="477"/>
      <c r="EE264" s="194"/>
      <c r="EF264" s="237"/>
      <c r="EG264" s="200"/>
      <c r="EH264" s="200"/>
      <c r="EI264" s="200"/>
      <c r="EJ264" s="200"/>
      <c r="EK264" s="200"/>
      <c r="EL264" s="200"/>
      <c r="EM264" s="200"/>
      <c r="EN264" s="200"/>
      <c r="EO264" s="206"/>
      <c r="EP264" s="189"/>
      <c r="EQ264" s="189"/>
      <c r="ER264" s="189"/>
      <c r="ES264" s="189"/>
      <c r="ET264" s="189"/>
      <c r="EU264" s="189"/>
      <c r="EV264" s="189"/>
      <c r="EW264" s="189"/>
      <c r="EX264" s="189"/>
      <c r="EY264" s="189"/>
      <c r="EZ264" s="189"/>
      <c r="FA264" s="189"/>
      <c r="FB264" s="189"/>
      <c r="FC264" s="189"/>
      <c r="FD264" s="189"/>
      <c r="FE264" s="189"/>
      <c r="FF264" s="189"/>
      <c r="FG264" s="189"/>
      <c r="FH264" s="189"/>
    </row>
    <row r="265" spans="2:164" ht="18.75" hidden="1" customHeight="1" x14ac:dyDescent="0.4">
      <c r="C265" s="5"/>
      <c r="D265" s="5"/>
      <c r="E265" s="474" t="s">
        <v>386</v>
      </c>
      <c r="F265" s="474"/>
      <c r="G265" s="474"/>
      <c r="H265" s="474"/>
      <c r="I265" s="474"/>
      <c r="J265" s="474"/>
      <c r="K265" s="474"/>
      <c r="L265" s="474"/>
      <c r="M265" s="474"/>
      <c r="N265" s="474"/>
      <c r="O265" s="474"/>
      <c r="P265" s="474"/>
      <c r="Q265" s="474"/>
      <c r="R265" s="474"/>
      <c r="S265" s="474"/>
      <c r="T265" s="474"/>
      <c r="U265" s="474"/>
      <c r="V265" s="474"/>
      <c r="W265" s="474"/>
      <c r="X265" s="5"/>
      <c r="Y265" s="5"/>
      <c r="Z265" s="5"/>
      <c r="AA265" s="5"/>
      <c r="AB265" s="5"/>
      <c r="AC265" s="5"/>
      <c r="AD265" s="5"/>
      <c r="AE265" s="5"/>
      <c r="AF265" s="5"/>
      <c r="BQ265" s="5"/>
      <c r="BR265" s="5"/>
      <c r="BS265" s="474" t="s">
        <v>386</v>
      </c>
      <c r="BT265" s="474"/>
      <c r="BU265" s="474"/>
      <c r="BV265" s="474"/>
      <c r="BW265" s="474"/>
      <c r="BX265" s="474"/>
      <c r="BY265" s="474"/>
      <c r="BZ265" s="474"/>
      <c r="CA265" s="474"/>
      <c r="CB265" s="474"/>
      <c r="CC265" s="474"/>
      <c r="CD265" s="474"/>
      <c r="CE265" s="474"/>
      <c r="CF265" s="474"/>
      <c r="CG265" s="474"/>
      <c r="CH265" s="474"/>
      <c r="CI265" s="474"/>
      <c r="CJ265" s="474"/>
      <c r="CK265" s="474"/>
      <c r="CL265" s="5"/>
      <c r="CM265" s="5"/>
      <c r="CN265" s="5"/>
      <c r="CO265" s="5"/>
      <c r="CP265" s="5"/>
      <c r="CQ265" s="5"/>
      <c r="CR265" s="5"/>
      <c r="CS265" s="5"/>
      <c r="CT265" s="5"/>
      <c r="EE265" s="194"/>
      <c r="EF265" s="237"/>
      <c r="EG265" s="200"/>
      <c r="EH265" s="200"/>
      <c r="EI265" s="200"/>
      <c r="EJ265" s="200"/>
      <c r="EK265" s="200"/>
      <c r="EL265" s="200"/>
      <c r="EM265" s="200"/>
      <c r="EN265" s="200"/>
      <c r="EO265" s="206"/>
      <c r="EP265" s="189"/>
      <c r="EQ265" s="189"/>
      <c r="ER265" s="189"/>
      <c r="ES265" s="189"/>
      <c r="ET265" s="189"/>
      <c r="EU265" s="189"/>
      <c r="EV265" s="189"/>
      <c r="EW265" s="189"/>
      <c r="EX265" s="189"/>
      <c r="EY265" s="189"/>
      <c r="EZ265" s="189"/>
      <c r="FA265" s="189"/>
      <c r="FB265" s="189"/>
      <c r="FC265" s="189"/>
      <c r="FD265" s="189"/>
      <c r="FE265" s="189"/>
      <c r="FF265" s="189"/>
      <c r="FG265" s="189"/>
      <c r="FH265" s="189"/>
    </row>
    <row r="266" spans="2:164" ht="18.75" hidden="1" customHeight="1" x14ac:dyDescent="0.4">
      <c r="C266" s="5"/>
      <c r="D266" s="5"/>
      <c r="E266" s="474"/>
      <c r="F266" s="474"/>
      <c r="G266" s="474"/>
      <c r="H266" s="474"/>
      <c r="I266" s="474"/>
      <c r="J266" s="474"/>
      <c r="K266" s="474"/>
      <c r="L266" s="474"/>
      <c r="M266" s="474"/>
      <c r="N266" s="474"/>
      <c r="O266" s="474"/>
      <c r="P266" s="474"/>
      <c r="Q266" s="474"/>
      <c r="R266" s="474"/>
      <c r="S266" s="474"/>
      <c r="T266" s="474"/>
      <c r="U266" s="474"/>
      <c r="V266" s="474"/>
      <c r="W266" s="474"/>
      <c r="X266" s="5"/>
      <c r="Y266" s="5"/>
      <c r="Z266" s="5"/>
      <c r="AA266" s="5"/>
      <c r="AB266" s="5"/>
      <c r="AC266" s="5"/>
      <c r="AD266" s="5"/>
      <c r="AE266" s="5"/>
      <c r="AF266" s="5"/>
      <c r="BQ266" s="5"/>
      <c r="BR266" s="5"/>
      <c r="BS266" s="474"/>
      <c r="BT266" s="474"/>
      <c r="BU266" s="474"/>
      <c r="BV266" s="474"/>
      <c r="BW266" s="474"/>
      <c r="BX266" s="474"/>
      <c r="BY266" s="474"/>
      <c r="BZ266" s="474"/>
      <c r="CA266" s="474"/>
      <c r="CB266" s="474"/>
      <c r="CC266" s="474"/>
      <c r="CD266" s="474"/>
      <c r="CE266" s="474"/>
      <c r="CF266" s="474"/>
      <c r="CG266" s="474"/>
      <c r="CH266" s="474"/>
      <c r="CI266" s="474"/>
      <c r="CJ266" s="474"/>
      <c r="CK266" s="474"/>
      <c r="CL266" s="5"/>
      <c r="CM266" s="5"/>
      <c r="CN266" s="5"/>
      <c r="CO266" s="5"/>
      <c r="CP266" s="5"/>
      <c r="CQ266" s="5"/>
      <c r="CR266" s="5"/>
      <c r="CS266" s="5"/>
      <c r="CT266" s="5"/>
      <c r="EE266" s="207"/>
      <c r="EF266" s="207"/>
      <c r="EG266" s="207"/>
      <c r="EH266" s="207"/>
      <c r="EI266" s="207"/>
      <c r="EJ266" s="207"/>
      <c r="EK266" s="207"/>
      <c r="EL266" s="207"/>
      <c r="EM266" s="207"/>
      <c r="EN266" s="207"/>
      <c r="EO266" s="206"/>
      <c r="EP266" s="189"/>
      <c r="EQ266" s="189"/>
      <c r="ER266" s="189"/>
      <c r="ES266" s="189"/>
      <c r="ET266" s="189"/>
      <c r="EU266" s="189"/>
      <c r="EV266" s="189"/>
      <c r="EW266" s="189"/>
      <c r="EX266" s="189"/>
      <c r="EY266" s="189"/>
      <c r="EZ266" s="189"/>
      <c r="FA266" s="189"/>
      <c r="FB266" s="189"/>
      <c r="FC266" s="189"/>
      <c r="FD266" s="189"/>
      <c r="FE266" s="189"/>
      <c r="FF266" s="189"/>
      <c r="FG266" s="189"/>
      <c r="FH266" s="189"/>
    </row>
    <row r="267" spans="2:164" s="241" customFormat="1" ht="13.5" hidden="1" x14ac:dyDescent="0.4">
      <c r="B267" s="183"/>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83"/>
      <c r="AH267" s="183"/>
      <c r="AI267" s="183"/>
      <c r="AJ267" s="183"/>
      <c r="AK267" s="183"/>
      <c r="AL267" s="183"/>
      <c r="AM267" s="183"/>
      <c r="AN267" s="183"/>
      <c r="AO267" s="183"/>
      <c r="AP267" s="183"/>
      <c r="AQ267" s="183"/>
      <c r="AR267" s="183"/>
      <c r="AS267" s="183"/>
      <c r="AT267" s="183"/>
      <c r="AU267" s="183"/>
      <c r="AV267" s="183"/>
      <c r="AW267" s="183"/>
      <c r="AX267" s="183"/>
      <c r="AY267" s="183"/>
      <c r="AZ267" s="183"/>
      <c r="BA267" s="183"/>
      <c r="BB267" s="183"/>
      <c r="BC267" s="183"/>
      <c r="BD267" s="183"/>
      <c r="BE267" s="183"/>
      <c r="BF267" s="183"/>
      <c r="BG267" s="183"/>
      <c r="BH267" s="183"/>
      <c r="BI267" s="183"/>
      <c r="BJ267" s="183"/>
      <c r="BK267" s="183"/>
      <c r="BL267" s="183"/>
      <c r="BM267" s="183"/>
      <c r="BN267" s="183"/>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206"/>
      <c r="EF267" s="206"/>
      <c r="EG267" s="206"/>
      <c r="EH267" s="206"/>
      <c r="EI267" s="206"/>
      <c r="EJ267" s="189"/>
      <c r="EK267" s="189"/>
      <c r="EL267" s="189"/>
      <c r="EM267" s="189"/>
      <c r="EN267" s="189"/>
      <c r="EO267" s="206"/>
      <c r="EP267" s="189"/>
      <c r="EQ267" s="189"/>
      <c r="ER267" s="189"/>
      <c r="ES267" s="189"/>
      <c r="ET267" s="189"/>
      <c r="EU267" s="189"/>
      <c r="EV267" s="189"/>
      <c r="EW267" s="189"/>
      <c r="EX267" s="189"/>
      <c r="EY267" s="189"/>
      <c r="EZ267" s="189"/>
      <c r="FA267" s="189"/>
      <c r="FB267" s="189"/>
      <c r="FC267" s="189"/>
      <c r="FD267" s="189"/>
      <c r="FE267" s="189"/>
      <c r="FF267" s="189"/>
      <c r="FG267" s="189"/>
      <c r="FH267" s="189"/>
    </row>
    <row r="268" spans="2:164" s="3" customFormat="1" ht="17.25" hidden="1" x14ac:dyDescent="0.4">
      <c r="B268" s="39"/>
      <c r="C268" s="5"/>
      <c r="D268" s="5"/>
      <c r="E268" s="269" t="s">
        <v>503</v>
      </c>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269" t="s">
        <v>503</v>
      </c>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270"/>
      <c r="EF268" s="61"/>
    </row>
    <row r="269" spans="2:164" s="3" customFormat="1" ht="18.75" hidden="1" customHeight="1" x14ac:dyDescent="0.4">
      <c r="B269" s="69"/>
      <c r="C269" s="69"/>
      <c r="D269" s="69"/>
      <c r="E269" s="488"/>
      <c r="F269" s="489"/>
      <c r="G269" s="489"/>
      <c r="H269" s="489"/>
      <c r="I269" s="489"/>
      <c r="J269" s="489"/>
      <c r="K269" s="489"/>
      <c r="L269" s="489"/>
      <c r="M269" s="489"/>
      <c r="N269" s="489"/>
      <c r="O269" s="489"/>
      <c r="P269" s="489"/>
      <c r="Q269" s="489"/>
      <c r="R269" s="489"/>
      <c r="S269" s="489"/>
      <c r="T269" s="489"/>
      <c r="U269" s="489"/>
      <c r="V269" s="489"/>
      <c r="W269" s="489"/>
      <c r="X269" s="489"/>
      <c r="Y269" s="489"/>
      <c r="Z269" s="489"/>
      <c r="AA269" s="489"/>
      <c r="AB269" s="489"/>
      <c r="AC269" s="489"/>
      <c r="AD269" s="489"/>
      <c r="AE269" s="489"/>
      <c r="AF269" s="489"/>
      <c r="AG269" s="489"/>
      <c r="AH269" s="489"/>
      <c r="AI269" s="489"/>
      <c r="AJ269" s="489"/>
      <c r="AK269" s="489"/>
      <c r="AL269" s="489"/>
      <c r="AM269" s="489"/>
      <c r="AN269" s="489"/>
      <c r="AO269" s="489"/>
      <c r="AP269" s="489"/>
      <c r="AQ269" s="489"/>
      <c r="AR269" s="489"/>
      <c r="AS269" s="489"/>
      <c r="AT269" s="489"/>
      <c r="AU269" s="489"/>
      <c r="AV269" s="489"/>
      <c r="AW269" s="489"/>
      <c r="AX269" s="489"/>
      <c r="AY269" s="489"/>
      <c r="AZ269" s="489"/>
      <c r="BA269" s="489"/>
      <c r="BB269" s="489"/>
      <c r="BC269" s="489"/>
      <c r="BD269" s="489"/>
      <c r="BE269" s="489"/>
      <c r="BF269" s="489"/>
      <c r="BG269" s="489"/>
      <c r="BH269" s="489"/>
      <c r="BI269" s="489"/>
      <c r="BJ269" s="489"/>
      <c r="BK269" s="489"/>
      <c r="BL269" s="490"/>
      <c r="BM269" s="39"/>
      <c r="BN269" s="39"/>
      <c r="BO269" s="39"/>
      <c r="BP269" s="39"/>
      <c r="BQ269" s="39"/>
      <c r="BR269" s="39"/>
      <c r="BS269" s="479" t="s">
        <v>504</v>
      </c>
      <c r="BT269" s="480"/>
      <c r="BU269" s="480"/>
      <c r="BV269" s="480"/>
      <c r="BW269" s="480"/>
      <c r="BX269" s="480"/>
      <c r="BY269" s="480"/>
      <c r="BZ269" s="480"/>
      <c r="CA269" s="480"/>
      <c r="CB269" s="480"/>
      <c r="CC269" s="480"/>
      <c r="CD269" s="480"/>
      <c r="CE269" s="480"/>
      <c r="CF269" s="480"/>
      <c r="CG269" s="480"/>
      <c r="CH269" s="480"/>
      <c r="CI269" s="480"/>
      <c r="CJ269" s="480"/>
      <c r="CK269" s="480"/>
      <c r="CL269" s="480"/>
      <c r="CM269" s="480"/>
      <c r="CN269" s="480"/>
      <c r="CO269" s="480"/>
      <c r="CP269" s="480"/>
      <c r="CQ269" s="480"/>
      <c r="CR269" s="480"/>
      <c r="CS269" s="480"/>
      <c r="CT269" s="480"/>
      <c r="CU269" s="480"/>
      <c r="CV269" s="480"/>
      <c r="CW269" s="480"/>
      <c r="CX269" s="480"/>
      <c r="CY269" s="480"/>
      <c r="CZ269" s="480"/>
      <c r="DA269" s="480"/>
      <c r="DB269" s="480"/>
      <c r="DC269" s="480"/>
      <c r="DD269" s="480"/>
      <c r="DE269" s="480"/>
      <c r="DF269" s="480"/>
      <c r="DG269" s="480"/>
      <c r="DH269" s="480"/>
      <c r="DI269" s="480"/>
      <c r="DJ269" s="480"/>
      <c r="DK269" s="480"/>
      <c r="DL269" s="480"/>
      <c r="DM269" s="480"/>
      <c r="DN269" s="480"/>
      <c r="DO269" s="480"/>
      <c r="DP269" s="480"/>
      <c r="DQ269" s="480"/>
      <c r="DR269" s="480"/>
      <c r="DS269" s="480"/>
      <c r="DT269" s="480"/>
      <c r="DU269" s="480"/>
      <c r="DV269" s="480"/>
      <c r="DW269" s="480"/>
      <c r="DX269" s="480"/>
      <c r="DY269" s="480"/>
      <c r="DZ269" s="481"/>
      <c r="EA269" s="39"/>
      <c r="EB269" s="39"/>
      <c r="EC269" s="39"/>
      <c r="ED269" s="39"/>
      <c r="EE269" s="270"/>
      <c r="EF269" s="61"/>
    </row>
    <row r="270" spans="2:164" s="3" customFormat="1" ht="13.5" hidden="1" x14ac:dyDescent="0.4">
      <c r="B270" s="69"/>
      <c r="C270" s="69"/>
      <c r="D270" s="69"/>
      <c r="E270" s="491"/>
      <c r="F270" s="492"/>
      <c r="G270" s="492"/>
      <c r="H270" s="492"/>
      <c r="I270" s="492"/>
      <c r="J270" s="492"/>
      <c r="K270" s="492"/>
      <c r="L270" s="492"/>
      <c r="M270" s="492"/>
      <c r="N270" s="492"/>
      <c r="O270" s="492"/>
      <c r="P270" s="492"/>
      <c r="Q270" s="492"/>
      <c r="R270" s="492"/>
      <c r="S270" s="492"/>
      <c r="T270" s="492"/>
      <c r="U270" s="492"/>
      <c r="V270" s="492"/>
      <c r="W270" s="492"/>
      <c r="X270" s="492"/>
      <c r="Y270" s="492"/>
      <c r="Z270" s="492"/>
      <c r="AA270" s="492"/>
      <c r="AB270" s="492"/>
      <c r="AC270" s="492"/>
      <c r="AD270" s="492"/>
      <c r="AE270" s="492"/>
      <c r="AF270" s="492"/>
      <c r="AG270" s="492"/>
      <c r="AH270" s="492"/>
      <c r="AI270" s="492"/>
      <c r="AJ270" s="492"/>
      <c r="AK270" s="492"/>
      <c r="AL270" s="492"/>
      <c r="AM270" s="492"/>
      <c r="AN270" s="492"/>
      <c r="AO270" s="492"/>
      <c r="AP270" s="492"/>
      <c r="AQ270" s="492"/>
      <c r="AR270" s="492"/>
      <c r="AS270" s="492"/>
      <c r="AT270" s="492"/>
      <c r="AU270" s="492"/>
      <c r="AV270" s="492"/>
      <c r="AW270" s="492"/>
      <c r="AX270" s="492"/>
      <c r="AY270" s="492"/>
      <c r="AZ270" s="492"/>
      <c r="BA270" s="492"/>
      <c r="BB270" s="492"/>
      <c r="BC270" s="492"/>
      <c r="BD270" s="492"/>
      <c r="BE270" s="492"/>
      <c r="BF270" s="492"/>
      <c r="BG270" s="492"/>
      <c r="BH270" s="492"/>
      <c r="BI270" s="492"/>
      <c r="BJ270" s="492"/>
      <c r="BK270" s="492"/>
      <c r="BL270" s="493"/>
      <c r="BM270" s="39"/>
      <c r="BN270" s="39"/>
      <c r="BO270" s="39"/>
      <c r="BP270" s="39"/>
      <c r="BQ270" s="39"/>
      <c r="BR270" s="39"/>
      <c r="BS270" s="482"/>
      <c r="BT270" s="483"/>
      <c r="BU270" s="483"/>
      <c r="BV270" s="483"/>
      <c r="BW270" s="483"/>
      <c r="BX270" s="483"/>
      <c r="BY270" s="483"/>
      <c r="BZ270" s="483"/>
      <c r="CA270" s="483"/>
      <c r="CB270" s="483"/>
      <c r="CC270" s="483"/>
      <c r="CD270" s="483"/>
      <c r="CE270" s="483"/>
      <c r="CF270" s="483"/>
      <c r="CG270" s="483"/>
      <c r="CH270" s="483"/>
      <c r="CI270" s="483"/>
      <c r="CJ270" s="483"/>
      <c r="CK270" s="483"/>
      <c r="CL270" s="483"/>
      <c r="CM270" s="483"/>
      <c r="CN270" s="483"/>
      <c r="CO270" s="483"/>
      <c r="CP270" s="483"/>
      <c r="CQ270" s="483"/>
      <c r="CR270" s="483"/>
      <c r="CS270" s="483"/>
      <c r="CT270" s="483"/>
      <c r="CU270" s="483"/>
      <c r="CV270" s="483"/>
      <c r="CW270" s="483"/>
      <c r="CX270" s="483"/>
      <c r="CY270" s="483"/>
      <c r="CZ270" s="483"/>
      <c r="DA270" s="483"/>
      <c r="DB270" s="483"/>
      <c r="DC270" s="483"/>
      <c r="DD270" s="483"/>
      <c r="DE270" s="483"/>
      <c r="DF270" s="483"/>
      <c r="DG270" s="483"/>
      <c r="DH270" s="483"/>
      <c r="DI270" s="483"/>
      <c r="DJ270" s="483"/>
      <c r="DK270" s="483"/>
      <c r="DL270" s="483"/>
      <c r="DM270" s="483"/>
      <c r="DN270" s="483"/>
      <c r="DO270" s="483"/>
      <c r="DP270" s="483"/>
      <c r="DQ270" s="483"/>
      <c r="DR270" s="483"/>
      <c r="DS270" s="483"/>
      <c r="DT270" s="483"/>
      <c r="DU270" s="483"/>
      <c r="DV270" s="483"/>
      <c r="DW270" s="483"/>
      <c r="DX270" s="483"/>
      <c r="DY270" s="483"/>
      <c r="DZ270" s="484"/>
      <c r="EA270" s="39"/>
      <c r="EB270" s="39"/>
      <c r="EC270" s="39"/>
      <c r="ED270" s="39"/>
      <c r="EE270" s="39"/>
      <c r="EF270" s="61"/>
    </row>
    <row r="271" spans="2:164" s="3" customFormat="1" ht="18.75" hidden="1" customHeight="1" x14ac:dyDescent="0.4">
      <c r="B271" s="69"/>
      <c r="C271" s="69"/>
      <c r="D271" s="69"/>
      <c r="E271" s="491"/>
      <c r="F271" s="492"/>
      <c r="G271" s="492"/>
      <c r="H271" s="492"/>
      <c r="I271" s="492"/>
      <c r="J271" s="492"/>
      <c r="K271" s="492"/>
      <c r="L271" s="492"/>
      <c r="M271" s="492"/>
      <c r="N271" s="492"/>
      <c r="O271" s="492"/>
      <c r="P271" s="492"/>
      <c r="Q271" s="492"/>
      <c r="R271" s="492"/>
      <c r="S271" s="492"/>
      <c r="T271" s="492"/>
      <c r="U271" s="492"/>
      <c r="V271" s="492"/>
      <c r="W271" s="492"/>
      <c r="X271" s="492"/>
      <c r="Y271" s="492"/>
      <c r="Z271" s="492"/>
      <c r="AA271" s="492"/>
      <c r="AB271" s="492"/>
      <c r="AC271" s="492"/>
      <c r="AD271" s="492"/>
      <c r="AE271" s="492"/>
      <c r="AF271" s="492"/>
      <c r="AG271" s="492"/>
      <c r="AH271" s="492"/>
      <c r="AI271" s="492"/>
      <c r="AJ271" s="492"/>
      <c r="AK271" s="492"/>
      <c r="AL271" s="492"/>
      <c r="AM271" s="492"/>
      <c r="AN271" s="492"/>
      <c r="AO271" s="492"/>
      <c r="AP271" s="492"/>
      <c r="AQ271" s="492"/>
      <c r="AR271" s="492"/>
      <c r="AS271" s="492"/>
      <c r="AT271" s="492"/>
      <c r="AU271" s="492"/>
      <c r="AV271" s="492"/>
      <c r="AW271" s="492"/>
      <c r="AX271" s="492"/>
      <c r="AY271" s="492"/>
      <c r="AZ271" s="492"/>
      <c r="BA271" s="492"/>
      <c r="BB271" s="492"/>
      <c r="BC271" s="492"/>
      <c r="BD271" s="492"/>
      <c r="BE271" s="492"/>
      <c r="BF271" s="492"/>
      <c r="BG271" s="492"/>
      <c r="BH271" s="492"/>
      <c r="BI271" s="492"/>
      <c r="BJ271" s="492"/>
      <c r="BK271" s="492"/>
      <c r="BL271" s="493"/>
      <c r="BM271" s="39"/>
      <c r="BN271" s="39"/>
      <c r="BO271" s="39"/>
      <c r="BP271" s="39"/>
      <c r="BQ271" s="39"/>
      <c r="BR271" s="39"/>
      <c r="BS271" s="482"/>
      <c r="BT271" s="483"/>
      <c r="BU271" s="483"/>
      <c r="BV271" s="483"/>
      <c r="BW271" s="483"/>
      <c r="BX271" s="483"/>
      <c r="BY271" s="483"/>
      <c r="BZ271" s="483"/>
      <c r="CA271" s="483"/>
      <c r="CB271" s="483"/>
      <c r="CC271" s="483"/>
      <c r="CD271" s="483"/>
      <c r="CE271" s="483"/>
      <c r="CF271" s="483"/>
      <c r="CG271" s="483"/>
      <c r="CH271" s="483"/>
      <c r="CI271" s="483"/>
      <c r="CJ271" s="483"/>
      <c r="CK271" s="483"/>
      <c r="CL271" s="483"/>
      <c r="CM271" s="483"/>
      <c r="CN271" s="483"/>
      <c r="CO271" s="483"/>
      <c r="CP271" s="483"/>
      <c r="CQ271" s="483"/>
      <c r="CR271" s="483"/>
      <c r="CS271" s="483"/>
      <c r="CT271" s="483"/>
      <c r="CU271" s="483"/>
      <c r="CV271" s="483"/>
      <c r="CW271" s="483"/>
      <c r="CX271" s="483"/>
      <c r="CY271" s="483"/>
      <c r="CZ271" s="483"/>
      <c r="DA271" s="483"/>
      <c r="DB271" s="483"/>
      <c r="DC271" s="483"/>
      <c r="DD271" s="483"/>
      <c r="DE271" s="483"/>
      <c r="DF271" s="483"/>
      <c r="DG271" s="483"/>
      <c r="DH271" s="483"/>
      <c r="DI271" s="483"/>
      <c r="DJ271" s="483"/>
      <c r="DK271" s="483"/>
      <c r="DL271" s="483"/>
      <c r="DM271" s="483"/>
      <c r="DN271" s="483"/>
      <c r="DO271" s="483"/>
      <c r="DP271" s="483"/>
      <c r="DQ271" s="483"/>
      <c r="DR271" s="483"/>
      <c r="DS271" s="483"/>
      <c r="DT271" s="483"/>
      <c r="DU271" s="483"/>
      <c r="DV271" s="483"/>
      <c r="DW271" s="483"/>
      <c r="DX271" s="483"/>
      <c r="DY271" s="483"/>
      <c r="DZ271" s="484"/>
      <c r="EA271" s="39"/>
      <c r="EB271" s="39"/>
      <c r="EC271" s="39"/>
      <c r="ED271" s="39"/>
      <c r="EE271" s="39"/>
      <c r="EF271" s="61"/>
    </row>
    <row r="272" spans="2:164" s="3" customFormat="1" ht="14.25" hidden="1" customHeight="1" x14ac:dyDescent="0.4">
      <c r="B272" s="69"/>
      <c r="C272" s="69"/>
      <c r="D272" s="69"/>
      <c r="E272" s="494"/>
      <c r="F272" s="495"/>
      <c r="G272" s="495"/>
      <c r="H272" s="495"/>
      <c r="I272" s="495"/>
      <c r="J272" s="495"/>
      <c r="K272" s="495"/>
      <c r="L272" s="495"/>
      <c r="M272" s="495"/>
      <c r="N272" s="495"/>
      <c r="O272" s="495"/>
      <c r="P272" s="495"/>
      <c r="Q272" s="495"/>
      <c r="R272" s="495"/>
      <c r="S272" s="495"/>
      <c r="T272" s="495"/>
      <c r="U272" s="495"/>
      <c r="V272" s="495"/>
      <c r="W272" s="495"/>
      <c r="X272" s="495"/>
      <c r="Y272" s="495"/>
      <c r="Z272" s="495"/>
      <c r="AA272" s="495"/>
      <c r="AB272" s="495"/>
      <c r="AC272" s="495"/>
      <c r="AD272" s="495"/>
      <c r="AE272" s="495"/>
      <c r="AF272" s="495"/>
      <c r="AG272" s="495"/>
      <c r="AH272" s="495"/>
      <c r="AI272" s="495"/>
      <c r="AJ272" s="495"/>
      <c r="AK272" s="495"/>
      <c r="AL272" s="495"/>
      <c r="AM272" s="495"/>
      <c r="AN272" s="495"/>
      <c r="AO272" s="495"/>
      <c r="AP272" s="495"/>
      <c r="AQ272" s="495"/>
      <c r="AR272" s="495"/>
      <c r="AS272" s="495"/>
      <c r="AT272" s="495"/>
      <c r="AU272" s="495"/>
      <c r="AV272" s="495"/>
      <c r="AW272" s="495"/>
      <c r="AX272" s="495"/>
      <c r="AY272" s="495"/>
      <c r="AZ272" s="495"/>
      <c r="BA272" s="495"/>
      <c r="BB272" s="495"/>
      <c r="BC272" s="495"/>
      <c r="BD272" s="495"/>
      <c r="BE272" s="495"/>
      <c r="BF272" s="495"/>
      <c r="BG272" s="495"/>
      <c r="BH272" s="495"/>
      <c r="BI272" s="495"/>
      <c r="BJ272" s="495"/>
      <c r="BK272" s="495"/>
      <c r="BL272" s="496"/>
      <c r="BM272" s="39"/>
      <c r="BN272" s="39"/>
      <c r="BO272" s="39"/>
      <c r="BP272" s="39"/>
      <c r="BQ272" s="39"/>
      <c r="BR272" s="39"/>
      <c r="BS272" s="485"/>
      <c r="BT272" s="486"/>
      <c r="BU272" s="486"/>
      <c r="BV272" s="486"/>
      <c r="BW272" s="486"/>
      <c r="BX272" s="486"/>
      <c r="BY272" s="486"/>
      <c r="BZ272" s="486"/>
      <c r="CA272" s="486"/>
      <c r="CB272" s="486"/>
      <c r="CC272" s="486"/>
      <c r="CD272" s="486"/>
      <c r="CE272" s="486"/>
      <c r="CF272" s="486"/>
      <c r="CG272" s="486"/>
      <c r="CH272" s="486"/>
      <c r="CI272" s="486"/>
      <c r="CJ272" s="486"/>
      <c r="CK272" s="486"/>
      <c r="CL272" s="486"/>
      <c r="CM272" s="486"/>
      <c r="CN272" s="486"/>
      <c r="CO272" s="486"/>
      <c r="CP272" s="486"/>
      <c r="CQ272" s="486"/>
      <c r="CR272" s="486"/>
      <c r="CS272" s="486"/>
      <c r="CT272" s="486"/>
      <c r="CU272" s="486"/>
      <c r="CV272" s="486"/>
      <c r="CW272" s="486"/>
      <c r="CX272" s="486"/>
      <c r="CY272" s="486"/>
      <c r="CZ272" s="486"/>
      <c r="DA272" s="486"/>
      <c r="DB272" s="486"/>
      <c r="DC272" s="486"/>
      <c r="DD272" s="486"/>
      <c r="DE272" s="486"/>
      <c r="DF272" s="486"/>
      <c r="DG272" s="486"/>
      <c r="DH272" s="486"/>
      <c r="DI272" s="486"/>
      <c r="DJ272" s="486"/>
      <c r="DK272" s="486"/>
      <c r="DL272" s="486"/>
      <c r="DM272" s="486"/>
      <c r="DN272" s="486"/>
      <c r="DO272" s="486"/>
      <c r="DP272" s="486"/>
      <c r="DQ272" s="486"/>
      <c r="DR272" s="486"/>
      <c r="DS272" s="486"/>
      <c r="DT272" s="486"/>
      <c r="DU272" s="486"/>
      <c r="DV272" s="486"/>
      <c r="DW272" s="486"/>
      <c r="DX272" s="486"/>
      <c r="DY272" s="486"/>
      <c r="DZ272" s="487"/>
      <c r="EA272" s="39"/>
      <c r="EB272" s="39"/>
      <c r="EC272" s="39"/>
      <c r="ED272" s="39"/>
      <c r="EE272" s="39"/>
      <c r="EF272" s="61"/>
    </row>
    <row r="273" spans="2:136" s="3" customFormat="1" ht="14.25" hidden="1" customHeight="1" x14ac:dyDescent="0.4">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61"/>
    </row>
    <row r="274" spans="2:136" s="3" customFormat="1" ht="17.25" hidden="1" x14ac:dyDescent="0.4">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269" t="s">
        <v>505</v>
      </c>
      <c r="BT274" s="39"/>
      <c r="BU274" s="39"/>
      <c r="BV274" s="39"/>
      <c r="BW274" s="39"/>
      <c r="BX274" s="39"/>
      <c r="BY274" s="39"/>
      <c r="BZ274" s="39"/>
      <c r="CA274" s="39"/>
      <c r="CB274" s="39"/>
      <c r="CC274" s="39"/>
      <c r="CD274" s="80"/>
      <c r="CE274" s="80"/>
      <c r="CF274" s="80"/>
      <c r="CG274" s="80"/>
      <c r="CH274" s="80"/>
      <c r="CI274" s="80"/>
      <c r="CJ274" s="80"/>
      <c r="CK274" s="80"/>
      <c r="CL274" s="80"/>
      <c r="CM274" s="80"/>
      <c r="CN274" s="80"/>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80"/>
      <c r="DM274" s="80"/>
      <c r="DN274" s="80"/>
      <c r="DO274" s="80"/>
      <c r="DP274" s="80"/>
      <c r="DQ274" s="80"/>
      <c r="DR274" s="80"/>
      <c r="DS274" s="80"/>
      <c r="DT274" s="80"/>
      <c r="DU274" s="80"/>
      <c r="DV274" s="80"/>
      <c r="DW274" s="39"/>
      <c r="DX274" s="39"/>
      <c r="DY274" s="39"/>
      <c r="DZ274" s="39"/>
      <c r="EA274" s="39"/>
      <c r="EB274" s="39"/>
      <c r="EC274" s="39"/>
      <c r="ED274" s="39"/>
      <c r="EE274" s="39"/>
      <c r="EF274" s="61"/>
    </row>
    <row r="275" spans="2:136" s="241" customFormat="1" ht="14.25" hidden="1" customHeight="1" x14ac:dyDescent="0.4">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183"/>
      <c r="AG275" s="183"/>
      <c r="AH275" s="183"/>
      <c r="AI275" s="183"/>
      <c r="AJ275" s="183"/>
      <c r="AK275" s="183"/>
      <c r="AL275" s="183"/>
      <c r="AM275" s="183"/>
      <c r="AN275" s="183"/>
      <c r="AO275" s="183"/>
      <c r="AP275" s="183"/>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c r="BR275" s="183"/>
      <c r="BS275" s="183"/>
      <c r="BT275" s="183"/>
      <c r="BU275" s="183"/>
      <c r="BV275" s="183"/>
      <c r="BW275" s="183"/>
      <c r="BX275" s="183"/>
      <c r="BY275" s="183"/>
      <c r="BZ275" s="183"/>
      <c r="CA275" s="183"/>
      <c r="CB275" s="183"/>
      <c r="CC275" s="183"/>
      <c r="CD275" s="268"/>
      <c r="CE275" s="268"/>
      <c r="CF275" s="268"/>
      <c r="CG275" s="268"/>
      <c r="CH275" s="268"/>
      <c r="CI275" s="268"/>
      <c r="CJ275" s="268"/>
      <c r="CK275" s="268"/>
      <c r="CL275" s="268"/>
      <c r="CM275" s="268"/>
      <c r="CN275" s="268"/>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268"/>
      <c r="DM275" s="268"/>
      <c r="DN275" s="268"/>
      <c r="DO275" s="268"/>
      <c r="DP275" s="268"/>
      <c r="DQ275" s="268"/>
      <c r="DR275" s="268"/>
      <c r="DS275" s="268"/>
      <c r="DT275" s="268"/>
      <c r="DU275" s="268"/>
      <c r="DV275" s="268"/>
      <c r="DW275" s="183"/>
      <c r="DX275" s="183"/>
      <c r="DY275" s="183"/>
      <c r="DZ275" s="183"/>
      <c r="EA275" s="183"/>
      <c r="EB275" s="183"/>
      <c r="EC275" s="183"/>
      <c r="ED275" s="183"/>
      <c r="EE275" s="183"/>
      <c r="EF275" s="233"/>
    </row>
    <row r="276" spans="2:136" s="241" customFormat="1" ht="14.25" hidden="1" customHeight="1" x14ac:dyDescent="0.4">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183"/>
      <c r="AG276" s="183"/>
      <c r="AH276" s="183"/>
      <c r="AI276" s="183"/>
      <c r="AJ276" s="183"/>
      <c r="AK276" s="183"/>
      <c r="AL276" s="183"/>
      <c r="AM276" s="183"/>
      <c r="AN276" s="183"/>
      <c r="AO276" s="183"/>
      <c r="AP276" s="183"/>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233"/>
    </row>
    <row r="277" spans="2:136" s="241" customFormat="1" ht="14.25" hidden="1" customHeight="1" x14ac:dyDescent="0.4">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183"/>
      <c r="AG277" s="183"/>
      <c r="AH277" s="183"/>
      <c r="AI277" s="183"/>
      <c r="AJ277" s="183"/>
      <c r="AK277" s="183"/>
      <c r="AL277" s="183"/>
      <c r="AM277" s="183"/>
      <c r="AN277" s="183"/>
      <c r="AO277" s="183"/>
      <c r="AP277" s="183"/>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3"/>
      <c r="BQ277" s="183"/>
      <c r="BR277" s="183"/>
      <c r="BS277" s="183"/>
      <c r="BT277" s="183"/>
      <c r="BU277" s="183"/>
      <c r="BV277" s="183"/>
      <c r="BW277" s="183"/>
      <c r="BX277" s="183"/>
      <c r="BY277" s="183"/>
      <c r="BZ277" s="183"/>
      <c r="CA277" s="183"/>
      <c r="CB277" s="183"/>
      <c r="CC277" s="183"/>
      <c r="CD277" s="268"/>
      <c r="CE277" s="268"/>
      <c r="CF277" s="268"/>
      <c r="CG277" s="268"/>
      <c r="CH277" s="268"/>
      <c r="CI277" s="268"/>
      <c r="CJ277" s="268"/>
      <c r="CK277" s="268"/>
      <c r="CL277" s="268"/>
      <c r="CM277" s="268"/>
      <c r="CN277" s="268"/>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268"/>
      <c r="DM277" s="268"/>
      <c r="DN277" s="268"/>
      <c r="DO277" s="268"/>
      <c r="DP277" s="268"/>
      <c r="DQ277" s="268"/>
      <c r="DR277" s="268"/>
      <c r="DS277" s="268"/>
      <c r="DT277" s="268"/>
      <c r="DU277" s="268"/>
      <c r="DV277" s="268"/>
      <c r="DW277" s="183"/>
      <c r="DX277" s="183"/>
      <c r="DY277" s="183"/>
      <c r="DZ277" s="183"/>
      <c r="EA277" s="183"/>
      <c r="EB277" s="183"/>
      <c r="EC277" s="183"/>
      <c r="ED277" s="183"/>
      <c r="EE277" s="183"/>
      <c r="EF277" s="233"/>
    </row>
    <row r="278" spans="2:136" s="241" customFormat="1" ht="14.25" hidden="1" customHeight="1" x14ac:dyDescent="0.4">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183"/>
      <c r="AG278" s="183"/>
      <c r="AH278" s="183"/>
      <c r="AI278" s="183"/>
      <c r="AJ278" s="183"/>
      <c r="AK278" s="183"/>
      <c r="AL278" s="183"/>
      <c r="AM278" s="183"/>
      <c r="AN278" s="183"/>
      <c r="AO278" s="183"/>
      <c r="AP278" s="183"/>
      <c r="AQ278" s="183"/>
      <c r="AR278" s="183"/>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3"/>
      <c r="BQ278" s="183"/>
      <c r="BR278" s="183"/>
      <c r="BS278" s="183"/>
      <c r="BT278" s="183"/>
      <c r="BU278" s="183"/>
      <c r="BV278" s="183"/>
      <c r="BW278" s="183"/>
      <c r="BX278" s="183"/>
      <c r="BY278" s="183"/>
      <c r="BZ278" s="183"/>
      <c r="CA278" s="183"/>
      <c r="CB278" s="183"/>
      <c r="CC278" s="183"/>
      <c r="CD278" s="268"/>
      <c r="CE278" s="268"/>
      <c r="CF278" s="268"/>
      <c r="CG278" s="268"/>
      <c r="CH278" s="268"/>
      <c r="CI278" s="268"/>
      <c r="CJ278" s="268"/>
      <c r="CK278" s="268"/>
      <c r="CL278" s="268"/>
      <c r="CM278" s="268"/>
      <c r="CN278" s="268"/>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268"/>
      <c r="DM278" s="268"/>
      <c r="DN278" s="268"/>
      <c r="DO278" s="268"/>
      <c r="DP278" s="268"/>
      <c r="DQ278" s="268"/>
      <c r="DR278" s="268"/>
      <c r="DS278" s="268"/>
      <c r="DT278" s="268"/>
      <c r="DU278" s="268"/>
      <c r="DV278" s="268"/>
      <c r="DW278" s="183"/>
      <c r="DX278" s="183"/>
      <c r="DY278" s="183"/>
      <c r="DZ278" s="183"/>
      <c r="EA278" s="183"/>
      <c r="EB278" s="183"/>
      <c r="EC278" s="183"/>
      <c r="ED278" s="183"/>
      <c r="EE278" s="183"/>
      <c r="EF278" s="233"/>
    </row>
    <row r="279" spans="2:136" s="241" customFormat="1" ht="14.25" hidden="1" customHeight="1" x14ac:dyDescent="0.4">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183"/>
      <c r="AG279" s="183"/>
      <c r="AH279" s="183"/>
      <c r="AI279" s="183"/>
      <c r="AJ279" s="183"/>
      <c r="AK279" s="183"/>
      <c r="AL279" s="183"/>
      <c r="AM279" s="183"/>
      <c r="AN279" s="183"/>
      <c r="AO279" s="183"/>
      <c r="AP279" s="183"/>
      <c r="AQ279" s="183"/>
      <c r="AR279" s="183"/>
      <c r="AS279" s="183"/>
      <c r="AT279" s="183"/>
      <c r="AU279" s="183"/>
      <c r="AV279" s="183"/>
      <c r="AW279" s="183"/>
      <c r="AX279" s="183"/>
      <c r="AY279" s="183"/>
      <c r="AZ279" s="183"/>
      <c r="BA279" s="183"/>
      <c r="BB279" s="183"/>
      <c r="BC279" s="183"/>
      <c r="BD279" s="183"/>
      <c r="BE279" s="183"/>
      <c r="BF279" s="183"/>
      <c r="BG279" s="183"/>
      <c r="BH279" s="183"/>
      <c r="BI279" s="183"/>
      <c r="BJ279" s="183"/>
      <c r="BK279" s="183"/>
      <c r="BL279" s="183"/>
      <c r="BM279" s="183"/>
      <c r="BN279" s="183"/>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233"/>
    </row>
    <row r="280" spans="2:136" ht="17.25" hidden="1" customHeight="1" x14ac:dyDescent="0.4">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row>
    <row r="281" spans="2:136" ht="17.25" hidden="1" customHeight="1" x14ac:dyDescent="0.4">
      <c r="B281" s="69"/>
      <c r="C281" s="69"/>
      <c r="D281" s="70" t="s">
        <v>387</v>
      </c>
      <c r="E281" s="71"/>
      <c r="F281" s="71"/>
      <c r="G281" s="71"/>
      <c r="H281" s="71"/>
      <c r="I281" s="71"/>
      <c r="J281" s="71"/>
      <c r="K281" s="71"/>
      <c r="L281" s="71"/>
      <c r="M281" s="71"/>
      <c r="N281" s="71"/>
      <c r="O281" s="71"/>
      <c r="P281" s="71"/>
      <c r="Q281" s="71"/>
      <c r="R281" s="71"/>
      <c r="S281" s="71"/>
      <c r="T281" s="71"/>
      <c r="U281" s="71"/>
      <c r="V281" s="71"/>
      <c r="W281" s="71"/>
      <c r="X281" s="71"/>
      <c r="Y281" s="69"/>
      <c r="Z281" s="69"/>
      <c r="AA281" s="69"/>
      <c r="AB281" s="69"/>
      <c r="AC281" s="69"/>
      <c r="AD281" s="69"/>
      <c r="AE281" s="69"/>
      <c r="BF281" s="350" t="s">
        <v>13</v>
      </c>
      <c r="BG281" s="351"/>
      <c r="BH281" s="351"/>
      <c r="BI281" s="351"/>
      <c r="BJ281" s="351"/>
      <c r="BK281" s="351"/>
      <c r="BL281" s="351"/>
      <c r="BM281" s="352"/>
      <c r="BP281" s="69"/>
      <c r="BQ281" s="69"/>
      <c r="BR281" s="70" t="s">
        <v>387</v>
      </c>
      <c r="BS281" s="71"/>
      <c r="BT281" s="71"/>
      <c r="BU281" s="71"/>
      <c r="BV281" s="71"/>
      <c r="BW281" s="71"/>
      <c r="BX281" s="71"/>
      <c r="BY281" s="71"/>
      <c r="BZ281" s="71"/>
      <c r="CA281" s="71"/>
      <c r="CB281" s="71"/>
      <c r="CC281" s="71"/>
      <c r="CD281" s="71"/>
      <c r="CE281" s="71"/>
      <c r="CF281" s="71"/>
      <c r="CG281" s="71"/>
      <c r="CH281" s="71"/>
      <c r="CI281" s="71"/>
      <c r="CJ281" s="71"/>
      <c r="CK281" s="71"/>
      <c r="CL281" s="71"/>
      <c r="CM281" s="69"/>
      <c r="CN281" s="69"/>
      <c r="CO281" s="69"/>
      <c r="CP281" s="69"/>
      <c r="CQ281" s="69"/>
      <c r="CR281" s="69"/>
      <c r="CS281" s="69"/>
      <c r="DT281" s="350" t="s">
        <v>296</v>
      </c>
      <c r="DU281" s="351"/>
      <c r="DV281" s="351"/>
      <c r="DW281" s="351"/>
      <c r="DX281" s="351"/>
      <c r="DY281" s="351"/>
      <c r="DZ281" s="351"/>
      <c r="EA281" s="352"/>
    </row>
    <row r="282" spans="2:136" ht="17.25" hidden="1" customHeight="1" x14ac:dyDescent="0.4">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BF282" s="353"/>
      <c r="BG282" s="354"/>
      <c r="BH282" s="354"/>
      <c r="BI282" s="354"/>
      <c r="BJ282" s="354"/>
      <c r="BK282" s="354"/>
      <c r="BL282" s="354"/>
      <c r="BM282" s="355"/>
      <c r="BP282" s="69"/>
      <c r="BQ282" s="69"/>
      <c r="BR282" s="69"/>
      <c r="BS282" s="69"/>
      <c r="BT282" s="69"/>
      <c r="BU282" s="69"/>
      <c r="BV282" s="69"/>
      <c r="BW282" s="69"/>
      <c r="BX282" s="69"/>
      <c r="BY282" s="69"/>
      <c r="BZ282" s="69"/>
      <c r="CA282" s="69"/>
      <c r="CB282" s="69"/>
      <c r="CC282" s="69"/>
      <c r="CD282" s="69"/>
      <c r="CE282" s="69"/>
      <c r="CF282" s="69"/>
      <c r="CG282" s="69"/>
      <c r="CH282" s="69"/>
      <c r="CI282" s="69"/>
      <c r="CJ282" s="69"/>
      <c r="CK282" s="69"/>
      <c r="CL282" s="69"/>
      <c r="CM282" s="69"/>
      <c r="CN282" s="69"/>
      <c r="CO282" s="69"/>
      <c r="CP282" s="69"/>
      <c r="CQ282" s="69"/>
      <c r="CR282" s="69"/>
      <c r="CS282" s="69"/>
      <c r="DT282" s="353"/>
      <c r="DU282" s="354"/>
      <c r="DV282" s="354"/>
      <c r="DW282" s="354"/>
      <c r="DX282" s="354"/>
      <c r="DY282" s="354"/>
      <c r="DZ282" s="354"/>
      <c r="EA282" s="355"/>
    </row>
    <row r="283" spans="2:136" ht="17.25" hidden="1" customHeight="1" x14ac:dyDescent="0.4">
      <c r="B283" s="69"/>
      <c r="C283" s="69"/>
      <c r="D283" s="72" t="s">
        <v>44</v>
      </c>
      <c r="E283" s="72"/>
      <c r="F283" s="72"/>
      <c r="G283" s="72"/>
      <c r="H283" s="72"/>
      <c r="I283" s="72"/>
      <c r="J283" s="72"/>
      <c r="K283" s="72"/>
      <c r="L283" s="72"/>
      <c r="M283" s="72"/>
      <c r="N283" s="69"/>
      <c r="O283" s="72"/>
      <c r="P283" s="72"/>
      <c r="Q283" s="72"/>
      <c r="R283" s="72"/>
      <c r="S283" s="72"/>
      <c r="T283" s="69"/>
      <c r="U283" s="69"/>
      <c r="V283" s="69"/>
      <c r="W283" s="69"/>
      <c r="X283" s="69"/>
      <c r="Y283" s="69"/>
      <c r="Z283" s="69"/>
      <c r="AA283" s="69"/>
      <c r="AB283" s="69"/>
      <c r="AC283" s="69"/>
      <c r="AD283" s="69"/>
      <c r="AE283" s="69"/>
      <c r="BP283" s="69"/>
      <c r="BQ283" s="69"/>
      <c r="BR283" s="72" t="s">
        <v>44</v>
      </c>
      <c r="BS283" s="72"/>
      <c r="BT283" s="72"/>
      <c r="BU283" s="72"/>
      <c r="BV283" s="72"/>
      <c r="BW283" s="72"/>
      <c r="BX283" s="72"/>
      <c r="BY283" s="72"/>
      <c r="BZ283" s="72"/>
      <c r="CA283" s="72"/>
      <c r="CB283" s="69"/>
      <c r="CC283" s="72"/>
      <c r="CD283" s="72"/>
      <c r="CE283" s="72"/>
      <c r="CF283" s="72"/>
      <c r="CG283" s="72"/>
      <c r="CH283" s="69"/>
      <c r="CI283" s="69"/>
      <c r="CJ283" s="69"/>
      <c r="CK283" s="69"/>
      <c r="CL283" s="69"/>
      <c r="CM283" s="69"/>
      <c r="CN283" s="69"/>
      <c r="CO283" s="69"/>
      <c r="CP283" s="69"/>
      <c r="CQ283" s="69"/>
      <c r="CR283" s="69"/>
      <c r="CS283" s="69"/>
    </row>
    <row r="284" spans="2:136" ht="17.25" hidden="1" customHeight="1" x14ac:dyDescent="0.4">
      <c r="B284" s="69"/>
      <c r="C284" s="69"/>
      <c r="D284" s="72"/>
      <c r="E284" s="72"/>
      <c r="F284" s="72"/>
      <c r="G284" s="72"/>
      <c r="H284" s="72"/>
      <c r="I284" s="72"/>
      <c r="J284" s="72"/>
      <c r="K284" s="72"/>
      <c r="L284" s="72"/>
      <c r="M284" s="72"/>
      <c r="N284" s="69"/>
      <c r="O284" s="72"/>
      <c r="P284" s="72"/>
      <c r="Q284" s="72"/>
      <c r="R284" s="72"/>
      <c r="S284" s="72"/>
      <c r="T284" s="69"/>
      <c r="U284" s="69"/>
      <c r="V284" s="69"/>
      <c r="W284" s="69"/>
      <c r="X284" s="69"/>
      <c r="Y284" s="69"/>
      <c r="Z284" s="69"/>
      <c r="AA284" s="69"/>
      <c r="AB284" s="69"/>
      <c r="AC284" s="69"/>
      <c r="AD284" s="69"/>
      <c r="AE284" s="69"/>
      <c r="BP284" s="69"/>
      <c r="BQ284" s="69"/>
      <c r="BR284" s="72"/>
      <c r="BS284" s="72"/>
      <c r="BT284" s="72"/>
      <c r="BU284" s="72"/>
      <c r="BV284" s="72"/>
      <c r="BW284" s="72"/>
      <c r="BX284" s="72"/>
      <c r="BY284" s="72"/>
      <c r="BZ284" s="72"/>
      <c r="CA284" s="72"/>
      <c r="CB284" s="69"/>
      <c r="CC284" s="72"/>
      <c r="CD284" s="72"/>
      <c r="CE284" s="72"/>
      <c r="CF284" s="72"/>
      <c r="CG284" s="72"/>
      <c r="CH284" s="69"/>
      <c r="CI284" s="69"/>
      <c r="CJ284" s="69"/>
      <c r="CK284" s="69"/>
      <c r="CL284" s="69"/>
      <c r="CM284" s="69"/>
      <c r="CN284" s="69"/>
      <c r="CO284" s="69"/>
      <c r="CP284" s="69"/>
      <c r="CQ284" s="69"/>
      <c r="CR284" s="69"/>
      <c r="CS284" s="69"/>
    </row>
    <row r="285" spans="2:136" ht="17.25" hidden="1" customHeight="1" x14ac:dyDescent="0.4">
      <c r="B285" s="69"/>
      <c r="C285" s="69"/>
      <c r="D285" s="361"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1"/>
      <c r="AD285" s="361"/>
      <c r="AE285" s="361"/>
      <c r="AF285" s="361"/>
      <c r="AG285" s="361"/>
      <c r="AH285" s="361"/>
      <c r="AI285" s="361"/>
      <c r="AJ285" s="361"/>
      <c r="AK285" s="361"/>
      <c r="AL285" s="361"/>
      <c r="AM285" s="361"/>
      <c r="AN285" s="361"/>
      <c r="AO285" s="361"/>
      <c r="AP285" s="361"/>
      <c r="AQ285" s="361"/>
      <c r="AR285" s="361"/>
      <c r="AS285" s="361"/>
      <c r="AT285" s="361"/>
      <c r="AU285" s="361"/>
      <c r="AV285" s="361"/>
      <c r="AW285" s="361"/>
      <c r="AX285" s="361"/>
      <c r="AY285" s="361"/>
      <c r="AZ285" s="361"/>
      <c r="BA285" s="361"/>
      <c r="BB285" s="361"/>
      <c r="BC285" s="361"/>
      <c r="BD285" s="361"/>
      <c r="BE285" s="361"/>
      <c r="BF285" s="361"/>
      <c r="BG285" s="361"/>
      <c r="BH285" s="361"/>
      <c r="BI285" s="361"/>
      <c r="BJ285" s="361"/>
      <c r="BK285" s="361"/>
      <c r="BL285" s="361"/>
      <c r="BM285" s="73"/>
      <c r="BP285" s="69"/>
      <c r="BQ285" s="69"/>
      <c r="BR285" s="361" t="s">
        <v>351</v>
      </c>
      <c r="BS285" s="361"/>
      <c r="BT285" s="361"/>
      <c r="BU285" s="361"/>
      <c r="BV285" s="361"/>
      <c r="BW285" s="361"/>
      <c r="BX285" s="361"/>
      <c r="BY285" s="361"/>
      <c r="BZ285" s="361"/>
      <c r="CA285" s="361"/>
      <c r="CB285" s="361"/>
      <c r="CC285" s="361"/>
      <c r="CD285" s="361"/>
      <c r="CE285" s="361"/>
      <c r="CF285" s="361"/>
      <c r="CG285" s="361"/>
      <c r="CH285" s="361"/>
      <c r="CI285" s="361"/>
      <c r="CJ285" s="361"/>
      <c r="CK285" s="361"/>
      <c r="CL285" s="361"/>
      <c r="CM285" s="361"/>
      <c r="CN285" s="361"/>
      <c r="CO285" s="361"/>
      <c r="CP285" s="361"/>
      <c r="CQ285" s="361"/>
      <c r="CR285" s="361"/>
      <c r="CS285" s="361"/>
      <c r="CT285" s="361"/>
      <c r="CU285" s="361"/>
      <c r="CV285" s="361"/>
      <c r="CW285" s="361"/>
      <c r="CX285" s="361"/>
      <c r="CY285" s="361"/>
      <c r="CZ285" s="361"/>
      <c r="DA285" s="361"/>
      <c r="DB285" s="361"/>
      <c r="DC285" s="361"/>
      <c r="DD285" s="361"/>
      <c r="DE285" s="361"/>
      <c r="DF285" s="361"/>
      <c r="DG285" s="361"/>
      <c r="DH285" s="361"/>
      <c r="DI285" s="361"/>
      <c r="DJ285" s="361"/>
      <c r="DK285" s="361"/>
      <c r="DL285" s="361"/>
      <c r="DM285" s="361"/>
      <c r="DN285" s="361"/>
      <c r="DO285" s="361"/>
      <c r="DP285" s="361"/>
      <c r="DQ285" s="361"/>
      <c r="DR285" s="361"/>
      <c r="DS285" s="361"/>
      <c r="DT285" s="361"/>
      <c r="DU285" s="361"/>
      <c r="DV285" s="361"/>
      <c r="DW285" s="361"/>
      <c r="DX285" s="361"/>
      <c r="DY285" s="361"/>
      <c r="DZ285" s="361"/>
      <c r="EA285" s="361"/>
    </row>
    <row r="286" spans="2:136" ht="17.25" hidden="1" customHeight="1" x14ac:dyDescent="0.4">
      <c r="B286" s="69"/>
      <c r="C286" s="72"/>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1"/>
      <c r="AD286" s="361"/>
      <c r="AE286" s="361"/>
      <c r="AF286" s="361"/>
      <c r="AG286" s="361"/>
      <c r="AH286" s="361"/>
      <c r="AI286" s="361"/>
      <c r="AJ286" s="361"/>
      <c r="AK286" s="361"/>
      <c r="AL286" s="361"/>
      <c r="AM286" s="361"/>
      <c r="AN286" s="361"/>
      <c r="AO286" s="361"/>
      <c r="AP286" s="361"/>
      <c r="AQ286" s="361"/>
      <c r="AR286" s="361"/>
      <c r="AS286" s="361"/>
      <c r="AT286" s="361"/>
      <c r="AU286" s="361"/>
      <c r="AV286" s="361"/>
      <c r="AW286" s="361"/>
      <c r="AX286" s="361"/>
      <c r="AY286" s="361"/>
      <c r="AZ286" s="361"/>
      <c r="BA286" s="361"/>
      <c r="BB286" s="361"/>
      <c r="BC286" s="361"/>
      <c r="BD286" s="361"/>
      <c r="BE286" s="361"/>
      <c r="BF286" s="361"/>
      <c r="BG286" s="361"/>
      <c r="BH286" s="361"/>
      <c r="BI286" s="361"/>
      <c r="BJ286" s="361"/>
      <c r="BK286" s="361"/>
      <c r="BL286" s="361"/>
      <c r="BM286" s="73"/>
      <c r="BP286" s="69"/>
      <c r="BQ286" s="72"/>
      <c r="BR286" s="361"/>
      <c r="BS286" s="361"/>
      <c r="BT286" s="361"/>
      <c r="BU286" s="361"/>
      <c r="BV286" s="361"/>
      <c r="BW286" s="361"/>
      <c r="BX286" s="361"/>
      <c r="BY286" s="361"/>
      <c r="BZ286" s="361"/>
      <c r="CA286" s="361"/>
      <c r="CB286" s="361"/>
      <c r="CC286" s="361"/>
      <c r="CD286" s="361"/>
      <c r="CE286" s="361"/>
      <c r="CF286" s="361"/>
      <c r="CG286" s="361"/>
      <c r="CH286" s="361"/>
      <c r="CI286" s="361"/>
      <c r="CJ286" s="361"/>
      <c r="CK286" s="361"/>
      <c r="CL286" s="361"/>
      <c r="CM286" s="361"/>
      <c r="CN286" s="361"/>
      <c r="CO286" s="361"/>
      <c r="CP286" s="361"/>
      <c r="CQ286" s="361"/>
      <c r="CR286" s="361"/>
      <c r="CS286" s="361"/>
      <c r="CT286" s="361"/>
      <c r="CU286" s="361"/>
      <c r="CV286" s="361"/>
      <c r="CW286" s="361"/>
      <c r="CX286" s="361"/>
      <c r="CY286" s="361"/>
      <c r="CZ286" s="361"/>
      <c r="DA286" s="361"/>
      <c r="DB286" s="361"/>
      <c r="DC286" s="361"/>
      <c r="DD286" s="361"/>
      <c r="DE286" s="361"/>
      <c r="DF286" s="361"/>
      <c r="DG286" s="361"/>
      <c r="DH286" s="361"/>
      <c r="DI286" s="361"/>
      <c r="DJ286" s="361"/>
      <c r="DK286" s="361"/>
      <c r="DL286" s="361"/>
      <c r="DM286" s="361"/>
      <c r="DN286" s="361"/>
      <c r="DO286" s="361"/>
      <c r="DP286" s="361"/>
      <c r="DQ286" s="361"/>
      <c r="DR286" s="361"/>
      <c r="DS286" s="361"/>
      <c r="DT286" s="361"/>
      <c r="DU286" s="361"/>
      <c r="DV286" s="361"/>
      <c r="DW286" s="361"/>
      <c r="DX286" s="361"/>
      <c r="DY286" s="361"/>
      <c r="DZ286" s="361"/>
      <c r="EA286" s="361"/>
    </row>
    <row r="287" spans="2:136" ht="17.25" hidden="1" customHeight="1" x14ac:dyDescent="0.4">
      <c r="B287" s="69"/>
      <c r="C287" s="69"/>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P287" s="69"/>
      <c r="BQ287" s="69"/>
      <c r="BR287" s="361"/>
      <c r="BS287" s="361"/>
      <c r="BT287" s="361"/>
      <c r="BU287" s="361"/>
      <c r="BV287" s="361"/>
      <c r="BW287" s="361"/>
      <c r="BX287" s="361"/>
      <c r="BY287" s="361"/>
      <c r="BZ287" s="361"/>
      <c r="CA287" s="361"/>
      <c r="CB287" s="361"/>
      <c r="CC287" s="361"/>
      <c r="CD287" s="361"/>
      <c r="CE287" s="361"/>
      <c r="CF287" s="361"/>
      <c r="CG287" s="361"/>
      <c r="CH287" s="361"/>
      <c r="CI287" s="361"/>
      <c r="CJ287" s="361"/>
      <c r="CK287" s="361"/>
      <c r="CL287" s="361"/>
      <c r="CM287" s="361"/>
      <c r="CN287" s="361"/>
      <c r="CO287" s="361"/>
      <c r="CP287" s="361"/>
      <c r="CQ287" s="361"/>
      <c r="CR287" s="361"/>
      <c r="CS287" s="361"/>
      <c r="CT287" s="361"/>
      <c r="CU287" s="361"/>
      <c r="CV287" s="361"/>
      <c r="CW287" s="361"/>
      <c r="CX287" s="361"/>
      <c r="CY287" s="361"/>
      <c r="CZ287" s="361"/>
      <c r="DA287" s="361"/>
      <c r="DB287" s="361"/>
      <c r="DC287" s="361"/>
      <c r="DD287" s="361"/>
      <c r="DE287" s="361"/>
      <c r="DF287" s="361"/>
      <c r="DG287" s="361"/>
      <c r="DH287" s="361"/>
      <c r="DI287" s="361"/>
      <c r="DJ287" s="361"/>
      <c r="DK287" s="361"/>
      <c r="DL287" s="361"/>
      <c r="DM287" s="361"/>
      <c r="DN287" s="361"/>
      <c r="DO287" s="361"/>
      <c r="DP287" s="361"/>
      <c r="DQ287" s="361"/>
      <c r="DR287" s="361"/>
      <c r="DS287" s="361"/>
      <c r="DT287" s="361"/>
      <c r="DU287" s="361"/>
      <c r="DV287" s="361"/>
      <c r="DW287" s="361"/>
      <c r="DX287" s="361"/>
      <c r="DY287" s="361"/>
      <c r="DZ287" s="361"/>
      <c r="EA287" s="361"/>
    </row>
    <row r="288" spans="2:136" ht="17.25" hidden="1" customHeight="1" x14ac:dyDescent="0.4">
      <c r="B288" s="69"/>
      <c r="C288" s="69"/>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P288" s="69"/>
      <c r="BQ288" s="69"/>
      <c r="BR288" s="361"/>
      <c r="BS288" s="361"/>
      <c r="BT288" s="361"/>
      <c r="BU288" s="361"/>
      <c r="BV288" s="361"/>
      <c r="BW288" s="361"/>
      <c r="BX288" s="361"/>
      <c r="BY288" s="361"/>
      <c r="BZ288" s="361"/>
      <c r="CA288" s="361"/>
      <c r="CB288" s="361"/>
      <c r="CC288" s="361"/>
      <c r="CD288" s="361"/>
      <c r="CE288" s="361"/>
      <c r="CF288" s="361"/>
      <c r="CG288" s="361"/>
      <c r="CH288" s="361"/>
      <c r="CI288" s="361"/>
      <c r="CJ288" s="361"/>
      <c r="CK288" s="361"/>
      <c r="CL288" s="361"/>
      <c r="CM288" s="361"/>
      <c r="CN288" s="361"/>
      <c r="CO288" s="361"/>
      <c r="CP288" s="361"/>
      <c r="CQ288" s="361"/>
      <c r="CR288" s="361"/>
      <c r="CS288" s="361"/>
      <c r="CT288" s="361"/>
      <c r="CU288" s="361"/>
      <c r="CV288" s="361"/>
      <c r="CW288" s="361"/>
      <c r="CX288" s="361"/>
      <c r="CY288" s="361"/>
      <c r="CZ288" s="361"/>
      <c r="DA288" s="361"/>
      <c r="DB288" s="361"/>
      <c r="DC288" s="361"/>
      <c r="DD288" s="361"/>
      <c r="DE288" s="361"/>
      <c r="DF288" s="361"/>
      <c r="DG288" s="361"/>
      <c r="DH288" s="361"/>
      <c r="DI288" s="361"/>
      <c r="DJ288" s="361"/>
      <c r="DK288" s="361"/>
      <c r="DL288" s="361"/>
      <c r="DM288" s="361"/>
      <c r="DN288" s="361"/>
      <c r="DO288" s="361"/>
      <c r="DP288" s="361"/>
      <c r="DQ288" s="361"/>
      <c r="DR288" s="361"/>
      <c r="DS288" s="361"/>
      <c r="DT288" s="361"/>
      <c r="DU288" s="361"/>
      <c r="DV288" s="361"/>
      <c r="DW288" s="361"/>
      <c r="DX288" s="361"/>
      <c r="DY288" s="361"/>
      <c r="DZ288" s="361"/>
      <c r="EA288" s="361"/>
    </row>
    <row r="289" spans="2:132" ht="17.25" hidden="1" customHeight="1" x14ac:dyDescent="0.4">
      <c r="B289" s="69"/>
      <c r="C289" s="72"/>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P289" s="69"/>
      <c r="BQ289" s="72"/>
      <c r="BR289" s="361"/>
      <c r="BS289" s="361"/>
      <c r="BT289" s="361"/>
      <c r="BU289" s="361"/>
      <c r="BV289" s="361"/>
      <c r="BW289" s="361"/>
      <c r="BX289" s="361"/>
      <c r="BY289" s="361"/>
      <c r="BZ289" s="361"/>
      <c r="CA289" s="361"/>
      <c r="CB289" s="361"/>
      <c r="CC289" s="361"/>
      <c r="CD289" s="361"/>
      <c r="CE289" s="361"/>
      <c r="CF289" s="361"/>
      <c r="CG289" s="361"/>
      <c r="CH289" s="361"/>
      <c r="CI289" s="361"/>
      <c r="CJ289" s="361"/>
      <c r="CK289" s="361"/>
      <c r="CL289" s="361"/>
      <c r="CM289" s="361"/>
      <c r="CN289" s="361"/>
      <c r="CO289" s="361"/>
      <c r="CP289" s="361"/>
      <c r="CQ289" s="361"/>
      <c r="CR289" s="361"/>
      <c r="CS289" s="361"/>
      <c r="CT289" s="361"/>
      <c r="CU289" s="361"/>
      <c r="CV289" s="361"/>
      <c r="CW289" s="361"/>
      <c r="CX289" s="361"/>
      <c r="CY289" s="361"/>
      <c r="CZ289" s="361"/>
      <c r="DA289" s="361"/>
      <c r="DB289" s="361"/>
      <c r="DC289" s="361"/>
      <c r="DD289" s="361"/>
      <c r="DE289" s="361"/>
      <c r="DF289" s="361"/>
      <c r="DG289" s="361"/>
      <c r="DH289" s="361"/>
      <c r="DI289" s="361"/>
      <c r="DJ289" s="361"/>
      <c r="DK289" s="361"/>
      <c r="DL289" s="361"/>
      <c r="DM289" s="361"/>
      <c r="DN289" s="361"/>
      <c r="DO289" s="361"/>
      <c r="DP289" s="361"/>
      <c r="DQ289" s="361"/>
      <c r="DR289" s="361"/>
      <c r="DS289" s="361"/>
      <c r="DT289" s="361"/>
      <c r="DU289" s="361"/>
      <c r="DV289" s="361"/>
      <c r="DW289" s="361"/>
      <c r="DX289" s="361"/>
      <c r="DY289" s="361"/>
      <c r="DZ289" s="361"/>
      <c r="EA289" s="361"/>
    </row>
    <row r="290" spans="2:132" ht="17.25" hidden="1" customHeight="1" x14ac:dyDescent="0.4">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row>
    <row r="291" spans="2:132" ht="18.75" hidden="1" customHeight="1" thickBot="1" x14ac:dyDescent="0.45">
      <c r="B291" s="5"/>
      <c r="C291" s="5"/>
      <c r="D291" s="7" t="s">
        <v>45</v>
      </c>
      <c r="E291" s="5"/>
      <c r="F291" s="5"/>
      <c r="G291" s="5"/>
      <c r="H291" s="5"/>
      <c r="I291" s="5"/>
      <c r="J291" s="5"/>
      <c r="K291" s="5"/>
      <c r="L291" s="5"/>
      <c r="M291" s="5"/>
      <c r="N291" s="5"/>
      <c r="O291" s="5"/>
      <c r="P291" s="5"/>
      <c r="Q291" s="5"/>
      <c r="R291" s="5"/>
      <c r="S291" s="23"/>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19"/>
      <c r="BF291" s="5"/>
      <c r="BG291" s="5"/>
      <c r="BH291" s="5"/>
      <c r="BI291" s="5"/>
      <c r="BJ291" s="5"/>
      <c r="BL291" s="75"/>
      <c r="BP291" s="5"/>
      <c r="BQ291" s="5"/>
      <c r="BR291" s="7" t="s">
        <v>45</v>
      </c>
      <c r="BS291" s="5"/>
      <c r="BT291" s="5"/>
      <c r="BU291" s="5"/>
      <c r="BV291" s="5"/>
      <c r="BW291" s="5"/>
      <c r="BX291" s="5"/>
      <c r="BY291" s="5"/>
      <c r="BZ291" s="5"/>
      <c r="CA291" s="5"/>
      <c r="CB291" s="5"/>
      <c r="CC291" s="5"/>
      <c r="CD291" s="5"/>
      <c r="CE291" s="5"/>
      <c r="CF291" s="5"/>
      <c r="CG291" s="23"/>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19"/>
      <c r="DT291" s="5"/>
      <c r="DU291" s="5"/>
      <c r="DV291" s="5"/>
      <c r="DW291" s="5"/>
      <c r="DX291" s="5"/>
      <c r="DZ291" s="75"/>
    </row>
    <row r="292" spans="2:132" ht="18.75" hidden="1" customHeight="1" x14ac:dyDescent="0.4">
      <c r="C292" s="5"/>
      <c r="D292" s="11"/>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3"/>
      <c r="BM292" s="5"/>
      <c r="BN292" s="5"/>
      <c r="BQ292" s="5"/>
      <c r="BR292" s="11"/>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3"/>
      <c r="EA292" s="5"/>
      <c r="EB292" s="5"/>
    </row>
    <row r="293" spans="2:132" ht="18.75" hidden="1" customHeight="1" thickBot="1" x14ac:dyDescent="0.45">
      <c r="C293" s="5"/>
      <c r="D293" s="14"/>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15"/>
      <c r="BM293" s="5"/>
      <c r="BN293" s="5"/>
      <c r="BQ293" s="5"/>
      <c r="BR293" s="14"/>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15"/>
      <c r="EA293" s="5"/>
      <c r="EB293" s="5"/>
    </row>
    <row r="294" spans="2:132" ht="15" hidden="1" customHeight="1" x14ac:dyDescent="0.4">
      <c r="C294" s="5"/>
      <c r="D294" s="14"/>
      <c r="E294" s="442"/>
      <c r="F294" s="443"/>
      <c r="G294" s="443"/>
      <c r="H294" s="443"/>
      <c r="I294" s="443"/>
      <c r="J294" s="443"/>
      <c r="K294" s="443"/>
      <c r="L294" s="443"/>
      <c r="M294" s="443"/>
      <c r="N294" s="443"/>
      <c r="O294" s="443"/>
      <c r="P294" s="443"/>
      <c r="Q294" s="443"/>
      <c r="R294" s="443"/>
      <c r="S294" s="444"/>
      <c r="T294" s="5"/>
      <c r="U294" s="5"/>
      <c r="V294" s="5"/>
      <c r="W294" s="5"/>
      <c r="X294" s="5"/>
      <c r="Y294" s="5"/>
      <c r="Z294" s="5"/>
      <c r="AA294" s="5"/>
      <c r="AB294" s="5"/>
      <c r="AC294" s="5"/>
      <c r="AD294" s="5"/>
      <c r="AE294" s="442"/>
      <c r="AF294" s="443"/>
      <c r="AG294" s="443"/>
      <c r="AH294" s="443"/>
      <c r="AI294" s="443"/>
      <c r="AJ294" s="443"/>
      <c r="AK294" s="443"/>
      <c r="AL294" s="443"/>
      <c r="AM294" s="443"/>
      <c r="AN294" s="443"/>
      <c r="AO294" s="443"/>
      <c r="AP294" s="443"/>
      <c r="AQ294" s="443"/>
      <c r="AR294" s="443"/>
      <c r="AS294" s="444"/>
      <c r="AT294" s="5"/>
      <c r="AU294" s="442"/>
      <c r="AV294" s="443"/>
      <c r="AW294" s="443"/>
      <c r="AX294" s="443"/>
      <c r="AY294" s="443"/>
      <c r="AZ294" s="443"/>
      <c r="BA294" s="443"/>
      <c r="BB294" s="443"/>
      <c r="BC294" s="443"/>
      <c r="BD294" s="443"/>
      <c r="BE294" s="443"/>
      <c r="BF294" s="443"/>
      <c r="BG294" s="443"/>
      <c r="BH294" s="443"/>
      <c r="BI294" s="443"/>
      <c r="BJ294" s="443"/>
      <c r="BK294" s="444"/>
      <c r="BL294" s="15"/>
      <c r="BM294" s="5"/>
      <c r="BN294" s="5"/>
      <c r="BQ294" s="5"/>
      <c r="BR294" s="14"/>
      <c r="BS294" s="442" t="s">
        <v>352</v>
      </c>
      <c r="BT294" s="443"/>
      <c r="BU294" s="443"/>
      <c r="BV294" s="443"/>
      <c r="BW294" s="443"/>
      <c r="BX294" s="443"/>
      <c r="BY294" s="443"/>
      <c r="BZ294" s="443"/>
      <c r="CA294" s="443"/>
      <c r="CB294" s="443"/>
      <c r="CC294" s="443"/>
      <c r="CD294" s="443"/>
      <c r="CE294" s="443"/>
      <c r="CF294" s="443"/>
      <c r="CG294" s="444"/>
      <c r="CH294" s="5"/>
      <c r="CI294" s="5"/>
      <c r="CJ294" s="5"/>
      <c r="CK294" s="5"/>
      <c r="CL294" s="5"/>
      <c r="CM294" s="5"/>
      <c r="CN294" s="5"/>
      <c r="CO294" s="5"/>
      <c r="CP294" s="5"/>
      <c r="CQ294" s="5"/>
      <c r="CR294" s="5"/>
      <c r="CS294" s="442" t="s">
        <v>388</v>
      </c>
      <c r="CT294" s="443"/>
      <c r="CU294" s="443"/>
      <c r="CV294" s="443"/>
      <c r="CW294" s="443"/>
      <c r="CX294" s="443"/>
      <c r="CY294" s="443"/>
      <c r="CZ294" s="443"/>
      <c r="DA294" s="443"/>
      <c r="DB294" s="443"/>
      <c r="DC294" s="443"/>
      <c r="DD294" s="443"/>
      <c r="DE294" s="443"/>
      <c r="DF294" s="443"/>
      <c r="DG294" s="444"/>
      <c r="DH294" s="5"/>
      <c r="DI294" s="442" t="s">
        <v>157</v>
      </c>
      <c r="DJ294" s="443"/>
      <c r="DK294" s="443"/>
      <c r="DL294" s="443"/>
      <c r="DM294" s="443"/>
      <c r="DN294" s="443"/>
      <c r="DO294" s="443"/>
      <c r="DP294" s="443"/>
      <c r="DQ294" s="443"/>
      <c r="DR294" s="443"/>
      <c r="DS294" s="443"/>
      <c r="DT294" s="443"/>
      <c r="DU294" s="443"/>
      <c r="DV294" s="443"/>
      <c r="DW294" s="443"/>
      <c r="DX294" s="443"/>
      <c r="DY294" s="444"/>
      <c r="DZ294" s="15"/>
      <c r="EA294" s="5"/>
      <c r="EB294" s="5"/>
    </row>
    <row r="295" spans="2:132" ht="15" hidden="1" customHeight="1" x14ac:dyDescent="0.4">
      <c r="C295" s="5"/>
      <c r="D295" s="14"/>
      <c r="E295" s="459"/>
      <c r="F295" s="460"/>
      <c r="G295" s="460"/>
      <c r="H295" s="460"/>
      <c r="I295" s="460"/>
      <c r="J295" s="460"/>
      <c r="K295" s="460"/>
      <c r="L295" s="460"/>
      <c r="M295" s="460"/>
      <c r="N295" s="460"/>
      <c r="O295" s="460"/>
      <c r="P295" s="460"/>
      <c r="Q295" s="460"/>
      <c r="R295" s="460"/>
      <c r="S295" s="461"/>
      <c r="T295" s="5"/>
      <c r="U295" s="5"/>
      <c r="V295" s="5"/>
      <c r="W295" s="5"/>
      <c r="X295" s="5"/>
      <c r="Y295" s="5"/>
      <c r="Z295" s="5"/>
      <c r="AA295" s="5"/>
      <c r="AB295" s="5"/>
      <c r="AC295" s="5"/>
      <c r="AD295" s="5"/>
      <c r="AE295" s="459"/>
      <c r="AF295" s="460"/>
      <c r="AG295" s="460"/>
      <c r="AH295" s="460"/>
      <c r="AI295" s="460"/>
      <c r="AJ295" s="460"/>
      <c r="AK295" s="460"/>
      <c r="AL295" s="460"/>
      <c r="AM295" s="460"/>
      <c r="AN295" s="460"/>
      <c r="AO295" s="460"/>
      <c r="AP295" s="460"/>
      <c r="AQ295" s="460"/>
      <c r="AR295" s="460"/>
      <c r="AS295" s="461"/>
      <c r="AT295" s="5"/>
      <c r="AU295" s="459"/>
      <c r="AV295" s="460"/>
      <c r="AW295" s="460"/>
      <c r="AX295" s="460"/>
      <c r="AY295" s="460"/>
      <c r="AZ295" s="460"/>
      <c r="BA295" s="460"/>
      <c r="BB295" s="460"/>
      <c r="BC295" s="460"/>
      <c r="BD295" s="460"/>
      <c r="BE295" s="460"/>
      <c r="BF295" s="460"/>
      <c r="BG295" s="460"/>
      <c r="BH295" s="460"/>
      <c r="BI295" s="460"/>
      <c r="BJ295" s="460"/>
      <c r="BK295" s="461"/>
      <c r="BL295" s="15"/>
      <c r="BM295" s="5"/>
      <c r="BN295" s="5"/>
      <c r="BQ295" s="5"/>
      <c r="BR295" s="14"/>
      <c r="BS295" s="459" t="s">
        <v>389</v>
      </c>
      <c r="BT295" s="497"/>
      <c r="BU295" s="497"/>
      <c r="BV295" s="497"/>
      <c r="BW295" s="497"/>
      <c r="BX295" s="497"/>
      <c r="BY295" s="497"/>
      <c r="BZ295" s="497"/>
      <c r="CA295" s="497"/>
      <c r="CB295" s="497"/>
      <c r="CC295" s="497"/>
      <c r="CD295" s="497"/>
      <c r="CE295" s="497"/>
      <c r="CF295" s="497"/>
      <c r="CG295" s="498"/>
      <c r="CH295" s="5"/>
      <c r="CI295" s="5"/>
      <c r="CJ295" s="5"/>
      <c r="CK295" s="5"/>
      <c r="CL295" s="5"/>
      <c r="CM295" s="5"/>
      <c r="CN295" s="5"/>
      <c r="CO295" s="5"/>
      <c r="CP295" s="5"/>
      <c r="CQ295" s="5"/>
      <c r="CR295" s="5"/>
      <c r="CS295" s="459"/>
      <c r="CT295" s="497"/>
      <c r="CU295" s="497"/>
      <c r="CV295" s="497"/>
      <c r="CW295" s="497"/>
      <c r="CX295" s="497"/>
      <c r="CY295" s="497"/>
      <c r="CZ295" s="497"/>
      <c r="DA295" s="497"/>
      <c r="DB295" s="497"/>
      <c r="DC295" s="497"/>
      <c r="DD295" s="497"/>
      <c r="DE295" s="497"/>
      <c r="DF295" s="497"/>
      <c r="DG295" s="498"/>
      <c r="DH295" s="5"/>
      <c r="DI295" s="459"/>
      <c r="DJ295" s="497"/>
      <c r="DK295" s="497"/>
      <c r="DL295" s="497"/>
      <c r="DM295" s="497"/>
      <c r="DN295" s="497"/>
      <c r="DO295" s="497"/>
      <c r="DP295" s="497"/>
      <c r="DQ295" s="497"/>
      <c r="DR295" s="497"/>
      <c r="DS295" s="497"/>
      <c r="DT295" s="497"/>
      <c r="DU295" s="497"/>
      <c r="DV295" s="497"/>
      <c r="DW295" s="497"/>
      <c r="DX295" s="497"/>
      <c r="DY295" s="498"/>
      <c r="DZ295" s="15"/>
      <c r="EA295" s="5"/>
      <c r="EB295" s="5"/>
    </row>
    <row r="296" spans="2:132" ht="15" hidden="1" customHeight="1" x14ac:dyDescent="0.4">
      <c r="C296" s="5"/>
      <c r="D296" s="14"/>
      <c r="E296" s="459"/>
      <c r="F296" s="460"/>
      <c r="G296" s="460"/>
      <c r="H296" s="460"/>
      <c r="I296" s="460"/>
      <c r="J296" s="460"/>
      <c r="K296" s="460"/>
      <c r="L296" s="460"/>
      <c r="M296" s="460"/>
      <c r="N296" s="460"/>
      <c r="O296" s="460"/>
      <c r="P296" s="460"/>
      <c r="Q296" s="460"/>
      <c r="R296" s="460"/>
      <c r="S296" s="461"/>
      <c r="T296" s="5"/>
      <c r="U296" s="5"/>
      <c r="V296" s="5"/>
      <c r="W296" s="5"/>
      <c r="X296" s="5"/>
      <c r="Y296" s="5"/>
      <c r="Z296" s="5"/>
      <c r="AA296" s="5"/>
      <c r="AB296" s="5"/>
      <c r="AC296" s="5"/>
      <c r="AD296" s="5"/>
      <c r="AE296" s="459"/>
      <c r="AF296" s="460"/>
      <c r="AG296" s="460"/>
      <c r="AH296" s="460"/>
      <c r="AI296" s="460"/>
      <c r="AJ296" s="460"/>
      <c r="AK296" s="460"/>
      <c r="AL296" s="460"/>
      <c r="AM296" s="460"/>
      <c r="AN296" s="460"/>
      <c r="AO296" s="460"/>
      <c r="AP296" s="460"/>
      <c r="AQ296" s="460"/>
      <c r="AR296" s="460"/>
      <c r="AS296" s="461"/>
      <c r="AT296" s="5"/>
      <c r="AU296" s="459"/>
      <c r="AV296" s="460"/>
      <c r="AW296" s="460"/>
      <c r="AX296" s="460"/>
      <c r="AY296" s="460"/>
      <c r="AZ296" s="460"/>
      <c r="BA296" s="460"/>
      <c r="BB296" s="460"/>
      <c r="BC296" s="460"/>
      <c r="BD296" s="460"/>
      <c r="BE296" s="460"/>
      <c r="BF296" s="460"/>
      <c r="BG296" s="460"/>
      <c r="BH296" s="460"/>
      <c r="BI296" s="460"/>
      <c r="BJ296" s="460"/>
      <c r="BK296" s="461"/>
      <c r="BL296" s="15"/>
      <c r="BM296" s="5"/>
      <c r="BN296" s="5"/>
      <c r="BQ296" s="5"/>
      <c r="BR296" s="14"/>
      <c r="BS296" s="459"/>
      <c r="BT296" s="497"/>
      <c r="BU296" s="497"/>
      <c r="BV296" s="497"/>
      <c r="BW296" s="497"/>
      <c r="BX296" s="497"/>
      <c r="BY296" s="497"/>
      <c r="BZ296" s="497"/>
      <c r="CA296" s="497"/>
      <c r="CB296" s="497"/>
      <c r="CC296" s="497"/>
      <c r="CD296" s="497"/>
      <c r="CE296" s="497"/>
      <c r="CF296" s="497"/>
      <c r="CG296" s="498"/>
      <c r="CH296" s="5"/>
      <c r="CI296" s="5"/>
      <c r="CJ296" s="5"/>
      <c r="CK296" s="5"/>
      <c r="CL296" s="5"/>
      <c r="CM296" s="5"/>
      <c r="CN296" s="5"/>
      <c r="CO296" s="5"/>
      <c r="CP296" s="5"/>
      <c r="CQ296" s="5"/>
      <c r="CR296" s="5"/>
      <c r="CS296" s="459"/>
      <c r="CT296" s="497"/>
      <c r="CU296" s="497"/>
      <c r="CV296" s="497"/>
      <c r="CW296" s="497"/>
      <c r="CX296" s="497"/>
      <c r="CY296" s="497"/>
      <c r="CZ296" s="497"/>
      <c r="DA296" s="497"/>
      <c r="DB296" s="497"/>
      <c r="DC296" s="497"/>
      <c r="DD296" s="497"/>
      <c r="DE296" s="497"/>
      <c r="DF296" s="497"/>
      <c r="DG296" s="498"/>
      <c r="DH296" s="5"/>
      <c r="DI296" s="459"/>
      <c r="DJ296" s="497"/>
      <c r="DK296" s="497"/>
      <c r="DL296" s="497"/>
      <c r="DM296" s="497"/>
      <c r="DN296" s="497"/>
      <c r="DO296" s="497"/>
      <c r="DP296" s="497"/>
      <c r="DQ296" s="497"/>
      <c r="DR296" s="497"/>
      <c r="DS296" s="497"/>
      <c r="DT296" s="497"/>
      <c r="DU296" s="497"/>
      <c r="DV296" s="497"/>
      <c r="DW296" s="497"/>
      <c r="DX296" s="497"/>
      <c r="DY296" s="498"/>
      <c r="DZ296" s="15"/>
      <c r="EA296" s="5"/>
      <c r="EB296" s="5"/>
    </row>
    <row r="297" spans="2:132" ht="15" hidden="1" customHeight="1" x14ac:dyDescent="0.4">
      <c r="C297" s="5"/>
      <c r="D297" s="14"/>
      <c r="E297" s="459"/>
      <c r="F297" s="460"/>
      <c r="G297" s="460"/>
      <c r="H297" s="460"/>
      <c r="I297" s="460"/>
      <c r="J297" s="460"/>
      <c r="K297" s="460"/>
      <c r="L297" s="460"/>
      <c r="M297" s="460"/>
      <c r="N297" s="460"/>
      <c r="O297" s="460"/>
      <c r="P297" s="460"/>
      <c r="Q297" s="460"/>
      <c r="R297" s="460"/>
      <c r="S297" s="461"/>
      <c r="T297" s="5"/>
      <c r="U297" s="5"/>
      <c r="V297" s="5"/>
      <c r="W297" s="5"/>
      <c r="X297" s="5"/>
      <c r="Y297" s="5"/>
      <c r="Z297" s="5"/>
      <c r="AA297" s="5"/>
      <c r="AB297" s="5"/>
      <c r="AC297" s="5"/>
      <c r="AD297" s="5"/>
      <c r="AE297" s="459"/>
      <c r="AF297" s="460"/>
      <c r="AG297" s="460"/>
      <c r="AH297" s="460"/>
      <c r="AI297" s="460"/>
      <c r="AJ297" s="460"/>
      <c r="AK297" s="460"/>
      <c r="AL297" s="460"/>
      <c r="AM297" s="460"/>
      <c r="AN297" s="460"/>
      <c r="AO297" s="460"/>
      <c r="AP297" s="460"/>
      <c r="AQ297" s="460"/>
      <c r="AR297" s="460"/>
      <c r="AS297" s="461"/>
      <c r="AT297" s="5"/>
      <c r="AU297" s="459"/>
      <c r="AV297" s="460"/>
      <c r="AW297" s="460"/>
      <c r="AX297" s="460"/>
      <c r="AY297" s="460"/>
      <c r="AZ297" s="460"/>
      <c r="BA297" s="460"/>
      <c r="BB297" s="460"/>
      <c r="BC297" s="460"/>
      <c r="BD297" s="460"/>
      <c r="BE297" s="460"/>
      <c r="BF297" s="460"/>
      <c r="BG297" s="460"/>
      <c r="BH297" s="460"/>
      <c r="BI297" s="460"/>
      <c r="BJ297" s="460"/>
      <c r="BK297" s="461"/>
      <c r="BL297" s="15"/>
      <c r="BM297" s="5"/>
      <c r="BN297" s="5"/>
      <c r="BQ297" s="5"/>
      <c r="BR297" s="14"/>
      <c r="BS297" s="459"/>
      <c r="BT297" s="497"/>
      <c r="BU297" s="497"/>
      <c r="BV297" s="497"/>
      <c r="BW297" s="497"/>
      <c r="BX297" s="497"/>
      <c r="BY297" s="497"/>
      <c r="BZ297" s="497"/>
      <c r="CA297" s="497"/>
      <c r="CB297" s="497"/>
      <c r="CC297" s="497"/>
      <c r="CD297" s="497"/>
      <c r="CE297" s="497"/>
      <c r="CF297" s="497"/>
      <c r="CG297" s="498"/>
      <c r="CH297" s="5"/>
      <c r="CI297" s="5"/>
      <c r="CJ297" s="5"/>
      <c r="CK297" s="5"/>
      <c r="CL297" s="5"/>
      <c r="CM297" s="5"/>
      <c r="CN297" s="5"/>
      <c r="CO297" s="5"/>
      <c r="CP297" s="5"/>
      <c r="CQ297" s="5"/>
      <c r="CR297" s="5"/>
      <c r="CS297" s="459"/>
      <c r="CT297" s="497"/>
      <c r="CU297" s="497"/>
      <c r="CV297" s="497"/>
      <c r="CW297" s="497"/>
      <c r="CX297" s="497"/>
      <c r="CY297" s="497"/>
      <c r="CZ297" s="497"/>
      <c r="DA297" s="497"/>
      <c r="DB297" s="497"/>
      <c r="DC297" s="497"/>
      <c r="DD297" s="497"/>
      <c r="DE297" s="497"/>
      <c r="DF297" s="497"/>
      <c r="DG297" s="498"/>
      <c r="DH297" s="5"/>
      <c r="DI297" s="459"/>
      <c r="DJ297" s="497"/>
      <c r="DK297" s="497"/>
      <c r="DL297" s="497"/>
      <c r="DM297" s="497"/>
      <c r="DN297" s="497"/>
      <c r="DO297" s="497"/>
      <c r="DP297" s="497"/>
      <c r="DQ297" s="497"/>
      <c r="DR297" s="497"/>
      <c r="DS297" s="497"/>
      <c r="DT297" s="497"/>
      <c r="DU297" s="497"/>
      <c r="DV297" s="497"/>
      <c r="DW297" s="497"/>
      <c r="DX297" s="497"/>
      <c r="DY297" s="498"/>
      <c r="DZ297" s="15"/>
      <c r="EA297" s="5"/>
      <c r="EB297" s="5"/>
    </row>
    <row r="298" spans="2:132" ht="15" hidden="1" customHeight="1" x14ac:dyDescent="0.4">
      <c r="C298" s="5"/>
      <c r="D298" s="14"/>
      <c r="E298" s="459"/>
      <c r="F298" s="460"/>
      <c r="G298" s="460"/>
      <c r="H298" s="460"/>
      <c r="I298" s="460"/>
      <c r="J298" s="460"/>
      <c r="K298" s="460"/>
      <c r="L298" s="460"/>
      <c r="M298" s="460"/>
      <c r="N298" s="460"/>
      <c r="O298" s="460"/>
      <c r="P298" s="460"/>
      <c r="Q298" s="460"/>
      <c r="R298" s="460"/>
      <c r="S298" s="461"/>
      <c r="T298" s="5"/>
      <c r="U298" s="5"/>
      <c r="V298" s="5"/>
      <c r="W298" s="5"/>
      <c r="X298" s="5"/>
      <c r="Y298" s="5"/>
      <c r="Z298" s="5"/>
      <c r="AA298" s="5"/>
      <c r="AB298" s="5"/>
      <c r="AC298" s="5"/>
      <c r="AD298" s="5"/>
      <c r="AE298" s="459"/>
      <c r="AF298" s="460"/>
      <c r="AG298" s="460"/>
      <c r="AH298" s="460"/>
      <c r="AI298" s="460"/>
      <c r="AJ298" s="460"/>
      <c r="AK298" s="460"/>
      <c r="AL298" s="460"/>
      <c r="AM298" s="460"/>
      <c r="AN298" s="460"/>
      <c r="AO298" s="460"/>
      <c r="AP298" s="460"/>
      <c r="AQ298" s="460"/>
      <c r="AR298" s="460"/>
      <c r="AS298" s="461"/>
      <c r="AT298" s="5"/>
      <c r="AU298" s="459"/>
      <c r="AV298" s="460"/>
      <c r="AW298" s="460"/>
      <c r="AX298" s="460"/>
      <c r="AY298" s="460"/>
      <c r="AZ298" s="460"/>
      <c r="BA298" s="460"/>
      <c r="BB298" s="460"/>
      <c r="BC298" s="460"/>
      <c r="BD298" s="460"/>
      <c r="BE298" s="460"/>
      <c r="BF298" s="460"/>
      <c r="BG298" s="460"/>
      <c r="BH298" s="460"/>
      <c r="BI298" s="460"/>
      <c r="BJ298" s="460"/>
      <c r="BK298" s="461"/>
      <c r="BL298" s="15"/>
      <c r="BM298" s="5"/>
      <c r="BN298" s="5"/>
      <c r="BQ298" s="5"/>
      <c r="BR298" s="14"/>
      <c r="BS298" s="459"/>
      <c r="BT298" s="497"/>
      <c r="BU298" s="497"/>
      <c r="BV298" s="497"/>
      <c r="BW298" s="497"/>
      <c r="BX298" s="497"/>
      <c r="BY298" s="497"/>
      <c r="BZ298" s="497"/>
      <c r="CA298" s="497"/>
      <c r="CB298" s="497"/>
      <c r="CC298" s="497"/>
      <c r="CD298" s="497"/>
      <c r="CE298" s="497"/>
      <c r="CF298" s="497"/>
      <c r="CG298" s="498"/>
      <c r="CH298" s="5"/>
      <c r="CI298" s="5"/>
      <c r="CJ298" s="5"/>
      <c r="CK298" s="5"/>
      <c r="CL298" s="5"/>
      <c r="CM298" s="5"/>
      <c r="CN298" s="5"/>
      <c r="CO298" s="5"/>
      <c r="CP298" s="5"/>
      <c r="CQ298" s="5"/>
      <c r="CR298" s="5"/>
      <c r="CS298" s="459"/>
      <c r="CT298" s="497"/>
      <c r="CU298" s="497"/>
      <c r="CV298" s="497"/>
      <c r="CW298" s="497"/>
      <c r="CX298" s="497"/>
      <c r="CY298" s="497"/>
      <c r="CZ298" s="497"/>
      <c r="DA298" s="497"/>
      <c r="DB298" s="497"/>
      <c r="DC298" s="497"/>
      <c r="DD298" s="497"/>
      <c r="DE298" s="497"/>
      <c r="DF298" s="497"/>
      <c r="DG298" s="498"/>
      <c r="DH298" s="5"/>
      <c r="DI298" s="459"/>
      <c r="DJ298" s="497"/>
      <c r="DK298" s="497"/>
      <c r="DL298" s="497"/>
      <c r="DM298" s="497"/>
      <c r="DN298" s="497"/>
      <c r="DO298" s="497"/>
      <c r="DP298" s="497"/>
      <c r="DQ298" s="497"/>
      <c r="DR298" s="497"/>
      <c r="DS298" s="497"/>
      <c r="DT298" s="497"/>
      <c r="DU298" s="497"/>
      <c r="DV298" s="497"/>
      <c r="DW298" s="497"/>
      <c r="DX298" s="497"/>
      <c r="DY298" s="498"/>
      <c r="DZ298" s="15"/>
      <c r="EA298" s="5"/>
      <c r="EB298" s="5"/>
    </row>
    <row r="299" spans="2:132" ht="15" hidden="1" customHeight="1" x14ac:dyDescent="0.4">
      <c r="C299" s="5"/>
      <c r="D299" s="14"/>
      <c r="E299" s="459"/>
      <c r="F299" s="460"/>
      <c r="G299" s="460"/>
      <c r="H299" s="460"/>
      <c r="I299" s="460"/>
      <c r="J299" s="460"/>
      <c r="K299" s="460"/>
      <c r="L299" s="460"/>
      <c r="M299" s="460"/>
      <c r="N299" s="460"/>
      <c r="O299" s="460"/>
      <c r="P299" s="460"/>
      <c r="Q299" s="460"/>
      <c r="R299" s="460"/>
      <c r="S299" s="461"/>
      <c r="T299" s="5"/>
      <c r="U299" s="5"/>
      <c r="V299" s="5"/>
      <c r="W299" s="5"/>
      <c r="X299" s="5"/>
      <c r="Y299" s="5"/>
      <c r="Z299" s="5"/>
      <c r="AA299" s="5"/>
      <c r="AB299" s="5"/>
      <c r="AC299" s="5"/>
      <c r="AD299" s="5"/>
      <c r="AE299" s="459"/>
      <c r="AF299" s="460"/>
      <c r="AG299" s="460"/>
      <c r="AH299" s="460"/>
      <c r="AI299" s="460"/>
      <c r="AJ299" s="460"/>
      <c r="AK299" s="460"/>
      <c r="AL299" s="460"/>
      <c r="AM299" s="460"/>
      <c r="AN299" s="460"/>
      <c r="AO299" s="460"/>
      <c r="AP299" s="460"/>
      <c r="AQ299" s="460"/>
      <c r="AR299" s="460"/>
      <c r="AS299" s="461"/>
      <c r="AT299" s="5"/>
      <c r="AU299" s="459"/>
      <c r="AV299" s="460"/>
      <c r="AW299" s="460"/>
      <c r="AX299" s="460"/>
      <c r="AY299" s="460"/>
      <c r="AZ299" s="460"/>
      <c r="BA299" s="460"/>
      <c r="BB299" s="460"/>
      <c r="BC299" s="460"/>
      <c r="BD299" s="460"/>
      <c r="BE299" s="460"/>
      <c r="BF299" s="460"/>
      <c r="BG299" s="460"/>
      <c r="BH299" s="460"/>
      <c r="BI299" s="460"/>
      <c r="BJ299" s="460"/>
      <c r="BK299" s="461"/>
      <c r="BL299" s="15"/>
      <c r="BM299" s="5"/>
      <c r="BN299" s="5"/>
      <c r="BQ299" s="5"/>
      <c r="BR299" s="14"/>
      <c r="BS299" s="459"/>
      <c r="BT299" s="497"/>
      <c r="BU299" s="497"/>
      <c r="BV299" s="497"/>
      <c r="BW299" s="497"/>
      <c r="BX299" s="497"/>
      <c r="BY299" s="497"/>
      <c r="BZ299" s="497"/>
      <c r="CA299" s="497"/>
      <c r="CB299" s="497"/>
      <c r="CC299" s="497"/>
      <c r="CD299" s="497"/>
      <c r="CE299" s="497"/>
      <c r="CF299" s="497"/>
      <c r="CG299" s="498"/>
      <c r="CH299" s="5"/>
      <c r="CI299" s="5"/>
      <c r="CJ299" s="5"/>
      <c r="CK299" s="5"/>
      <c r="CL299" s="5"/>
      <c r="CM299" s="5"/>
      <c r="CN299" s="5"/>
      <c r="CO299" s="5"/>
      <c r="CP299" s="5"/>
      <c r="CQ299" s="5"/>
      <c r="CR299" s="5"/>
      <c r="CS299" s="459"/>
      <c r="CT299" s="497"/>
      <c r="CU299" s="497"/>
      <c r="CV299" s="497"/>
      <c r="CW299" s="497"/>
      <c r="CX299" s="497"/>
      <c r="CY299" s="497"/>
      <c r="CZ299" s="497"/>
      <c r="DA299" s="497"/>
      <c r="DB299" s="497"/>
      <c r="DC299" s="497"/>
      <c r="DD299" s="497"/>
      <c r="DE299" s="497"/>
      <c r="DF299" s="497"/>
      <c r="DG299" s="498"/>
      <c r="DH299" s="5"/>
      <c r="DI299" s="459"/>
      <c r="DJ299" s="497"/>
      <c r="DK299" s="497"/>
      <c r="DL299" s="497"/>
      <c r="DM299" s="497"/>
      <c r="DN299" s="497"/>
      <c r="DO299" s="497"/>
      <c r="DP299" s="497"/>
      <c r="DQ299" s="497"/>
      <c r="DR299" s="497"/>
      <c r="DS299" s="497"/>
      <c r="DT299" s="497"/>
      <c r="DU299" s="497"/>
      <c r="DV299" s="497"/>
      <c r="DW299" s="497"/>
      <c r="DX299" s="497"/>
      <c r="DY299" s="498"/>
      <c r="DZ299" s="15"/>
      <c r="EA299" s="5"/>
      <c r="EB299" s="5"/>
    </row>
    <row r="300" spans="2:132" ht="15" hidden="1" customHeight="1" x14ac:dyDescent="0.4">
      <c r="C300" s="5"/>
      <c r="D300" s="14"/>
      <c r="E300" s="459"/>
      <c r="F300" s="460"/>
      <c r="G300" s="460"/>
      <c r="H300" s="460"/>
      <c r="I300" s="460"/>
      <c r="J300" s="460"/>
      <c r="K300" s="460"/>
      <c r="L300" s="460"/>
      <c r="M300" s="460"/>
      <c r="N300" s="460"/>
      <c r="O300" s="460"/>
      <c r="P300" s="460"/>
      <c r="Q300" s="460"/>
      <c r="R300" s="460"/>
      <c r="S300" s="461"/>
      <c r="T300" s="5"/>
      <c r="U300" s="5"/>
      <c r="V300" s="5"/>
      <c r="W300" s="5"/>
      <c r="X300" s="5"/>
      <c r="Y300" s="5"/>
      <c r="Z300" s="5"/>
      <c r="AA300" s="5"/>
      <c r="AB300" s="5"/>
      <c r="AC300" s="5"/>
      <c r="AD300" s="5"/>
      <c r="AE300" s="459"/>
      <c r="AF300" s="460"/>
      <c r="AG300" s="460"/>
      <c r="AH300" s="460"/>
      <c r="AI300" s="460"/>
      <c r="AJ300" s="460"/>
      <c r="AK300" s="460"/>
      <c r="AL300" s="460"/>
      <c r="AM300" s="460"/>
      <c r="AN300" s="460"/>
      <c r="AO300" s="460"/>
      <c r="AP300" s="460"/>
      <c r="AQ300" s="460"/>
      <c r="AR300" s="460"/>
      <c r="AS300" s="461"/>
      <c r="AT300" s="5"/>
      <c r="AU300" s="459"/>
      <c r="AV300" s="460"/>
      <c r="AW300" s="460"/>
      <c r="AX300" s="460"/>
      <c r="AY300" s="460"/>
      <c r="AZ300" s="460"/>
      <c r="BA300" s="460"/>
      <c r="BB300" s="460"/>
      <c r="BC300" s="460"/>
      <c r="BD300" s="460"/>
      <c r="BE300" s="460"/>
      <c r="BF300" s="460"/>
      <c r="BG300" s="460"/>
      <c r="BH300" s="460"/>
      <c r="BI300" s="460"/>
      <c r="BJ300" s="460"/>
      <c r="BK300" s="461"/>
      <c r="BL300" s="15"/>
      <c r="BM300" s="5"/>
      <c r="BN300" s="5"/>
      <c r="BQ300" s="5"/>
      <c r="BR300" s="14"/>
      <c r="BS300" s="459"/>
      <c r="BT300" s="497"/>
      <c r="BU300" s="497"/>
      <c r="BV300" s="497"/>
      <c r="BW300" s="497"/>
      <c r="BX300" s="497"/>
      <c r="BY300" s="497"/>
      <c r="BZ300" s="497"/>
      <c r="CA300" s="497"/>
      <c r="CB300" s="497"/>
      <c r="CC300" s="497"/>
      <c r="CD300" s="497"/>
      <c r="CE300" s="497"/>
      <c r="CF300" s="497"/>
      <c r="CG300" s="498"/>
      <c r="CH300" s="5"/>
      <c r="CI300" s="5"/>
      <c r="CJ300" s="5"/>
      <c r="CK300" s="5"/>
      <c r="CL300" s="5"/>
      <c r="CM300" s="5"/>
      <c r="CN300" s="5"/>
      <c r="CO300" s="5"/>
      <c r="CP300" s="5"/>
      <c r="CQ300" s="5"/>
      <c r="CR300" s="5"/>
      <c r="CS300" s="459"/>
      <c r="CT300" s="497"/>
      <c r="CU300" s="497"/>
      <c r="CV300" s="497"/>
      <c r="CW300" s="497"/>
      <c r="CX300" s="497"/>
      <c r="CY300" s="497"/>
      <c r="CZ300" s="497"/>
      <c r="DA300" s="497"/>
      <c r="DB300" s="497"/>
      <c r="DC300" s="497"/>
      <c r="DD300" s="497"/>
      <c r="DE300" s="497"/>
      <c r="DF300" s="497"/>
      <c r="DG300" s="498"/>
      <c r="DH300" s="5"/>
      <c r="DI300" s="459"/>
      <c r="DJ300" s="497"/>
      <c r="DK300" s="497"/>
      <c r="DL300" s="497"/>
      <c r="DM300" s="497"/>
      <c r="DN300" s="497"/>
      <c r="DO300" s="497"/>
      <c r="DP300" s="497"/>
      <c r="DQ300" s="497"/>
      <c r="DR300" s="497"/>
      <c r="DS300" s="497"/>
      <c r="DT300" s="497"/>
      <c r="DU300" s="497"/>
      <c r="DV300" s="497"/>
      <c r="DW300" s="497"/>
      <c r="DX300" s="497"/>
      <c r="DY300" s="498"/>
      <c r="DZ300" s="15"/>
      <c r="EA300" s="5"/>
      <c r="EB300" s="5"/>
    </row>
    <row r="301" spans="2:132" ht="15" hidden="1" customHeight="1" thickBot="1" x14ac:dyDescent="0.45">
      <c r="C301" s="5"/>
      <c r="D301" s="14"/>
      <c r="E301" s="468"/>
      <c r="F301" s="469"/>
      <c r="G301" s="469"/>
      <c r="H301" s="469"/>
      <c r="I301" s="469"/>
      <c r="J301" s="469"/>
      <c r="K301" s="469"/>
      <c r="L301" s="469"/>
      <c r="M301" s="469"/>
      <c r="N301" s="469"/>
      <c r="O301" s="469"/>
      <c r="P301" s="469"/>
      <c r="Q301" s="469"/>
      <c r="R301" s="469"/>
      <c r="S301" s="470"/>
      <c r="T301" s="5"/>
      <c r="U301" s="5"/>
      <c r="V301" s="5"/>
      <c r="W301" s="5"/>
      <c r="X301" s="5"/>
      <c r="Y301" s="5"/>
      <c r="Z301" s="5"/>
      <c r="AA301" s="5"/>
      <c r="AB301" s="5"/>
      <c r="AC301" s="5"/>
      <c r="AD301" s="5"/>
      <c r="AE301" s="468"/>
      <c r="AF301" s="469"/>
      <c r="AG301" s="469"/>
      <c r="AH301" s="469"/>
      <c r="AI301" s="469"/>
      <c r="AJ301" s="469"/>
      <c r="AK301" s="469"/>
      <c r="AL301" s="469"/>
      <c r="AM301" s="469"/>
      <c r="AN301" s="469"/>
      <c r="AO301" s="469"/>
      <c r="AP301" s="469"/>
      <c r="AQ301" s="469"/>
      <c r="AR301" s="469"/>
      <c r="AS301" s="470"/>
      <c r="AT301" s="5"/>
      <c r="AU301" s="468"/>
      <c r="AV301" s="469"/>
      <c r="AW301" s="469"/>
      <c r="AX301" s="469"/>
      <c r="AY301" s="469"/>
      <c r="AZ301" s="469"/>
      <c r="BA301" s="469"/>
      <c r="BB301" s="469"/>
      <c r="BC301" s="469"/>
      <c r="BD301" s="469"/>
      <c r="BE301" s="469"/>
      <c r="BF301" s="469"/>
      <c r="BG301" s="469"/>
      <c r="BH301" s="469"/>
      <c r="BI301" s="469"/>
      <c r="BJ301" s="469"/>
      <c r="BK301" s="470"/>
      <c r="BL301" s="15"/>
      <c r="BM301" s="5"/>
      <c r="BN301" s="5"/>
      <c r="BQ301" s="5"/>
      <c r="BR301" s="14"/>
      <c r="BS301" s="468"/>
      <c r="BT301" s="499"/>
      <c r="BU301" s="499"/>
      <c r="BV301" s="499"/>
      <c r="BW301" s="499"/>
      <c r="BX301" s="499"/>
      <c r="BY301" s="499"/>
      <c r="BZ301" s="499"/>
      <c r="CA301" s="499"/>
      <c r="CB301" s="499"/>
      <c r="CC301" s="499"/>
      <c r="CD301" s="499"/>
      <c r="CE301" s="499"/>
      <c r="CF301" s="499"/>
      <c r="CG301" s="500"/>
      <c r="CH301" s="5"/>
      <c r="CI301" s="5"/>
      <c r="CJ301" s="5"/>
      <c r="CK301" s="5"/>
      <c r="CL301" s="5"/>
      <c r="CM301" s="5"/>
      <c r="CN301" s="5"/>
      <c r="CO301" s="5"/>
      <c r="CP301" s="5"/>
      <c r="CQ301" s="5"/>
      <c r="CR301" s="5"/>
      <c r="CS301" s="468"/>
      <c r="CT301" s="499"/>
      <c r="CU301" s="499"/>
      <c r="CV301" s="499"/>
      <c r="CW301" s="499"/>
      <c r="CX301" s="499"/>
      <c r="CY301" s="499"/>
      <c r="CZ301" s="499"/>
      <c r="DA301" s="499"/>
      <c r="DB301" s="499"/>
      <c r="DC301" s="499"/>
      <c r="DD301" s="499"/>
      <c r="DE301" s="499"/>
      <c r="DF301" s="499"/>
      <c r="DG301" s="500"/>
      <c r="DH301" s="5"/>
      <c r="DI301" s="468"/>
      <c r="DJ301" s="499"/>
      <c r="DK301" s="499"/>
      <c r="DL301" s="499"/>
      <c r="DM301" s="499"/>
      <c r="DN301" s="499"/>
      <c r="DO301" s="499"/>
      <c r="DP301" s="499"/>
      <c r="DQ301" s="499"/>
      <c r="DR301" s="499"/>
      <c r="DS301" s="499"/>
      <c r="DT301" s="499"/>
      <c r="DU301" s="499"/>
      <c r="DV301" s="499"/>
      <c r="DW301" s="499"/>
      <c r="DX301" s="499"/>
      <c r="DY301" s="500"/>
      <c r="DZ301" s="15"/>
      <c r="EA301" s="5"/>
      <c r="EB301" s="5"/>
    </row>
    <row r="302" spans="2:132" ht="18.75" hidden="1" customHeight="1" thickBot="1" x14ac:dyDescent="0.45">
      <c r="C302" s="5"/>
      <c r="D302" s="14"/>
      <c r="E302" s="38"/>
      <c r="F302" s="38"/>
      <c r="G302" s="38"/>
      <c r="H302" s="38"/>
      <c r="I302" s="38"/>
      <c r="J302" s="38"/>
      <c r="K302" s="38"/>
      <c r="L302" s="38"/>
      <c r="M302" s="38"/>
      <c r="N302" s="38"/>
      <c r="O302" s="38"/>
      <c r="P302" s="38"/>
      <c r="Q302" s="38"/>
      <c r="R302" s="38"/>
      <c r="S302" s="38"/>
      <c r="T302" s="5"/>
      <c r="U302" s="5"/>
      <c r="V302" s="5"/>
      <c r="W302" s="5"/>
      <c r="X302" s="5"/>
      <c r="Y302" s="5"/>
      <c r="Z302" s="5"/>
      <c r="AA302" s="5"/>
      <c r="AB302" s="5"/>
      <c r="AC302" s="5"/>
      <c r="AD302" s="5"/>
      <c r="AE302" s="38"/>
      <c r="AF302" s="38"/>
      <c r="AG302" s="38"/>
      <c r="AH302" s="38"/>
      <c r="AI302" s="38"/>
      <c r="AJ302" s="38"/>
      <c r="AK302" s="38"/>
      <c r="AL302" s="38"/>
      <c r="AM302" s="38"/>
      <c r="AN302" s="38"/>
      <c r="AO302" s="38"/>
      <c r="AP302" s="38"/>
      <c r="AQ302" s="38"/>
      <c r="AR302" s="38"/>
      <c r="AS302" s="38"/>
      <c r="AT302" s="5"/>
      <c r="AU302" s="38"/>
      <c r="AV302" s="38"/>
      <c r="AW302" s="38"/>
      <c r="AX302" s="38"/>
      <c r="AY302" s="38"/>
      <c r="AZ302" s="38"/>
      <c r="BA302" s="38"/>
      <c r="BB302" s="38"/>
      <c r="BC302" s="38"/>
      <c r="BD302" s="38"/>
      <c r="BE302" s="38"/>
      <c r="BF302" s="38"/>
      <c r="BG302" s="38"/>
      <c r="BH302" s="38"/>
      <c r="BI302" s="38"/>
      <c r="BJ302" s="38"/>
      <c r="BK302" s="38"/>
      <c r="BL302" s="15"/>
      <c r="BM302" s="5"/>
      <c r="BN302" s="5"/>
      <c r="BQ302" s="5"/>
      <c r="BR302" s="14"/>
      <c r="BS302" s="38"/>
      <c r="BT302" s="38"/>
      <c r="BU302" s="38"/>
      <c r="BV302" s="38"/>
      <c r="BW302" s="38"/>
      <c r="BX302" s="38"/>
      <c r="BY302" s="38"/>
      <c r="BZ302" s="38"/>
      <c r="CA302" s="38"/>
      <c r="CB302" s="38"/>
      <c r="CC302" s="38"/>
      <c r="CD302" s="38"/>
      <c r="CE302" s="38"/>
      <c r="CF302" s="38"/>
      <c r="CG302" s="38"/>
      <c r="CH302" s="5"/>
      <c r="CI302" s="5"/>
      <c r="CJ302" s="5"/>
      <c r="CK302" s="5"/>
      <c r="CL302" s="5"/>
      <c r="CM302" s="5"/>
      <c r="CN302" s="5"/>
      <c r="CO302" s="5"/>
      <c r="CP302" s="5"/>
      <c r="CQ302" s="5"/>
      <c r="CR302" s="5"/>
      <c r="CS302" s="38"/>
      <c r="CT302" s="38"/>
      <c r="CU302" s="38"/>
      <c r="CV302" s="38"/>
      <c r="CW302" s="38"/>
      <c r="CX302" s="38"/>
      <c r="CY302" s="38"/>
      <c r="CZ302" s="38"/>
      <c r="DA302" s="38"/>
      <c r="DB302" s="38"/>
      <c r="DC302" s="38"/>
      <c r="DD302" s="38"/>
      <c r="DE302" s="38"/>
      <c r="DF302" s="38"/>
      <c r="DG302" s="38"/>
      <c r="DH302" s="5"/>
      <c r="DI302" s="38"/>
      <c r="DJ302" s="38"/>
      <c r="DK302" s="38"/>
      <c r="DL302" s="38"/>
      <c r="DM302" s="38"/>
      <c r="DN302" s="38"/>
      <c r="DO302" s="38"/>
      <c r="DP302" s="38"/>
      <c r="DQ302" s="38"/>
      <c r="DR302" s="38"/>
      <c r="DS302" s="38"/>
      <c r="DT302" s="38"/>
      <c r="DU302" s="38"/>
      <c r="DV302" s="38"/>
      <c r="DW302" s="38"/>
      <c r="DX302" s="38"/>
      <c r="DY302" s="38"/>
      <c r="DZ302" s="15"/>
      <c r="EA302" s="5"/>
      <c r="EB302" s="5"/>
    </row>
    <row r="303" spans="2:132" ht="15" hidden="1" customHeight="1" x14ac:dyDescent="0.4">
      <c r="C303" s="5"/>
      <c r="D303" s="14"/>
      <c r="E303" s="442"/>
      <c r="F303" s="443"/>
      <c r="G303" s="443"/>
      <c r="H303" s="443"/>
      <c r="I303" s="443"/>
      <c r="J303" s="443"/>
      <c r="K303" s="443"/>
      <c r="L303" s="443"/>
      <c r="M303" s="443"/>
      <c r="N303" s="443"/>
      <c r="O303" s="443"/>
      <c r="P303" s="443"/>
      <c r="Q303" s="443"/>
      <c r="R303" s="443"/>
      <c r="S303" s="444"/>
      <c r="T303" s="5"/>
      <c r="U303" s="5"/>
      <c r="V303" s="5"/>
      <c r="W303" s="5"/>
      <c r="X303" s="5"/>
      <c r="Y303" s="5"/>
      <c r="Z303" s="5"/>
      <c r="AA303" s="5"/>
      <c r="AB303" s="5"/>
      <c r="AC303" s="5"/>
      <c r="AD303" s="5"/>
      <c r="AE303" s="442"/>
      <c r="AF303" s="443"/>
      <c r="AG303" s="443"/>
      <c r="AH303" s="443"/>
      <c r="AI303" s="443"/>
      <c r="AJ303" s="443"/>
      <c r="AK303" s="443"/>
      <c r="AL303" s="443"/>
      <c r="AM303" s="443"/>
      <c r="AN303" s="443"/>
      <c r="AO303" s="443"/>
      <c r="AP303" s="443"/>
      <c r="AQ303" s="443"/>
      <c r="AR303" s="443"/>
      <c r="AS303" s="444"/>
      <c r="AT303" s="5"/>
      <c r="AU303" s="442"/>
      <c r="AV303" s="443"/>
      <c r="AW303" s="443"/>
      <c r="AX303" s="443"/>
      <c r="AY303" s="443"/>
      <c r="AZ303" s="443"/>
      <c r="BA303" s="443"/>
      <c r="BB303" s="443"/>
      <c r="BC303" s="443"/>
      <c r="BD303" s="443"/>
      <c r="BE303" s="443"/>
      <c r="BF303" s="443"/>
      <c r="BG303" s="443"/>
      <c r="BH303" s="443"/>
      <c r="BI303" s="443"/>
      <c r="BJ303" s="443"/>
      <c r="BK303" s="444"/>
      <c r="BL303" s="15"/>
      <c r="BM303" s="5"/>
      <c r="BN303" s="5"/>
      <c r="BQ303" s="5"/>
      <c r="BR303" s="14"/>
      <c r="BS303" s="442" t="s">
        <v>352</v>
      </c>
      <c r="BT303" s="443"/>
      <c r="BU303" s="443"/>
      <c r="BV303" s="443"/>
      <c r="BW303" s="443"/>
      <c r="BX303" s="443"/>
      <c r="BY303" s="443"/>
      <c r="BZ303" s="443"/>
      <c r="CA303" s="443"/>
      <c r="CB303" s="443"/>
      <c r="CC303" s="443"/>
      <c r="CD303" s="443"/>
      <c r="CE303" s="443"/>
      <c r="CF303" s="443"/>
      <c r="CG303" s="444"/>
      <c r="CH303" s="5"/>
      <c r="CI303" s="5"/>
      <c r="CJ303" s="5"/>
      <c r="CK303" s="5"/>
      <c r="CL303" s="5"/>
      <c r="CM303" s="5"/>
      <c r="CN303" s="5"/>
      <c r="CO303" s="5"/>
      <c r="CP303" s="5"/>
      <c r="CQ303" s="5"/>
      <c r="CR303" s="5"/>
      <c r="CS303" s="442" t="s">
        <v>388</v>
      </c>
      <c r="CT303" s="443"/>
      <c r="CU303" s="443"/>
      <c r="CV303" s="443"/>
      <c r="CW303" s="443"/>
      <c r="CX303" s="443"/>
      <c r="CY303" s="443"/>
      <c r="CZ303" s="443"/>
      <c r="DA303" s="443"/>
      <c r="DB303" s="443"/>
      <c r="DC303" s="443"/>
      <c r="DD303" s="443"/>
      <c r="DE303" s="443"/>
      <c r="DF303" s="443"/>
      <c r="DG303" s="444"/>
      <c r="DH303" s="5"/>
      <c r="DI303" s="442" t="s">
        <v>157</v>
      </c>
      <c r="DJ303" s="443"/>
      <c r="DK303" s="443"/>
      <c r="DL303" s="443"/>
      <c r="DM303" s="443"/>
      <c r="DN303" s="443"/>
      <c r="DO303" s="443"/>
      <c r="DP303" s="443"/>
      <c r="DQ303" s="443"/>
      <c r="DR303" s="443"/>
      <c r="DS303" s="443"/>
      <c r="DT303" s="443"/>
      <c r="DU303" s="443"/>
      <c r="DV303" s="443"/>
      <c r="DW303" s="443"/>
      <c r="DX303" s="443"/>
      <c r="DY303" s="444"/>
      <c r="DZ303" s="15"/>
      <c r="EA303" s="5"/>
      <c r="EB303" s="5"/>
    </row>
    <row r="304" spans="2:132" ht="15" hidden="1" customHeight="1" x14ac:dyDescent="0.4">
      <c r="C304" s="5"/>
      <c r="D304" s="14"/>
      <c r="E304" s="459"/>
      <c r="F304" s="460"/>
      <c r="G304" s="460"/>
      <c r="H304" s="460"/>
      <c r="I304" s="460"/>
      <c r="J304" s="460"/>
      <c r="K304" s="460"/>
      <c r="L304" s="460"/>
      <c r="M304" s="460"/>
      <c r="N304" s="460"/>
      <c r="O304" s="460"/>
      <c r="P304" s="460"/>
      <c r="Q304" s="460"/>
      <c r="R304" s="460"/>
      <c r="S304" s="461"/>
      <c r="T304" s="5"/>
      <c r="U304" s="5"/>
      <c r="V304" s="5"/>
      <c r="W304" s="5"/>
      <c r="X304" s="5"/>
      <c r="Y304" s="5"/>
      <c r="Z304" s="5"/>
      <c r="AA304" s="5"/>
      <c r="AB304" s="5"/>
      <c r="AC304" s="5"/>
      <c r="AD304" s="5"/>
      <c r="AE304" s="459"/>
      <c r="AF304" s="460"/>
      <c r="AG304" s="460"/>
      <c r="AH304" s="460"/>
      <c r="AI304" s="460"/>
      <c r="AJ304" s="460"/>
      <c r="AK304" s="460"/>
      <c r="AL304" s="460"/>
      <c r="AM304" s="460"/>
      <c r="AN304" s="460"/>
      <c r="AO304" s="460"/>
      <c r="AP304" s="460"/>
      <c r="AQ304" s="460"/>
      <c r="AR304" s="460"/>
      <c r="AS304" s="461"/>
      <c r="AT304" s="5"/>
      <c r="AU304" s="459"/>
      <c r="AV304" s="460"/>
      <c r="AW304" s="460"/>
      <c r="AX304" s="460"/>
      <c r="AY304" s="460"/>
      <c r="AZ304" s="460"/>
      <c r="BA304" s="460"/>
      <c r="BB304" s="460"/>
      <c r="BC304" s="460"/>
      <c r="BD304" s="460"/>
      <c r="BE304" s="460"/>
      <c r="BF304" s="460"/>
      <c r="BG304" s="460"/>
      <c r="BH304" s="460"/>
      <c r="BI304" s="460"/>
      <c r="BJ304" s="460"/>
      <c r="BK304" s="461"/>
      <c r="BL304" s="15"/>
      <c r="BM304" s="5"/>
      <c r="BN304" s="5"/>
      <c r="BQ304" s="5"/>
      <c r="BR304" s="14"/>
      <c r="BS304" s="459" t="s">
        <v>354</v>
      </c>
      <c r="BT304" s="497"/>
      <c r="BU304" s="497"/>
      <c r="BV304" s="497"/>
      <c r="BW304" s="497"/>
      <c r="BX304" s="497"/>
      <c r="BY304" s="497"/>
      <c r="BZ304" s="497"/>
      <c r="CA304" s="497"/>
      <c r="CB304" s="497"/>
      <c r="CC304" s="497"/>
      <c r="CD304" s="497"/>
      <c r="CE304" s="497"/>
      <c r="CF304" s="497"/>
      <c r="CG304" s="498"/>
      <c r="CH304" s="5"/>
      <c r="CI304" s="5"/>
      <c r="CJ304" s="5"/>
      <c r="CK304" s="5"/>
      <c r="CL304" s="5"/>
      <c r="CM304" s="5"/>
      <c r="CN304" s="5"/>
      <c r="CO304" s="5"/>
      <c r="CP304" s="5"/>
      <c r="CQ304" s="5"/>
      <c r="CR304" s="5"/>
      <c r="CS304" s="459" t="s">
        <v>355</v>
      </c>
      <c r="CT304" s="497"/>
      <c r="CU304" s="497"/>
      <c r="CV304" s="497"/>
      <c r="CW304" s="497"/>
      <c r="CX304" s="497"/>
      <c r="CY304" s="497"/>
      <c r="CZ304" s="497"/>
      <c r="DA304" s="497"/>
      <c r="DB304" s="497"/>
      <c r="DC304" s="497"/>
      <c r="DD304" s="497"/>
      <c r="DE304" s="497"/>
      <c r="DF304" s="497"/>
      <c r="DG304" s="498"/>
      <c r="DH304" s="5"/>
      <c r="DI304" s="459" t="s">
        <v>158</v>
      </c>
      <c r="DJ304" s="497"/>
      <c r="DK304" s="497"/>
      <c r="DL304" s="497"/>
      <c r="DM304" s="497"/>
      <c r="DN304" s="497"/>
      <c r="DO304" s="497"/>
      <c r="DP304" s="497"/>
      <c r="DQ304" s="497"/>
      <c r="DR304" s="497"/>
      <c r="DS304" s="497"/>
      <c r="DT304" s="497"/>
      <c r="DU304" s="497"/>
      <c r="DV304" s="497"/>
      <c r="DW304" s="497"/>
      <c r="DX304" s="497"/>
      <c r="DY304" s="498"/>
      <c r="DZ304" s="15"/>
      <c r="EA304" s="5"/>
      <c r="EB304" s="5"/>
    </row>
    <row r="305" spans="3:132" ht="15" hidden="1" customHeight="1" x14ac:dyDescent="0.4">
      <c r="C305" s="5"/>
      <c r="D305" s="14"/>
      <c r="E305" s="459"/>
      <c r="F305" s="460"/>
      <c r="G305" s="460"/>
      <c r="H305" s="460"/>
      <c r="I305" s="460"/>
      <c r="J305" s="460"/>
      <c r="K305" s="460"/>
      <c r="L305" s="460"/>
      <c r="M305" s="460"/>
      <c r="N305" s="460"/>
      <c r="O305" s="460"/>
      <c r="P305" s="460"/>
      <c r="Q305" s="460"/>
      <c r="R305" s="460"/>
      <c r="S305" s="461"/>
      <c r="T305" s="5"/>
      <c r="U305" s="5"/>
      <c r="V305" s="5"/>
      <c r="W305" s="5"/>
      <c r="X305" s="5"/>
      <c r="Y305" s="5"/>
      <c r="Z305" s="5"/>
      <c r="AA305" s="5"/>
      <c r="AB305" s="5"/>
      <c r="AC305" s="5"/>
      <c r="AD305" s="5"/>
      <c r="AE305" s="459"/>
      <c r="AF305" s="460"/>
      <c r="AG305" s="460"/>
      <c r="AH305" s="460"/>
      <c r="AI305" s="460"/>
      <c r="AJ305" s="460"/>
      <c r="AK305" s="460"/>
      <c r="AL305" s="460"/>
      <c r="AM305" s="460"/>
      <c r="AN305" s="460"/>
      <c r="AO305" s="460"/>
      <c r="AP305" s="460"/>
      <c r="AQ305" s="460"/>
      <c r="AR305" s="460"/>
      <c r="AS305" s="461"/>
      <c r="AT305" s="5"/>
      <c r="AU305" s="459"/>
      <c r="AV305" s="460"/>
      <c r="AW305" s="460"/>
      <c r="AX305" s="460"/>
      <c r="AY305" s="460"/>
      <c r="AZ305" s="460"/>
      <c r="BA305" s="460"/>
      <c r="BB305" s="460"/>
      <c r="BC305" s="460"/>
      <c r="BD305" s="460"/>
      <c r="BE305" s="460"/>
      <c r="BF305" s="460"/>
      <c r="BG305" s="460"/>
      <c r="BH305" s="460"/>
      <c r="BI305" s="460"/>
      <c r="BJ305" s="460"/>
      <c r="BK305" s="461"/>
      <c r="BL305" s="15"/>
      <c r="BM305" s="5"/>
      <c r="BN305" s="5"/>
      <c r="BQ305" s="5"/>
      <c r="BR305" s="14"/>
      <c r="BS305" s="459" t="s">
        <v>356</v>
      </c>
      <c r="BT305" s="497"/>
      <c r="BU305" s="497"/>
      <c r="BV305" s="497"/>
      <c r="BW305" s="497"/>
      <c r="BX305" s="497"/>
      <c r="BY305" s="497"/>
      <c r="BZ305" s="497"/>
      <c r="CA305" s="497"/>
      <c r="CB305" s="497"/>
      <c r="CC305" s="497"/>
      <c r="CD305" s="497"/>
      <c r="CE305" s="497"/>
      <c r="CF305" s="497"/>
      <c r="CG305" s="498"/>
      <c r="CH305" s="5"/>
      <c r="CI305" s="5"/>
      <c r="CJ305" s="5"/>
      <c r="CK305" s="5"/>
      <c r="CL305" s="5"/>
      <c r="CM305" s="5"/>
      <c r="CN305" s="5"/>
      <c r="CO305" s="5"/>
      <c r="CP305" s="5"/>
      <c r="CQ305" s="5"/>
      <c r="CR305" s="5"/>
      <c r="CS305" s="459" t="s">
        <v>357</v>
      </c>
      <c r="CT305" s="497"/>
      <c r="CU305" s="497"/>
      <c r="CV305" s="497"/>
      <c r="CW305" s="497"/>
      <c r="CX305" s="497"/>
      <c r="CY305" s="497"/>
      <c r="CZ305" s="497"/>
      <c r="DA305" s="497"/>
      <c r="DB305" s="497"/>
      <c r="DC305" s="497"/>
      <c r="DD305" s="497"/>
      <c r="DE305" s="497"/>
      <c r="DF305" s="497"/>
      <c r="DG305" s="498"/>
      <c r="DH305" s="5"/>
      <c r="DI305" s="459" t="s">
        <v>157</v>
      </c>
      <c r="DJ305" s="497"/>
      <c r="DK305" s="497"/>
      <c r="DL305" s="497"/>
      <c r="DM305" s="497"/>
      <c r="DN305" s="497"/>
      <c r="DO305" s="497"/>
      <c r="DP305" s="497"/>
      <c r="DQ305" s="497"/>
      <c r="DR305" s="497"/>
      <c r="DS305" s="497"/>
      <c r="DT305" s="497"/>
      <c r="DU305" s="497"/>
      <c r="DV305" s="497"/>
      <c r="DW305" s="497"/>
      <c r="DX305" s="497"/>
      <c r="DY305" s="498"/>
      <c r="DZ305" s="15"/>
      <c r="EA305" s="5"/>
      <c r="EB305" s="5"/>
    </row>
    <row r="306" spans="3:132" ht="15" hidden="1" customHeight="1" x14ac:dyDescent="0.4">
      <c r="C306" s="5"/>
      <c r="D306" s="14"/>
      <c r="E306" s="459"/>
      <c r="F306" s="460"/>
      <c r="G306" s="460"/>
      <c r="H306" s="460"/>
      <c r="I306" s="460"/>
      <c r="J306" s="460"/>
      <c r="K306" s="460"/>
      <c r="L306" s="460"/>
      <c r="M306" s="460"/>
      <c r="N306" s="460"/>
      <c r="O306" s="460"/>
      <c r="P306" s="460"/>
      <c r="Q306" s="460"/>
      <c r="R306" s="460"/>
      <c r="S306" s="461"/>
      <c r="T306" s="5"/>
      <c r="U306" s="5"/>
      <c r="V306" s="5"/>
      <c r="W306" s="5"/>
      <c r="X306" s="5"/>
      <c r="Y306" s="5"/>
      <c r="Z306" s="5"/>
      <c r="AA306" s="5"/>
      <c r="AB306" s="5"/>
      <c r="AC306" s="5"/>
      <c r="AD306" s="5"/>
      <c r="AE306" s="459"/>
      <c r="AF306" s="460"/>
      <c r="AG306" s="460"/>
      <c r="AH306" s="460"/>
      <c r="AI306" s="460"/>
      <c r="AJ306" s="460"/>
      <c r="AK306" s="460"/>
      <c r="AL306" s="460"/>
      <c r="AM306" s="460"/>
      <c r="AN306" s="460"/>
      <c r="AO306" s="460"/>
      <c r="AP306" s="460"/>
      <c r="AQ306" s="460"/>
      <c r="AR306" s="460"/>
      <c r="AS306" s="461"/>
      <c r="AT306" s="5"/>
      <c r="AU306" s="459"/>
      <c r="AV306" s="460"/>
      <c r="AW306" s="460"/>
      <c r="AX306" s="460"/>
      <c r="AY306" s="460"/>
      <c r="AZ306" s="460"/>
      <c r="BA306" s="460"/>
      <c r="BB306" s="460"/>
      <c r="BC306" s="460"/>
      <c r="BD306" s="460"/>
      <c r="BE306" s="460"/>
      <c r="BF306" s="460"/>
      <c r="BG306" s="460"/>
      <c r="BH306" s="460"/>
      <c r="BI306" s="460"/>
      <c r="BJ306" s="460"/>
      <c r="BK306" s="461"/>
      <c r="BL306" s="15"/>
      <c r="BM306" s="5"/>
      <c r="BN306" s="5"/>
      <c r="BQ306" s="5"/>
      <c r="BR306" s="14"/>
      <c r="BS306" s="459" t="s">
        <v>390</v>
      </c>
      <c r="BT306" s="497"/>
      <c r="BU306" s="497"/>
      <c r="BV306" s="497"/>
      <c r="BW306" s="497"/>
      <c r="BX306" s="497"/>
      <c r="BY306" s="497"/>
      <c r="BZ306" s="497"/>
      <c r="CA306" s="497"/>
      <c r="CB306" s="497"/>
      <c r="CC306" s="497"/>
      <c r="CD306" s="497"/>
      <c r="CE306" s="497"/>
      <c r="CF306" s="497"/>
      <c r="CG306" s="498"/>
      <c r="CH306" s="5"/>
      <c r="CI306" s="5"/>
      <c r="CJ306" s="5"/>
      <c r="CK306" s="5"/>
      <c r="CL306" s="5"/>
      <c r="CM306" s="5"/>
      <c r="CN306" s="5"/>
      <c r="CO306" s="5"/>
      <c r="CP306" s="5"/>
      <c r="CQ306" s="5"/>
      <c r="CR306" s="5"/>
      <c r="CS306" s="459" t="s">
        <v>358</v>
      </c>
      <c r="CT306" s="497"/>
      <c r="CU306" s="497"/>
      <c r="CV306" s="497"/>
      <c r="CW306" s="497"/>
      <c r="CX306" s="497"/>
      <c r="CY306" s="497"/>
      <c r="CZ306" s="497"/>
      <c r="DA306" s="497"/>
      <c r="DB306" s="497"/>
      <c r="DC306" s="497"/>
      <c r="DD306" s="497"/>
      <c r="DE306" s="497"/>
      <c r="DF306" s="497"/>
      <c r="DG306" s="498"/>
      <c r="DH306" s="5"/>
      <c r="DI306" s="459" t="s">
        <v>157</v>
      </c>
      <c r="DJ306" s="497"/>
      <c r="DK306" s="497"/>
      <c r="DL306" s="497"/>
      <c r="DM306" s="497"/>
      <c r="DN306" s="497"/>
      <c r="DO306" s="497"/>
      <c r="DP306" s="497"/>
      <c r="DQ306" s="497"/>
      <c r="DR306" s="497"/>
      <c r="DS306" s="497"/>
      <c r="DT306" s="497"/>
      <c r="DU306" s="497"/>
      <c r="DV306" s="497"/>
      <c r="DW306" s="497"/>
      <c r="DX306" s="497"/>
      <c r="DY306" s="498"/>
      <c r="DZ306" s="15"/>
      <c r="EA306" s="5"/>
      <c r="EB306" s="5"/>
    </row>
    <row r="307" spans="3:132" ht="15" hidden="1" customHeight="1" x14ac:dyDescent="0.4">
      <c r="C307" s="5"/>
      <c r="D307" s="14"/>
      <c r="E307" s="459"/>
      <c r="F307" s="460"/>
      <c r="G307" s="460"/>
      <c r="H307" s="460"/>
      <c r="I307" s="460"/>
      <c r="J307" s="460"/>
      <c r="K307" s="460"/>
      <c r="L307" s="460"/>
      <c r="M307" s="460"/>
      <c r="N307" s="460"/>
      <c r="O307" s="460"/>
      <c r="P307" s="460"/>
      <c r="Q307" s="460"/>
      <c r="R307" s="460"/>
      <c r="S307" s="461"/>
      <c r="T307" s="5"/>
      <c r="U307" s="5"/>
      <c r="V307" s="5"/>
      <c r="W307" s="5"/>
      <c r="X307" s="5"/>
      <c r="Y307" s="5"/>
      <c r="Z307" s="5"/>
      <c r="AA307" s="5"/>
      <c r="AB307" s="5"/>
      <c r="AC307" s="5"/>
      <c r="AD307" s="5"/>
      <c r="AE307" s="459"/>
      <c r="AF307" s="460"/>
      <c r="AG307" s="460"/>
      <c r="AH307" s="460"/>
      <c r="AI307" s="460"/>
      <c r="AJ307" s="460"/>
      <c r="AK307" s="460"/>
      <c r="AL307" s="460"/>
      <c r="AM307" s="460"/>
      <c r="AN307" s="460"/>
      <c r="AO307" s="460"/>
      <c r="AP307" s="460"/>
      <c r="AQ307" s="460"/>
      <c r="AR307" s="460"/>
      <c r="AS307" s="461"/>
      <c r="AT307" s="5"/>
      <c r="AU307" s="459"/>
      <c r="AV307" s="460"/>
      <c r="AW307" s="460"/>
      <c r="AX307" s="460"/>
      <c r="AY307" s="460"/>
      <c r="AZ307" s="460"/>
      <c r="BA307" s="460"/>
      <c r="BB307" s="460"/>
      <c r="BC307" s="460"/>
      <c r="BD307" s="460"/>
      <c r="BE307" s="460"/>
      <c r="BF307" s="460"/>
      <c r="BG307" s="460"/>
      <c r="BH307" s="460"/>
      <c r="BI307" s="460"/>
      <c r="BJ307" s="460"/>
      <c r="BK307" s="461"/>
      <c r="BL307" s="15"/>
      <c r="BM307" s="5"/>
      <c r="BN307" s="5"/>
      <c r="BQ307" s="5"/>
      <c r="BR307" s="14"/>
      <c r="BS307" s="459" t="s">
        <v>391</v>
      </c>
      <c r="BT307" s="497"/>
      <c r="BU307" s="497"/>
      <c r="BV307" s="497"/>
      <c r="BW307" s="497"/>
      <c r="BX307" s="497"/>
      <c r="BY307" s="497"/>
      <c r="BZ307" s="497"/>
      <c r="CA307" s="497"/>
      <c r="CB307" s="497"/>
      <c r="CC307" s="497"/>
      <c r="CD307" s="497"/>
      <c r="CE307" s="497"/>
      <c r="CF307" s="497"/>
      <c r="CG307" s="498"/>
      <c r="CH307" s="5"/>
      <c r="CI307" s="5"/>
      <c r="CJ307" s="5"/>
      <c r="CK307" s="5"/>
      <c r="CL307" s="5"/>
      <c r="CM307" s="5"/>
      <c r="CN307" s="5"/>
      <c r="CO307" s="5"/>
      <c r="CP307" s="5"/>
      <c r="CQ307" s="5"/>
      <c r="CR307" s="5"/>
      <c r="CS307" s="459" t="s">
        <v>359</v>
      </c>
      <c r="CT307" s="497"/>
      <c r="CU307" s="497"/>
      <c r="CV307" s="497"/>
      <c r="CW307" s="497"/>
      <c r="CX307" s="497"/>
      <c r="CY307" s="497"/>
      <c r="CZ307" s="497"/>
      <c r="DA307" s="497"/>
      <c r="DB307" s="497"/>
      <c r="DC307" s="497"/>
      <c r="DD307" s="497"/>
      <c r="DE307" s="497"/>
      <c r="DF307" s="497"/>
      <c r="DG307" s="498"/>
      <c r="DH307" s="5"/>
      <c r="DI307" s="459" t="s">
        <v>158</v>
      </c>
      <c r="DJ307" s="497"/>
      <c r="DK307" s="497"/>
      <c r="DL307" s="497"/>
      <c r="DM307" s="497"/>
      <c r="DN307" s="497"/>
      <c r="DO307" s="497"/>
      <c r="DP307" s="497"/>
      <c r="DQ307" s="497"/>
      <c r="DR307" s="497"/>
      <c r="DS307" s="497"/>
      <c r="DT307" s="497"/>
      <c r="DU307" s="497"/>
      <c r="DV307" s="497"/>
      <c r="DW307" s="497"/>
      <c r="DX307" s="497"/>
      <c r="DY307" s="498"/>
      <c r="DZ307" s="15"/>
      <c r="EA307" s="5"/>
      <c r="EB307" s="5"/>
    </row>
    <row r="308" spans="3:132" ht="15" hidden="1" customHeight="1" x14ac:dyDescent="0.4">
      <c r="C308" s="5"/>
      <c r="D308" s="14"/>
      <c r="E308" s="459"/>
      <c r="F308" s="460"/>
      <c r="G308" s="460"/>
      <c r="H308" s="460"/>
      <c r="I308" s="460"/>
      <c r="J308" s="460"/>
      <c r="K308" s="460"/>
      <c r="L308" s="460"/>
      <c r="M308" s="460"/>
      <c r="N308" s="460"/>
      <c r="O308" s="460"/>
      <c r="P308" s="460"/>
      <c r="Q308" s="460"/>
      <c r="R308" s="460"/>
      <c r="S308" s="461"/>
      <c r="T308" s="5"/>
      <c r="U308" s="5"/>
      <c r="V308" s="5"/>
      <c r="W308" s="5"/>
      <c r="X308" s="5"/>
      <c r="Y308" s="5"/>
      <c r="Z308" s="5"/>
      <c r="AA308" s="5"/>
      <c r="AB308" s="5"/>
      <c r="AC308" s="5"/>
      <c r="AD308" s="5"/>
      <c r="AE308" s="459"/>
      <c r="AF308" s="460"/>
      <c r="AG308" s="460"/>
      <c r="AH308" s="460"/>
      <c r="AI308" s="460"/>
      <c r="AJ308" s="460"/>
      <c r="AK308" s="460"/>
      <c r="AL308" s="460"/>
      <c r="AM308" s="460"/>
      <c r="AN308" s="460"/>
      <c r="AO308" s="460"/>
      <c r="AP308" s="460"/>
      <c r="AQ308" s="460"/>
      <c r="AR308" s="460"/>
      <c r="AS308" s="461"/>
      <c r="AT308" s="5"/>
      <c r="AU308" s="459"/>
      <c r="AV308" s="460"/>
      <c r="AW308" s="460"/>
      <c r="AX308" s="460"/>
      <c r="AY308" s="460"/>
      <c r="AZ308" s="460"/>
      <c r="BA308" s="460"/>
      <c r="BB308" s="460"/>
      <c r="BC308" s="460"/>
      <c r="BD308" s="460"/>
      <c r="BE308" s="460"/>
      <c r="BF308" s="460"/>
      <c r="BG308" s="460"/>
      <c r="BH308" s="460"/>
      <c r="BI308" s="460"/>
      <c r="BJ308" s="460"/>
      <c r="BK308" s="461"/>
      <c r="BL308" s="15"/>
      <c r="BM308" s="5"/>
      <c r="BN308" s="5"/>
      <c r="BQ308" s="5"/>
      <c r="BR308" s="14"/>
      <c r="BS308" s="459" t="s">
        <v>392</v>
      </c>
      <c r="BT308" s="497"/>
      <c r="BU308" s="497"/>
      <c r="BV308" s="497"/>
      <c r="BW308" s="497"/>
      <c r="BX308" s="497"/>
      <c r="BY308" s="497"/>
      <c r="BZ308" s="497"/>
      <c r="CA308" s="497"/>
      <c r="CB308" s="497"/>
      <c r="CC308" s="497"/>
      <c r="CD308" s="497"/>
      <c r="CE308" s="497"/>
      <c r="CF308" s="497"/>
      <c r="CG308" s="498"/>
      <c r="CH308" s="5"/>
      <c r="CI308" s="5"/>
      <c r="CJ308" s="5"/>
      <c r="CK308" s="5"/>
      <c r="CL308" s="5"/>
      <c r="CM308" s="5"/>
      <c r="CN308" s="5"/>
      <c r="CO308" s="5"/>
      <c r="CP308" s="5"/>
      <c r="CQ308" s="5"/>
      <c r="CR308" s="5"/>
      <c r="CS308" s="459"/>
      <c r="CT308" s="497"/>
      <c r="CU308" s="497"/>
      <c r="CV308" s="497"/>
      <c r="CW308" s="497"/>
      <c r="CX308" s="497"/>
      <c r="CY308" s="497"/>
      <c r="CZ308" s="497"/>
      <c r="DA308" s="497"/>
      <c r="DB308" s="497"/>
      <c r="DC308" s="497"/>
      <c r="DD308" s="497"/>
      <c r="DE308" s="497"/>
      <c r="DF308" s="497"/>
      <c r="DG308" s="498"/>
      <c r="DH308" s="5"/>
      <c r="DI308" s="459"/>
      <c r="DJ308" s="497"/>
      <c r="DK308" s="497"/>
      <c r="DL308" s="497"/>
      <c r="DM308" s="497"/>
      <c r="DN308" s="497"/>
      <c r="DO308" s="497"/>
      <c r="DP308" s="497"/>
      <c r="DQ308" s="497"/>
      <c r="DR308" s="497"/>
      <c r="DS308" s="497"/>
      <c r="DT308" s="497"/>
      <c r="DU308" s="497"/>
      <c r="DV308" s="497"/>
      <c r="DW308" s="497"/>
      <c r="DX308" s="497"/>
      <c r="DY308" s="498"/>
      <c r="DZ308" s="15"/>
      <c r="EA308" s="5"/>
      <c r="EB308" s="5"/>
    </row>
    <row r="309" spans="3:132" ht="15" hidden="1" customHeight="1" x14ac:dyDescent="0.4">
      <c r="C309" s="5"/>
      <c r="D309" s="14"/>
      <c r="E309" s="459"/>
      <c r="F309" s="460"/>
      <c r="G309" s="460"/>
      <c r="H309" s="460"/>
      <c r="I309" s="460"/>
      <c r="J309" s="460"/>
      <c r="K309" s="460"/>
      <c r="L309" s="460"/>
      <c r="M309" s="460"/>
      <c r="N309" s="460"/>
      <c r="O309" s="460"/>
      <c r="P309" s="460"/>
      <c r="Q309" s="460"/>
      <c r="R309" s="460"/>
      <c r="S309" s="461"/>
      <c r="T309" s="5"/>
      <c r="U309" s="5"/>
      <c r="V309" s="5"/>
      <c r="W309" s="5"/>
      <c r="X309" s="5"/>
      <c r="Y309" s="5"/>
      <c r="Z309" s="5"/>
      <c r="AA309" s="5"/>
      <c r="AB309" s="5"/>
      <c r="AC309" s="5"/>
      <c r="AD309" s="5"/>
      <c r="AE309" s="459"/>
      <c r="AF309" s="460"/>
      <c r="AG309" s="460"/>
      <c r="AH309" s="460"/>
      <c r="AI309" s="460"/>
      <c r="AJ309" s="460"/>
      <c r="AK309" s="460"/>
      <c r="AL309" s="460"/>
      <c r="AM309" s="460"/>
      <c r="AN309" s="460"/>
      <c r="AO309" s="460"/>
      <c r="AP309" s="460"/>
      <c r="AQ309" s="460"/>
      <c r="AR309" s="460"/>
      <c r="AS309" s="461"/>
      <c r="AT309" s="5"/>
      <c r="AU309" s="459"/>
      <c r="AV309" s="460"/>
      <c r="AW309" s="460"/>
      <c r="AX309" s="460"/>
      <c r="AY309" s="460"/>
      <c r="AZ309" s="460"/>
      <c r="BA309" s="460"/>
      <c r="BB309" s="460"/>
      <c r="BC309" s="460"/>
      <c r="BD309" s="460"/>
      <c r="BE309" s="460"/>
      <c r="BF309" s="460"/>
      <c r="BG309" s="460"/>
      <c r="BH309" s="460"/>
      <c r="BI309" s="460"/>
      <c r="BJ309" s="460"/>
      <c r="BK309" s="461"/>
      <c r="BL309" s="15"/>
      <c r="BM309" s="5"/>
      <c r="BN309" s="5"/>
      <c r="BQ309" s="5"/>
      <c r="BR309" s="14"/>
      <c r="BS309" s="459"/>
      <c r="BT309" s="497"/>
      <c r="BU309" s="497"/>
      <c r="BV309" s="497"/>
      <c r="BW309" s="497"/>
      <c r="BX309" s="497"/>
      <c r="BY309" s="497"/>
      <c r="BZ309" s="497"/>
      <c r="CA309" s="497"/>
      <c r="CB309" s="497"/>
      <c r="CC309" s="497"/>
      <c r="CD309" s="497"/>
      <c r="CE309" s="497"/>
      <c r="CF309" s="497"/>
      <c r="CG309" s="498"/>
      <c r="CH309" s="5"/>
      <c r="CI309" s="5"/>
      <c r="CJ309" s="5"/>
      <c r="CK309" s="5"/>
      <c r="CL309" s="5"/>
      <c r="CM309" s="5"/>
      <c r="CN309" s="5"/>
      <c r="CO309" s="5"/>
      <c r="CP309" s="5"/>
      <c r="CQ309" s="5"/>
      <c r="CR309" s="5"/>
      <c r="CS309" s="459"/>
      <c r="CT309" s="497"/>
      <c r="CU309" s="497"/>
      <c r="CV309" s="497"/>
      <c r="CW309" s="497"/>
      <c r="CX309" s="497"/>
      <c r="CY309" s="497"/>
      <c r="CZ309" s="497"/>
      <c r="DA309" s="497"/>
      <c r="DB309" s="497"/>
      <c r="DC309" s="497"/>
      <c r="DD309" s="497"/>
      <c r="DE309" s="497"/>
      <c r="DF309" s="497"/>
      <c r="DG309" s="498"/>
      <c r="DH309" s="5"/>
      <c r="DI309" s="459"/>
      <c r="DJ309" s="497"/>
      <c r="DK309" s="497"/>
      <c r="DL309" s="497"/>
      <c r="DM309" s="497"/>
      <c r="DN309" s="497"/>
      <c r="DO309" s="497"/>
      <c r="DP309" s="497"/>
      <c r="DQ309" s="497"/>
      <c r="DR309" s="497"/>
      <c r="DS309" s="497"/>
      <c r="DT309" s="497"/>
      <c r="DU309" s="497"/>
      <c r="DV309" s="497"/>
      <c r="DW309" s="497"/>
      <c r="DX309" s="497"/>
      <c r="DY309" s="498"/>
      <c r="DZ309" s="15"/>
      <c r="EA309" s="5"/>
      <c r="EB309" s="5"/>
    </row>
    <row r="310" spans="3:132" ht="15" hidden="1" customHeight="1" thickBot="1" x14ac:dyDescent="0.45">
      <c r="C310" s="5"/>
      <c r="D310" s="14"/>
      <c r="E310" s="468"/>
      <c r="F310" s="469"/>
      <c r="G310" s="469"/>
      <c r="H310" s="469"/>
      <c r="I310" s="469"/>
      <c r="J310" s="469"/>
      <c r="K310" s="469"/>
      <c r="L310" s="469"/>
      <c r="M310" s="469"/>
      <c r="N310" s="469"/>
      <c r="O310" s="469"/>
      <c r="P310" s="469"/>
      <c r="Q310" s="469"/>
      <c r="R310" s="469"/>
      <c r="S310" s="470"/>
      <c r="T310" s="5"/>
      <c r="U310" s="5"/>
      <c r="V310" s="5"/>
      <c r="W310" s="5"/>
      <c r="X310" s="5"/>
      <c r="Y310" s="5"/>
      <c r="Z310" s="5"/>
      <c r="AA310" s="5"/>
      <c r="AB310" s="5"/>
      <c r="AC310" s="5"/>
      <c r="AD310" s="5"/>
      <c r="AE310" s="468"/>
      <c r="AF310" s="469"/>
      <c r="AG310" s="469"/>
      <c r="AH310" s="469"/>
      <c r="AI310" s="469"/>
      <c r="AJ310" s="469"/>
      <c r="AK310" s="469"/>
      <c r="AL310" s="469"/>
      <c r="AM310" s="469"/>
      <c r="AN310" s="469"/>
      <c r="AO310" s="469"/>
      <c r="AP310" s="469"/>
      <c r="AQ310" s="469"/>
      <c r="AR310" s="469"/>
      <c r="AS310" s="470"/>
      <c r="AT310" s="5"/>
      <c r="AU310" s="468"/>
      <c r="AV310" s="469"/>
      <c r="AW310" s="469"/>
      <c r="AX310" s="469"/>
      <c r="AY310" s="469"/>
      <c r="AZ310" s="469"/>
      <c r="BA310" s="469"/>
      <c r="BB310" s="469"/>
      <c r="BC310" s="469"/>
      <c r="BD310" s="469"/>
      <c r="BE310" s="469"/>
      <c r="BF310" s="469"/>
      <c r="BG310" s="469"/>
      <c r="BH310" s="469"/>
      <c r="BI310" s="469"/>
      <c r="BJ310" s="469"/>
      <c r="BK310" s="470"/>
      <c r="BL310" s="15"/>
      <c r="BM310" s="5"/>
      <c r="BN310" s="5"/>
      <c r="BQ310" s="5"/>
      <c r="BR310" s="14"/>
      <c r="BS310" s="468"/>
      <c r="BT310" s="499"/>
      <c r="BU310" s="499"/>
      <c r="BV310" s="499"/>
      <c r="BW310" s="499"/>
      <c r="BX310" s="499"/>
      <c r="BY310" s="499"/>
      <c r="BZ310" s="499"/>
      <c r="CA310" s="499"/>
      <c r="CB310" s="499"/>
      <c r="CC310" s="499"/>
      <c r="CD310" s="499"/>
      <c r="CE310" s="499"/>
      <c r="CF310" s="499"/>
      <c r="CG310" s="500"/>
      <c r="CH310" s="5"/>
      <c r="CI310" s="5"/>
      <c r="CJ310" s="5"/>
      <c r="CK310" s="5"/>
      <c r="CL310" s="5"/>
      <c r="CM310" s="5"/>
      <c r="CN310" s="5"/>
      <c r="CO310" s="5"/>
      <c r="CP310" s="5"/>
      <c r="CQ310" s="5"/>
      <c r="CR310" s="5"/>
      <c r="CS310" s="468"/>
      <c r="CT310" s="499"/>
      <c r="CU310" s="499"/>
      <c r="CV310" s="499"/>
      <c r="CW310" s="499"/>
      <c r="CX310" s="499"/>
      <c r="CY310" s="499"/>
      <c r="CZ310" s="499"/>
      <c r="DA310" s="499"/>
      <c r="DB310" s="499"/>
      <c r="DC310" s="499"/>
      <c r="DD310" s="499"/>
      <c r="DE310" s="499"/>
      <c r="DF310" s="499"/>
      <c r="DG310" s="500"/>
      <c r="DH310" s="5"/>
      <c r="DI310" s="468"/>
      <c r="DJ310" s="499"/>
      <c r="DK310" s="499"/>
      <c r="DL310" s="499"/>
      <c r="DM310" s="499"/>
      <c r="DN310" s="499"/>
      <c r="DO310" s="499"/>
      <c r="DP310" s="499"/>
      <c r="DQ310" s="499"/>
      <c r="DR310" s="499"/>
      <c r="DS310" s="499"/>
      <c r="DT310" s="499"/>
      <c r="DU310" s="499"/>
      <c r="DV310" s="499"/>
      <c r="DW310" s="499"/>
      <c r="DX310" s="499"/>
      <c r="DY310" s="500"/>
      <c r="DZ310" s="15"/>
      <c r="EA310" s="5"/>
      <c r="EB310" s="5"/>
    </row>
    <row r="311" spans="3:132" ht="18.75" hidden="1" customHeight="1" thickBot="1" x14ac:dyDescent="0.45">
      <c r="C311" s="5"/>
      <c r="D311" s="14"/>
      <c r="E311" s="38"/>
      <c r="F311" s="38"/>
      <c r="G311" s="38"/>
      <c r="H311" s="38"/>
      <c r="I311" s="38"/>
      <c r="J311" s="38"/>
      <c r="K311" s="38"/>
      <c r="L311" s="38"/>
      <c r="M311" s="38"/>
      <c r="N311" s="38"/>
      <c r="O311" s="38"/>
      <c r="P311" s="38"/>
      <c r="Q311" s="38"/>
      <c r="R311" s="38"/>
      <c r="S311" s="38"/>
      <c r="T311" s="5"/>
      <c r="U311" s="5"/>
      <c r="V311" s="5"/>
      <c r="W311" s="5"/>
      <c r="X311" s="5"/>
      <c r="Y311" s="5"/>
      <c r="Z311" s="5"/>
      <c r="AA311" s="5"/>
      <c r="AB311" s="5"/>
      <c r="AC311" s="5"/>
      <c r="AD311" s="5"/>
      <c r="AE311" s="38"/>
      <c r="AF311" s="38"/>
      <c r="AG311" s="38"/>
      <c r="AH311" s="38"/>
      <c r="AI311" s="38"/>
      <c r="AJ311" s="38"/>
      <c r="AK311" s="38"/>
      <c r="AL311" s="38"/>
      <c r="AM311" s="38"/>
      <c r="AN311" s="38"/>
      <c r="AO311" s="38"/>
      <c r="AP311" s="38"/>
      <c r="AQ311" s="38"/>
      <c r="AR311" s="38"/>
      <c r="AS311" s="38"/>
      <c r="AT311" s="5"/>
      <c r="AU311" s="38"/>
      <c r="AV311" s="38"/>
      <c r="AW311" s="38"/>
      <c r="AX311" s="38"/>
      <c r="AY311" s="38"/>
      <c r="AZ311" s="38"/>
      <c r="BA311" s="38"/>
      <c r="BB311" s="38"/>
      <c r="BC311" s="38"/>
      <c r="BD311" s="38"/>
      <c r="BE311" s="38"/>
      <c r="BF311" s="38"/>
      <c r="BG311" s="38"/>
      <c r="BH311" s="38"/>
      <c r="BI311" s="38"/>
      <c r="BJ311" s="38"/>
      <c r="BK311" s="38"/>
      <c r="BL311" s="15"/>
      <c r="BM311" s="5"/>
      <c r="BN311" s="5"/>
      <c r="BQ311" s="5"/>
      <c r="BR311" s="14"/>
      <c r="BS311" s="38"/>
      <c r="BT311" s="38"/>
      <c r="BU311" s="38"/>
      <c r="BV311" s="38"/>
      <c r="BW311" s="38"/>
      <c r="BX311" s="38"/>
      <c r="BY311" s="38"/>
      <c r="BZ311" s="38"/>
      <c r="CA311" s="38"/>
      <c r="CB311" s="38"/>
      <c r="CC311" s="38"/>
      <c r="CD311" s="38"/>
      <c r="CE311" s="38"/>
      <c r="CF311" s="38"/>
      <c r="CG311" s="38"/>
      <c r="CH311" s="5"/>
      <c r="CI311" s="5"/>
      <c r="CJ311" s="5"/>
      <c r="CK311" s="5"/>
      <c r="CL311" s="5"/>
      <c r="CM311" s="5"/>
      <c r="CN311" s="5"/>
      <c r="CO311" s="5"/>
      <c r="CP311" s="5"/>
      <c r="CQ311" s="5"/>
      <c r="CR311" s="5"/>
      <c r="CS311" s="38"/>
      <c r="CT311" s="38"/>
      <c r="CU311" s="38"/>
      <c r="CV311" s="38"/>
      <c r="CW311" s="38"/>
      <c r="CX311" s="38"/>
      <c r="CY311" s="38"/>
      <c r="CZ311" s="38"/>
      <c r="DA311" s="38"/>
      <c r="DB311" s="38"/>
      <c r="DC311" s="38"/>
      <c r="DD311" s="38"/>
      <c r="DE311" s="38"/>
      <c r="DF311" s="38"/>
      <c r="DG311" s="38"/>
      <c r="DH311" s="5"/>
      <c r="DI311" s="38"/>
      <c r="DJ311" s="38"/>
      <c r="DK311" s="38"/>
      <c r="DL311" s="38"/>
      <c r="DM311" s="38"/>
      <c r="DN311" s="38"/>
      <c r="DO311" s="38"/>
      <c r="DP311" s="38"/>
      <c r="DQ311" s="38"/>
      <c r="DR311" s="38"/>
      <c r="DS311" s="38"/>
      <c r="DT311" s="38"/>
      <c r="DU311" s="38"/>
      <c r="DV311" s="38"/>
      <c r="DW311" s="38"/>
      <c r="DX311" s="38"/>
      <c r="DY311" s="38"/>
      <c r="DZ311" s="15"/>
      <c r="EA311" s="5"/>
      <c r="EB311" s="5"/>
    </row>
    <row r="312" spans="3:132" ht="15" hidden="1" customHeight="1" x14ac:dyDescent="0.4">
      <c r="C312" s="5"/>
      <c r="D312" s="14"/>
      <c r="E312" s="442"/>
      <c r="F312" s="443"/>
      <c r="G312" s="443"/>
      <c r="H312" s="443"/>
      <c r="I312" s="443"/>
      <c r="J312" s="443"/>
      <c r="K312" s="443"/>
      <c r="L312" s="443"/>
      <c r="M312" s="443"/>
      <c r="N312" s="443"/>
      <c r="O312" s="443"/>
      <c r="P312" s="443"/>
      <c r="Q312" s="443"/>
      <c r="R312" s="443"/>
      <c r="S312" s="444"/>
      <c r="T312" s="5"/>
      <c r="U312" s="5"/>
      <c r="V312" s="5"/>
      <c r="W312" s="5"/>
      <c r="X312" s="5"/>
      <c r="Y312" s="5"/>
      <c r="Z312" s="5"/>
      <c r="AA312" s="5"/>
      <c r="AB312" s="5"/>
      <c r="AC312" s="5"/>
      <c r="AD312" s="5"/>
      <c r="AE312" s="442"/>
      <c r="AF312" s="443"/>
      <c r="AG312" s="443"/>
      <c r="AH312" s="443"/>
      <c r="AI312" s="443"/>
      <c r="AJ312" s="443"/>
      <c r="AK312" s="443"/>
      <c r="AL312" s="443"/>
      <c r="AM312" s="443"/>
      <c r="AN312" s="443"/>
      <c r="AO312" s="443"/>
      <c r="AP312" s="443"/>
      <c r="AQ312" s="443"/>
      <c r="AR312" s="443"/>
      <c r="AS312" s="444"/>
      <c r="AT312" s="5"/>
      <c r="AU312" s="442"/>
      <c r="AV312" s="443"/>
      <c r="AW312" s="443"/>
      <c r="AX312" s="443"/>
      <c r="AY312" s="443"/>
      <c r="AZ312" s="443"/>
      <c r="BA312" s="443"/>
      <c r="BB312" s="443"/>
      <c r="BC312" s="443"/>
      <c r="BD312" s="443"/>
      <c r="BE312" s="443"/>
      <c r="BF312" s="443"/>
      <c r="BG312" s="443"/>
      <c r="BH312" s="443"/>
      <c r="BI312" s="443"/>
      <c r="BJ312" s="443"/>
      <c r="BK312" s="444"/>
      <c r="BL312" s="15"/>
      <c r="BM312" s="5"/>
      <c r="BN312" s="5"/>
      <c r="BQ312" s="5"/>
      <c r="BR312" s="14"/>
      <c r="BS312" s="442" t="s">
        <v>352</v>
      </c>
      <c r="BT312" s="443"/>
      <c r="BU312" s="443"/>
      <c r="BV312" s="443"/>
      <c r="BW312" s="443"/>
      <c r="BX312" s="443"/>
      <c r="BY312" s="443"/>
      <c r="BZ312" s="443"/>
      <c r="CA312" s="443"/>
      <c r="CB312" s="443"/>
      <c r="CC312" s="443"/>
      <c r="CD312" s="443"/>
      <c r="CE312" s="443"/>
      <c r="CF312" s="443"/>
      <c r="CG312" s="444"/>
      <c r="CH312" s="5"/>
      <c r="CI312" s="5"/>
      <c r="CJ312" s="5"/>
      <c r="CK312" s="5"/>
      <c r="CL312" s="5"/>
      <c r="CM312" s="5"/>
      <c r="CN312" s="5"/>
      <c r="CO312" s="5"/>
      <c r="CP312" s="5"/>
      <c r="CQ312" s="5"/>
      <c r="CR312" s="5"/>
      <c r="CS312" s="442" t="s">
        <v>360</v>
      </c>
      <c r="CT312" s="443"/>
      <c r="CU312" s="443"/>
      <c r="CV312" s="443"/>
      <c r="CW312" s="443"/>
      <c r="CX312" s="443"/>
      <c r="CY312" s="443"/>
      <c r="CZ312" s="443"/>
      <c r="DA312" s="443"/>
      <c r="DB312" s="443"/>
      <c r="DC312" s="443"/>
      <c r="DD312" s="443"/>
      <c r="DE312" s="443"/>
      <c r="DF312" s="443"/>
      <c r="DG312" s="444"/>
      <c r="DH312" s="5"/>
      <c r="DI312" s="442" t="s">
        <v>158</v>
      </c>
      <c r="DJ312" s="443"/>
      <c r="DK312" s="443"/>
      <c r="DL312" s="443"/>
      <c r="DM312" s="443"/>
      <c r="DN312" s="443"/>
      <c r="DO312" s="443"/>
      <c r="DP312" s="443"/>
      <c r="DQ312" s="443"/>
      <c r="DR312" s="443"/>
      <c r="DS312" s="443"/>
      <c r="DT312" s="443"/>
      <c r="DU312" s="443"/>
      <c r="DV312" s="443"/>
      <c r="DW312" s="443"/>
      <c r="DX312" s="443"/>
      <c r="DY312" s="444"/>
      <c r="DZ312" s="15"/>
      <c r="EA312" s="5"/>
      <c r="EB312" s="5"/>
    </row>
    <row r="313" spans="3:132" ht="15" hidden="1" customHeight="1" x14ac:dyDescent="0.4">
      <c r="C313" s="5"/>
      <c r="D313" s="14"/>
      <c r="E313" s="459"/>
      <c r="F313" s="460"/>
      <c r="G313" s="460"/>
      <c r="H313" s="460"/>
      <c r="I313" s="460"/>
      <c r="J313" s="460"/>
      <c r="K313" s="460"/>
      <c r="L313" s="460"/>
      <c r="M313" s="460"/>
      <c r="N313" s="460"/>
      <c r="O313" s="460"/>
      <c r="P313" s="460"/>
      <c r="Q313" s="460"/>
      <c r="R313" s="460"/>
      <c r="S313" s="461"/>
      <c r="T313" s="5"/>
      <c r="U313" s="5"/>
      <c r="V313" s="5"/>
      <c r="W313" s="5"/>
      <c r="X313" s="5"/>
      <c r="Y313" s="5"/>
      <c r="Z313" s="5"/>
      <c r="AA313" s="5"/>
      <c r="AB313" s="5"/>
      <c r="AC313" s="5"/>
      <c r="AD313" s="5"/>
      <c r="AE313" s="459"/>
      <c r="AF313" s="460"/>
      <c r="AG313" s="460"/>
      <c r="AH313" s="460"/>
      <c r="AI313" s="460"/>
      <c r="AJ313" s="460"/>
      <c r="AK313" s="460"/>
      <c r="AL313" s="460"/>
      <c r="AM313" s="460"/>
      <c r="AN313" s="460"/>
      <c r="AO313" s="460"/>
      <c r="AP313" s="460"/>
      <c r="AQ313" s="460"/>
      <c r="AR313" s="460"/>
      <c r="AS313" s="461"/>
      <c r="AT313" s="5"/>
      <c r="AU313" s="459"/>
      <c r="AV313" s="460"/>
      <c r="AW313" s="460"/>
      <c r="AX313" s="460"/>
      <c r="AY313" s="460"/>
      <c r="AZ313" s="460"/>
      <c r="BA313" s="460"/>
      <c r="BB313" s="460"/>
      <c r="BC313" s="460"/>
      <c r="BD313" s="460"/>
      <c r="BE313" s="460"/>
      <c r="BF313" s="460"/>
      <c r="BG313" s="460"/>
      <c r="BH313" s="460"/>
      <c r="BI313" s="460"/>
      <c r="BJ313" s="460"/>
      <c r="BK313" s="461"/>
      <c r="BL313" s="15"/>
      <c r="BM313" s="5"/>
      <c r="BN313" s="5"/>
      <c r="BQ313" s="5"/>
      <c r="BR313" s="14"/>
      <c r="BS313" s="459" t="s">
        <v>361</v>
      </c>
      <c r="BT313" s="497"/>
      <c r="BU313" s="497"/>
      <c r="BV313" s="497"/>
      <c r="BW313" s="497"/>
      <c r="BX313" s="497"/>
      <c r="BY313" s="497"/>
      <c r="BZ313" s="497"/>
      <c r="CA313" s="497"/>
      <c r="CB313" s="497"/>
      <c r="CC313" s="497"/>
      <c r="CD313" s="497"/>
      <c r="CE313" s="497"/>
      <c r="CF313" s="497"/>
      <c r="CG313" s="498"/>
      <c r="CH313" s="5"/>
      <c r="CI313" s="5"/>
      <c r="CJ313" s="5"/>
      <c r="CK313" s="5"/>
      <c r="CL313" s="5"/>
      <c r="CM313" s="5"/>
      <c r="CN313" s="5"/>
      <c r="CO313" s="5"/>
      <c r="CP313" s="5"/>
      <c r="CQ313" s="5"/>
      <c r="CR313" s="5"/>
      <c r="CS313" s="459"/>
      <c r="CT313" s="497"/>
      <c r="CU313" s="497"/>
      <c r="CV313" s="497"/>
      <c r="CW313" s="497"/>
      <c r="CX313" s="497"/>
      <c r="CY313" s="497"/>
      <c r="CZ313" s="497"/>
      <c r="DA313" s="497"/>
      <c r="DB313" s="497"/>
      <c r="DC313" s="497"/>
      <c r="DD313" s="497"/>
      <c r="DE313" s="497"/>
      <c r="DF313" s="497"/>
      <c r="DG313" s="498"/>
      <c r="DH313" s="5"/>
      <c r="DI313" s="459"/>
      <c r="DJ313" s="497"/>
      <c r="DK313" s="497"/>
      <c r="DL313" s="497"/>
      <c r="DM313" s="497"/>
      <c r="DN313" s="497"/>
      <c r="DO313" s="497"/>
      <c r="DP313" s="497"/>
      <c r="DQ313" s="497"/>
      <c r="DR313" s="497"/>
      <c r="DS313" s="497"/>
      <c r="DT313" s="497"/>
      <c r="DU313" s="497"/>
      <c r="DV313" s="497"/>
      <c r="DW313" s="497"/>
      <c r="DX313" s="497"/>
      <c r="DY313" s="498"/>
      <c r="DZ313" s="15"/>
      <c r="EA313" s="5"/>
      <c r="EB313" s="5"/>
    </row>
    <row r="314" spans="3:132" ht="15" hidden="1" customHeight="1" x14ac:dyDescent="0.4">
      <c r="C314" s="5"/>
      <c r="D314" s="14"/>
      <c r="E314" s="459"/>
      <c r="F314" s="460"/>
      <c r="G314" s="460"/>
      <c r="H314" s="460"/>
      <c r="I314" s="460"/>
      <c r="J314" s="460"/>
      <c r="K314" s="460"/>
      <c r="L314" s="460"/>
      <c r="M314" s="460"/>
      <c r="N314" s="460"/>
      <c r="O314" s="460"/>
      <c r="P314" s="460"/>
      <c r="Q314" s="460"/>
      <c r="R314" s="460"/>
      <c r="S314" s="461"/>
      <c r="T314" s="5"/>
      <c r="U314" s="5"/>
      <c r="V314" s="5"/>
      <c r="W314" s="5"/>
      <c r="X314" s="5"/>
      <c r="Y314" s="5"/>
      <c r="Z314" s="5"/>
      <c r="AA314" s="5"/>
      <c r="AB314" s="5"/>
      <c r="AC314" s="5"/>
      <c r="AD314" s="5"/>
      <c r="AE314" s="459"/>
      <c r="AF314" s="460"/>
      <c r="AG314" s="460"/>
      <c r="AH314" s="460"/>
      <c r="AI314" s="460"/>
      <c r="AJ314" s="460"/>
      <c r="AK314" s="460"/>
      <c r="AL314" s="460"/>
      <c r="AM314" s="460"/>
      <c r="AN314" s="460"/>
      <c r="AO314" s="460"/>
      <c r="AP314" s="460"/>
      <c r="AQ314" s="460"/>
      <c r="AR314" s="460"/>
      <c r="AS314" s="461"/>
      <c r="AT314" s="5"/>
      <c r="AU314" s="459"/>
      <c r="AV314" s="460"/>
      <c r="AW314" s="460"/>
      <c r="AX314" s="460"/>
      <c r="AY314" s="460"/>
      <c r="AZ314" s="460"/>
      <c r="BA314" s="460"/>
      <c r="BB314" s="460"/>
      <c r="BC314" s="460"/>
      <c r="BD314" s="460"/>
      <c r="BE314" s="460"/>
      <c r="BF314" s="460"/>
      <c r="BG314" s="460"/>
      <c r="BH314" s="460"/>
      <c r="BI314" s="460"/>
      <c r="BJ314" s="460"/>
      <c r="BK314" s="461"/>
      <c r="BL314" s="15"/>
      <c r="BM314" s="5"/>
      <c r="BN314" s="5"/>
      <c r="BQ314" s="5"/>
      <c r="BR314" s="14"/>
      <c r="BS314" s="459" t="s">
        <v>362</v>
      </c>
      <c r="BT314" s="497"/>
      <c r="BU314" s="497"/>
      <c r="BV314" s="497"/>
      <c r="BW314" s="497"/>
      <c r="BX314" s="497"/>
      <c r="BY314" s="497"/>
      <c r="BZ314" s="497"/>
      <c r="CA314" s="497"/>
      <c r="CB314" s="497"/>
      <c r="CC314" s="497"/>
      <c r="CD314" s="497"/>
      <c r="CE314" s="497"/>
      <c r="CF314" s="497"/>
      <c r="CG314" s="498"/>
      <c r="CH314" s="5"/>
      <c r="CI314" s="5"/>
      <c r="CJ314" s="5"/>
      <c r="CK314" s="5"/>
      <c r="CL314" s="5"/>
      <c r="CM314" s="5"/>
      <c r="CN314" s="5"/>
      <c r="CO314" s="5"/>
      <c r="CP314" s="5"/>
      <c r="CQ314" s="5"/>
      <c r="CR314" s="5"/>
      <c r="CS314" s="459"/>
      <c r="CT314" s="497"/>
      <c r="CU314" s="497"/>
      <c r="CV314" s="497"/>
      <c r="CW314" s="497"/>
      <c r="CX314" s="497"/>
      <c r="CY314" s="497"/>
      <c r="CZ314" s="497"/>
      <c r="DA314" s="497"/>
      <c r="DB314" s="497"/>
      <c r="DC314" s="497"/>
      <c r="DD314" s="497"/>
      <c r="DE314" s="497"/>
      <c r="DF314" s="497"/>
      <c r="DG314" s="498"/>
      <c r="DH314" s="5"/>
      <c r="DI314" s="459"/>
      <c r="DJ314" s="497"/>
      <c r="DK314" s="497"/>
      <c r="DL314" s="497"/>
      <c r="DM314" s="497"/>
      <c r="DN314" s="497"/>
      <c r="DO314" s="497"/>
      <c r="DP314" s="497"/>
      <c r="DQ314" s="497"/>
      <c r="DR314" s="497"/>
      <c r="DS314" s="497"/>
      <c r="DT314" s="497"/>
      <c r="DU314" s="497"/>
      <c r="DV314" s="497"/>
      <c r="DW314" s="497"/>
      <c r="DX314" s="497"/>
      <c r="DY314" s="498"/>
      <c r="DZ314" s="15"/>
      <c r="EA314" s="5"/>
      <c r="EB314" s="5"/>
    </row>
    <row r="315" spans="3:132" ht="15" hidden="1" customHeight="1" x14ac:dyDescent="0.4">
      <c r="C315" s="5"/>
      <c r="D315" s="14"/>
      <c r="E315" s="459"/>
      <c r="F315" s="460"/>
      <c r="G315" s="460"/>
      <c r="H315" s="460"/>
      <c r="I315" s="460"/>
      <c r="J315" s="460"/>
      <c r="K315" s="460"/>
      <c r="L315" s="460"/>
      <c r="M315" s="460"/>
      <c r="N315" s="460"/>
      <c r="O315" s="460"/>
      <c r="P315" s="460"/>
      <c r="Q315" s="460"/>
      <c r="R315" s="460"/>
      <c r="S315" s="461"/>
      <c r="T315" s="5"/>
      <c r="U315" s="5"/>
      <c r="V315" s="5"/>
      <c r="W315" s="5"/>
      <c r="X315" s="5"/>
      <c r="Y315" s="5"/>
      <c r="Z315" s="5"/>
      <c r="AA315" s="5"/>
      <c r="AB315" s="5"/>
      <c r="AC315" s="5"/>
      <c r="AD315" s="5"/>
      <c r="AE315" s="459"/>
      <c r="AF315" s="460"/>
      <c r="AG315" s="460"/>
      <c r="AH315" s="460"/>
      <c r="AI315" s="460"/>
      <c r="AJ315" s="460"/>
      <c r="AK315" s="460"/>
      <c r="AL315" s="460"/>
      <c r="AM315" s="460"/>
      <c r="AN315" s="460"/>
      <c r="AO315" s="460"/>
      <c r="AP315" s="460"/>
      <c r="AQ315" s="460"/>
      <c r="AR315" s="460"/>
      <c r="AS315" s="461"/>
      <c r="AT315" s="5"/>
      <c r="AU315" s="459"/>
      <c r="AV315" s="460"/>
      <c r="AW315" s="460"/>
      <c r="AX315" s="460"/>
      <c r="AY315" s="460"/>
      <c r="AZ315" s="460"/>
      <c r="BA315" s="460"/>
      <c r="BB315" s="460"/>
      <c r="BC315" s="460"/>
      <c r="BD315" s="460"/>
      <c r="BE315" s="460"/>
      <c r="BF315" s="460"/>
      <c r="BG315" s="460"/>
      <c r="BH315" s="460"/>
      <c r="BI315" s="460"/>
      <c r="BJ315" s="460"/>
      <c r="BK315" s="461"/>
      <c r="BL315" s="15"/>
      <c r="BM315" s="5"/>
      <c r="BN315" s="5"/>
      <c r="BQ315" s="5"/>
      <c r="BR315" s="14"/>
      <c r="BS315" s="459" t="s">
        <v>393</v>
      </c>
      <c r="BT315" s="497"/>
      <c r="BU315" s="497"/>
      <c r="BV315" s="497"/>
      <c r="BW315" s="497"/>
      <c r="BX315" s="497"/>
      <c r="BY315" s="497"/>
      <c r="BZ315" s="497"/>
      <c r="CA315" s="497"/>
      <c r="CB315" s="497"/>
      <c r="CC315" s="497"/>
      <c r="CD315" s="497"/>
      <c r="CE315" s="497"/>
      <c r="CF315" s="497"/>
      <c r="CG315" s="498"/>
      <c r="CH315" s="5"/>
      <c r="CI315" s="5"/>
      <c r="CJ315" s="5"/>
      <c r="CK315" s="5"/>
      <c r="CL315" s="5"/>
      <c r="CM315" s="5"/>
      <c r="CN315" s="5"/>
      <c r="CO315" s="5"/>
      <c r="CP315" s="5"/>
      <c r="CQ315" s="5"/>
      <c r="CR315" s="5"/>
      <c r="CS315" s="459"/>
      <c r="CT315" s="497"/>
      <c r="CU315" s="497"/>
      <c r="CV315" s="497"/>
      <c r="CW315" s="497"/>
      <c r="CX315" s="497"/>
      <c r="CY315" s="497"/>
      <c r="CZ315" s="497"/>
      <c r="DA315" s="497"/>
      <c r="DB315" s="497"/>
      <c r="DC315" s="497"/>
      <c r="DD315" s="497"/>
      <c r="DE315" s="497"/>
      <c r="DF315" s="497"/>
      <c r="DG315" s="498"/>
      <c r="DH315" s="5"/>
      <c r="DI315" s="459"/>
      <c r="DJ315" s="497"/>
      <c r="DK315" s="497"/>
      <c r="DL315" s="497"/>
      <c r="DM315" s="497"/>
      <c r="DN315" s="497"/>
      <c r="DO315" s="497"/>
      <c r="DP315" s="497"/>
      <c r="DQ315" s="497"/>
      <c r="DR315" s="497"/>
      <c r="DS315" s="497"/>
      <c r="DT315" s="497"/>
      <c r="DU315" s="497"/>
      <c r="DV315" s="497"/>
      <c r="DW315" s="497"/>
      <c r="DX315" s="497"/>
      <c r="DY315" s="498"/>
      <c r="DZ315" s="15"/>
      <c r="EA315" s="5"/>
      <c r="EB315" s="5"/>
    </row>
    <row r="316" spans="3:132" ht="15" hidden="1" customHeight="1" x14ac:dyDescent="0.4">
      <c r="C316" s="5"/>
      <c r="D316" s="14"/>
      <c r="E316" s="459"/>
      <c r="F316" s="460"/>
      <c r="G316" s="460"/>
      <c r="H316" s="460"/>
      <c r="I316" s="460"/>
      <c r="J316" s="460"/>
      <c r="K316" s="460"/>
      <c r="L316" s="460"/>
      <c r="M316" s="460"/>
      <c r="N316" s="460"/>
      <c r="O316" s="460"/>
      <c r="P316" s="460"/>
      <c r="Q316" s="460"/>
      <c r="R316" s="460"/>
      <c r="S316" s="461"/>
      <c r="T316" s="5"/>
      <c r="U316" s="5"/>
      <c r="V316" s="5"/>
      <c r="W316" s="5"/>
      <c r="X316" s="5"/>
      <c r="Y316" s="5"/>
      <c r="Z316" s="5"/>
      <c r="AA316" s="5"/>
      <c r="AB316" s="5"/>
      <c r="AC316" s="5"/>
      <c r="AD316" s="5"/>
      <c r="AE316" s="459"/>
      <c r="AF316" s="460"/>
      <c r="AG316" s="460"/>
      <c r="AH316" s="460"/>
      <c r="AI316" s="460"/>
      <c r="AJ316" s="460"/>
      <c r="AK316" s="460"/>
      <c r="AL316" s="460"/>
      <c r="AM316" s="460"/>
      <c r="AN316" s="460"/>
      <c r="AO316" s="460"/>
      <c r="AP316" s="460"/>
      <c r="AQ316" s="460"/>
      <c r="AR316" s="460"/>
      <c r="AS316" s="461"/>
      <c r="AT316" s="5"/>
      <c r="AU316" s="459"/>
      <c r="AV316" s="460"/>
      <c r="AW316" s="460"/>
      <c r="AX316" s="460"/>
      <c r="AY316" s="460"/>
      <c r="AZ316" s="460"/>
      <c r="BA316" s="460"/>
      <c r="BB316" s="460"/>
      <c r="BC316" s="460"/>
      <c r="BD316" s="460"/>
      <c r="BE316" s="460"/>
      <c r="BF316" s="460"/>
      <c r="BG316" s="460"/>
      <c r="BH316" s="460"/>
      <c r="BI316" s="460"/>
      <c r="BJ316" s="460"/>
      <c r="BK316" s="461"/>
      <c r="BL316" s="15"/>
      <c r="BM316" s="5"/>
      <c r="BN316" s="5"/>
      <c r="BQ316" s="5"/>
      <c r="BR316" s="14"/>
      <c r="BS316" s="459" t="s">
        <v>394</v>
      </c>
      <c r="BT316" s="497"/>
      <c r="BU316" s="497"/>
      <c r="BV316" s="497"/>
      <c r="BW316" s="497"/>
      <c r="BX316" s="497"/>
      <c r="BY316" s="497"/>
      <c r="BZ316" s="497"/>
      <c r="CA316" s="497"/>
      <c r="CB316" s="497"/>
      <c r="CC316" s="497"/>
      <c r="CD316" s="497"/>
      <c r="CE316" s="497"/>
      <c r="CF316" s="497"/>
      <c r="CG316" s="498"/>
      <c r="CH316" s="5"/>
      <c r="CI316" s="5"/>
      <c r="CJ316" s="5"/>
      <c r="CK316" s="5"/>
      <c r="CL316" s="5"/>
      <c r="CM316" s="5"/>
      <c r="CN316" s="5"/>
      <c r="CO316" s="5"/>
      <c r="CP316" s="5"/>
      <c r="CQ316" s="5"/>
      <c r="CR316" s="5"/>
      <c r="CS316" s="459"/>
      <c r="CT316" s="497"/>
      <c r="CU316" s="497"/>
      <c r="CV316" s="497"/>
      <c r="CW316" s="497"/>
      <c r="CX316" s="497"/>
      <c r="CY316" s="497"/>
      <c r="CZ316" s="497"/>
      <c r="DA316" s="497"/>
      <c r="DB316" s="497"/>
      <c r="DC316" s="497"/>
      <c r="DD316" s="497"/>
      <c r="DE316" s="497"/>
      <c r="DF316" s="497"/>
      <c r="DG316" s="498"/>
      <c r="DH316" s="5"/>
      <c r="DI316" s="459"/>
      <c r="DJ316" s="497"/>
      <c r="DK316" s="497"/>
      <c r="DL316" s="497"/>
      <c r="DM316" s="497"/>
      <c r="DN316" s="497"/>
      <c r="DO316" s="497"/>
      <c r="DP316" s="497"/>
      <c r="DQ316" s="497"/>
      <c r="DR316" s="497"/>
      <c r="DS316" s="497"/>
      <c r="DT316" s="497"/>
      <c r="DU316" s="497"/>
      <c r="DV316" s="497"/>
      <c r="DW316" s="497"/>
      <c r="DX316" s="497"/>
      <c r="DY316" s="498"/>
      <c r="DZ316" s="15"/>
      <c r="EA316" s="5"/>
      <c r="EB316" s="5"/>
    </row>
    <row r="317" spans="3:132" ht="15" hidden="1" customHeight="1" x14ac:dyDescent="0.4">
      <c r="C317" s="5"/>
      <c r="D317" s="14"/>
      <c r="E317" s="459"/>
      <c r="F317" s="460"/>
      <c r="G317" s="460"/>
      <c r="H317" s="460"/>
      <c r="I317" s="460"/>
      <c r="J317" s="460"/>
      <c r="K317" s="460"/>
      <c r="L317" s="460"/>
      <c r="M317" s="460"/>
      <c r="N317" s="460"/>
      <c r="O317" s="460"/>
      <c r="P317" s="460"/>
      <c r="Q317" s="460"/>
      <c r="R317" s="460"/>
      <c r="S317" s="461"/>
      <c r="T317" s="5"/>
      <c r="U317" s="5"/>
      <c r="V317" s="5"/>
      <c r="W317" s="5"/>
      <c r="X317" s="5"/>
      <c r="Y317" s="5"/>
      <c r="Z317" s="5"/>
      <c r="AA317" s="5"/>
      <c r="AB317" s="5"/>
      <c r="AC317" s="5"/>
      <c r="AD317" s="5"/>
      <c r="AE317" s="459"/>
      <c r="AF317" s="460"/>
      <c r="AG317" s="460"/>
      <c r="AH317" s="460"/>
      <c r="AI317" s="460"/>
      <c r="AJ317" s="460"/>
      <c r="AK317" s="460"/>
      <c r="AL317" s="460"/>
      <c r="AM317" s="460"/>
      <c r="AN317" s="460"/>
      <c r="AO317" s="460"/>
      <c r="AP317" s="460"/>
      <c r="AQ317" s="460"/>
      <c r="AR317" s="460"/>
      <c r="AS317" s="461"/>
      <c r="AT317" s="5"/>
      <c r="AU317" s="459"/>
      <c r="AV317" s="460"/>
      <c r="AW317" s="460"/>
      <c r="AX317" s="460"/>
      <c r="AY317" s="460"/>
      <c r="AZ317" s="460"/>
      <c r="BA317" s="460"/>
      <c r="BB317" s="460"/>
      <c r="BC317" s="460"/>
      <c r="BD317" s="460"/>
      <c r="BE317" s="460"/>
      <c r="BF317" s="460"/>
      <c r="BG317" s="460"/>
      <c r="BH317" s="460"/>
      <c r="BI317" s="460"/>
      <c r="BJ317" s="460"/>
      <c r="BK317" s="461"/>
      <c r="BL317" s="15"/>
      <c r="BM317" s="5"/>
      <c r="BN317" s="5"/>
      <c r="BQ317" s="5"/>
      <c r="BR317" s="14"/>
      <c r="BS317" s="459" t="s">
        <v>395</v>
      </c>
      <c r="BT317" s="497"/>
      <c r="BU317" s="497"/>
      <c r="BV317" s="497"/>
      <c r="BW317" s="497"/>
      <c r="BX317" s="497"/>
      <c r="BY317" s="497"/>
      <c r="BZ317" s="497"/>
      <c r="CA317" s="497"/>
      <c r="CB317" s="497"/>
      <c r="CC317" s="497"/>
      <c r="CD317" s="497"/>
      <c r="CE317" s="497"/>
      <c r="CF317" s="497"/>
      <c r="CG317" s="498"/>
      <c r="CH317" s="5"/>
      <c r="CI317" s="5"/>
      <c r="CJ317" s="5"/>
      <c r="CK317" s="5"/>
      <c r="CL317" s="5"/>
      <c r="CM317" s="5"/>
      <c r="CN317" s="5"/>
      <c r="CO317" s="5"/>
      <c r="CP317" s="5"/>
      <c r="CQ317" s="5"/>
      <c r="CR317" s="5"/>
      <c r="CS317" s="459"/>
      <c r="CT317" s="497"/>
      <c r="CU317" s="497"/>
      <c r="CV317" s="497"/>
      <c r="CW317" s="497"/>
      <c r="CX317" s="497"/>
      <c r="CY317" s="497"/>
      <c r="CZ317" s="497"/>
      <c r="DA317" s="497"/>
      <c r="DB317" s="497"/>
      <c r="DC317" s="497"/>
      <c r="DD317" s="497"/>
      <c r="DE317" s="497"/>
      <c r="DF317" s="497"/>
      <c r="DG317" s="498"/>
      <c r="DH317" s="5"/>
      <c r="DI317" s="459"/>
      <c r="DJ317" s="497"/>
      <c r="DK317" s="497"/>
      <c r="DL317" s="497"/>
      <c r="DM317" s="497"/>
      <c r="DN317" s="497"/>
      <c r="DO317" s="497"/>
      <c r="DP317" s="497"/>
      <c r="DQ317" s="497"/>
      <c r="DR317" s="497"/>
      <c r="DS317" s="497"/>
      <c r="DT317" s="497"/>
      <c r="DU317" s="497"/>
      <c r="DV317" s="497"/>
      <c r="DW317" s="497"/>
      <c r="DX317" s="497"/>
      <c r="DY317" s="498"/>
      <c r="DZ317" s="15"/>
      <c r="EA317" s="5"/>
      <c r="EB317" s="5"/>
    </row>
    <row r="318" spans="3:132" ht="15" hidden="1" customHeight="1" x14ac:dyDescent="0.4">
      <c r="C318" s="5"/>
      <c r="D318" s="14"/>
      <c r="E318" s="459"/>
      <c r="F318" s="460"/>
      <c r="G318" s="460"/>
      <c r="H318" s="460"/>
      <c r="I318" s="460"/>
      <c r="J318" s="460"/>
      <c r="K318" s="460"/>
      <c r="L318" s="460"/>
      <c r="M318" s="460"/>
      <c r="N318" s="460"/>
      <c r="O318" s="460"/>
      <c r="P318" s="460"/>
      <c r="Q318" s="460"/>
      <c r="R318" s="460"/>
      <c r="S318" s="461"/>
      <c r="T318" s="5"/>
      <c r="U318" s="5"/>
      <c r="V318" s="5"/>
      <c r="W318" s="5"/>
      <c r="X318" s="5"/>
      <c r="Y318" s="5"/>
      <c r="Z318" s="5"/>
      <c r="AA318" s="5"/>
      <c r="AB318" s="5"/>
      <c r="AC318" s="5"/>
      <c r="AD318" s="5"/>
      <c r="AE318" s="459"/>
      <c r="AF318" s="460"/>
      <c r="AG318" s="460"/>
      <c r="AH318" s="460"/>
      <c r="AI318" s="460"/>
      <c r="AJ318" s="460"/>
      <c r="AK318" s="460"/>
      <c r="AL318" s="460"/>
      <c r="AM318" s="460"/>
      <c r="AN318" s="460"/>
      <c r="AO318" s="460"/>
      <c r="AP318" s="460"/>
      <c r="AQ318" s="460"/>
      <c r="AR318" s="460"/>
      <c r="AS318" s="461"/>
      <c r="AT318" s="5"/>
      <c r="AU318" s="459"/>
      <c r="AV318" s="460"/>
      <c r="AW318" s="460"/>
      <c r="AX318" s="460"/>
      <c r="AY318" s="460"/>
      <c r="AZ318" s="460"/>
      <c r="BA318" s="460"/>
      <c r="BB318" s="460"/>
      <c r="BC318" s="460"/>
      <c r="BD318" s="460"/>
      <c r="BE318" s="460"/>
      <c r="BF318" s="460"/>
      <c r="BG318" s="460"/>
      <c r="BH318" s="460"/>
      <c r="BI318" s="460"/>
      <c r="BJ318" s="460"/>
      <c r="BK318" s="461"/>
      <c r="BL318" s="15"/>
      <c r="BM318" s="5"/>
      <c r="BN318" s="5"/>
      <c r="BQ318" s="5"/>
      <c r="BR318" s="14"/>
      <c r="BS318" s="459" t="s">
        <v>396</v>
      </c>
      <c r="BT318" s="497"/>
      <c r="BU318" s="497"/>
      <c r="BV318" s="497"/>
      <c r="BW318" s="497"/>
      <c r="BX318" s="497"/>
      <c r="BY318" s="497"/>
      <c r="BZ318" s="497"/>
      <c r="CA318" s="497"/>
      <c r="CB318" s="497"/>
      <c r="CC318" s="497"/>
      <c r="CD318" s="497"/>
      <c r="CE318" s="497"/>
      <c r="CF318" s="497"/>
      <c r="CG318" s="498"/>
      <c r="CH318" s="5"/>
      <c r="CI318" s="5"/>
      <c r="CJ318" s="5"/>
      <c r="CK318" s="5"/>
      <c r="CL318" s="5"/>
      <c r="CM318" s="5"/>
      <c r="CN318" s="5"/>
      <c r="CO318" s="5"/>
      <c r="CP318" s="5"/>
      <c r="CQ318" s="5"/>
      <c r="CR318" s="5"/>
      <c r="CS318" s="459"/>
      <c r="CT318" s="497"/>
      <c r="CU318" s="497"/>
      <c r="CV318" s="497"/>
      <c r="CW318" s="497"/>
      <c r="CX318" s="497"/>
      <c r="CY318" s="497"/>
      <c r="CZ318" s="497"/>
      <c r="DA318" s="497"/>
      <c r="DB318" s="497"/>
      <c r="DC318" s="497"/>
      <c r="DD318" s="497"/>
      <c r="DE318" s="497"/>
      <c r="DF318" s="497"/>
      <c r="DG318" s="498"/>
      <c r="DH318" s="5"/>
      <c r="DI318" s="459"/>
      <c r="DJ318" s="497"/>
      <c r="DK318" s="497"/>
      <c r="DL318" s="497"/>
      <c r="DM318" s="497"/>
      <c r="DN318" s="497"/>
      <c r="DO318" s="497"/>
      <c r="DP318" s="497"/>
      <c r="DQ318" s="497"/>
      <c r="DR318" s="497"/>
      <c r="DS318" s="497"/>
      <c r="DT318" s="497"/>
      <c r="DU318" s="497"/>
      <c r="DV318" s="497"/>
      <c r="DW318" s="497"/>
      <c r="DX318" s="497"/>
      <c r="DY318" s="498"/>
      <c r="DZ318" s="15"/>
      <c r="EA318" s="5"/>
      <c r="EB318" s="5"/>
    </row>
    <row r="319" spans="3:132" ht="15" hidden="1" customHeight="1" x14ac:dyDescent="0.4">
      <c r="C319" s="5"/>
      <c r="D319" s="14"/>
      <c r="E319" s="459"/>
      <c r="F319" s="460"/>
      <c r="G319" s="460"/>
      <c r="H319" s="460"/>
      <c r="I319" s="460"/>
      <c r="J319" s="460"/>
      <c r="K319" s="460"/>
      <c r="L319" s="460"/>
      <c r="M319" s="460"/>
      <c r="N319" s="460"/>
      <c r="O319" s="460"/>
      <c r="P319" s="460"/>
      <c r="Q319" s="460"/>
      <c r="R319" s="460"/>
      <c r="S319" s="461"/>
      <c r="T319" s="5"/>
      <c r="U319" s="5"/>
      <c r="V319" s="5"/>
      <c r="W319" s="5"/>
      <c r="X319" s="5"/>
      <c r="Y319" s="5"/>
      <c r="Z319" s="5"/>
      <c r="AA319" s="5"/>
      <c r="AB319" s="5"/>
      <c r="AC319" s="5"/>
      <c r="AD319" s="5"/>
      <c r="AE319" s="459"/>
      <c r="AF319" s="460"/>
      <c r="AG319" s="460"/>
      <c r="AH319" s="460"/>
      <c r="AI319" s="460"/>
      <c r="AJ319" s="460"/>
      <c r="AK319" s="460"/>
      <c r="AL319" s="460"/>
      <c r="AM319" s="460"/>
      <c r="AN319" s="460"/>
      <c r="AO319" s="460"/>
      <c r="AP319" s="460"/>
      <c r="AQ319" s="460"/>
      <c r="AR319" s="460"/>
      <c r="AS319" s="461"/>
      <c r="AT319" s="5"/>
      <c r="AU319" s="459"/>
      <c r="AV319" s="460"/>
      <c r="AW319" s="460"/>
      <c r="AX319" s="460"/>
      <c r="AY319" s="460"/>
      <c r="AZ319" s="460"/>
      <c r="BA319" s="460"/>
      <c r="BB319" s="460"/>
      <c r="BC319" s="460"/>
      <c r="BD319" s="460"/>
      <c r="BE319" s="460"/>
      <c r="BF319" s="460"/>
      <c r="BG319" s="460"/>
      <c r="BH319" s="460"/>
      <c r="BI319" s="460"/>
      <c r="BJ319" s="460"/>
      <c r="BK319" s="461"/>
      <c r="BL319" s="15"/>
      <c r="BM319" s="5"/>
      <c r="BN319" s="5"/>
      <c r="BQ319" s="5"/>
      <c r="BR319" s="14"/>
      <c r="BS319" s="459" t="s">
        <v>397</v>
      </c>
      <c r="BT319" s="497"/>
      <c r="BU319" s="497"/>
      <c r="BV319" s="497"/>
      <c r="BW319" s="497"/>
      <c r="BX319" s="497"/>
      <c r="BY319" s="497"/>
      <c r="BZ319" s="497"/>
      <c r="CA319" s="497"/>
      <c r="CB319" s="497"/>
      <c r="CC319" s="497"/>
      <c r="CD319" s="497"/>
      <c r="CE319" s="497"/>
      <c r="CF319" s="497"/>
      <c r="CG319" s="498"/>
      <c r="CH319" s="5"/>
      <c r="CI319" s="5"/>
      <c r="CJ319" s="5"/>
      <c r="CK319" s="5"/>
      <c r="CL319" s="5"/>
      <c r="CM319" s="5"/>
      <c r="CN319" s="5"/>
      <c r="CO319" s="5"/>
      <c r="CP319" s="5"/>
      <c r="CQ319" s="5"/>
      <c r="CR319" s="5"/>
      <c r="CS319" s="459"/>
      <c r="CT319" s="502"/>
      <c r="CU319" s="502"/>
      <c r="CV319" s="502"/>
      <c r="CW319" s="502"/>
      <c r="CX319" s="502"/>
      <c r="CY319" s="502"/>
      <c r="CZ319" s="502"/>
      <c r="DA319" s="502"/>
      <c r="DB319" s="502"/>
      <c r="DC319" s="502"/>
      <c r="DD319" s="502"/>
      <c r="DE319" s="502"/>
      <c r="DF319" s="502"/>
      <c r="DG319" s="461"/>
      <c r="DH319" s="5"/>
      <c r="DI319" s="459"/>
      <c r="DJ319" s="502"/>
      <c r="DK319" s="502"/>
      <c r="DL319" s="502"/>
      <c r="DM319" s="502"/>
      <c r="DN319" s="502"/>
      <c r="DO319" s="502"/>
      <c r="DP319" s="502"/>
      <c r="DQ319" s="502"/>
      <c r="DR319" s="502"/>
      <c r="DS319" s="502"/>
      <c r="DT319" s="502"/>
      <c r="DU319" s="502"/>
      <c r="DV319" s="502"/>
      <c r="DW319" s="502"/>
      <c r="DX319" s="502"/>
      <c r="DY319" s="461"/>
      <c r="DZ319" s="15"/>
      <c r="EA319" s="5"/>
      <c r="EB319" s="5"/>
    </row>
    <row r="320" spans="3:132" ht="15" hidden="1" customHeight="1" thickBot="1" x14ac:dyDescent="0.45">
      <c r="C320" s="5"/>
      <c r="D320" s="14"/>
      <c r="E320" s="468"/>
      <c r="F320" s="499"/>
      <c r="G320" s="499"/>
      <c r="H320" s="499"/>
      <c r="I320" s="499"/>
      <c r="J320" s="499"/>
      <c r="K320" s="499"/>
      <c r="L320" s="499"/>
      <c r="M320" s="499"/>
      <c r="N320" s="499"/>
      <c r="O320" s="499"/>
      <c r="P320" s="499"/>
      <c r="Q320" s="499"/>
      <c r="R320" s="499"/>
      <c r="S320" s="500"/>
      <c r="T320" s="5"/>
      <c r="U320" s="5"/>
      <c r="V320" s="5"/>
      <c r="W320" s="5"/>
      <c r="X320" s="5"/>
      <c r="Y320" s="5"/>
      <c r="Z320" s="5"/>
      <c r="AA320" s="5"/>
      <c r="AB320" s="5"/>
      <c r="AC320" s="5"/>
      <c r="AD320" s="5"/>
      <c r="AE320" s="468"/>
      <c r="AF320" s="499"/>
      <c r="AG320" s="499"/>
      <c r="AH320" s="499"/>
      <c r="AI320" s="499"/>
      <c r="AJ320" s="499"/>
      <c r="AK320" s="499"/>
      <c r="AL320" s="499"/>
      <c r="AM320" s="499"/>
      <c r="AN320" s="499"/>
      <c r="AO320" s="499"/>
      <c r="AP320" s="499"/>
      <c r="AQ320" s="499"/>
      <c r="AR320" s="499"/>
      <c r="AS320" s="500"/>
      <c r="AT320" s="5"/>
      <c r="AU320" s="468"/>
      <c r="AV320" s="499"/>
      <c r="AW320" s="499"/>
      <c r="AX320" s="499"/>
      <c r="AY320" s="499"/>
      <c r="AZ320" s="499"/>
      <c r="BA320" s="499"/>
      <c r="BB320" s="499"/>
      <c r="BC320" s="499"/>
      <c r="BD320" s="499"/>
      <c r="BE320" s="499"/>
      <c r="BF320" s="499"/>
      <c r="BG320" s="499"/>
      <c r="BH320" s="499"/>
      <c r="BI320" s="499"/>
      <c r="BJ320" s="499"/>
      <c r="BK320" s="500"/>
      <c r="BL320" s="15"/>
      <c r="BM320" s="5"/>
      <c r="BN320" s="5"/>
      <c r="BQ320" s="5"/>
      <c r="BR320" s="14"/>
      <c r="BS320" s="468" t="s">
        <v>398</v>
      </c>
      <c r="BT320" s="499"/>
      <c r="BU320" s="499"/>
      <c r="BV320" s="499"/>
      <c r="BW320" s="499"/>
      <c r="BX320" s="499"/>
      <c r="BY320" s="499"/>
      <c r="BZ320" s="499"/>
      <c r="CA320" s="499"/>
      <c r="CB320" s="499"/>
      <c r="CC320" s="499"/>
      <c r="CD320" s="499"/>
      <c r="CE320" s="499"/>
      <c r="CF320" s="499"/>
      <c r="CG320" s="500"/>
      <c r="CH320" s="5"/>
      <c r="CI320" s="5"/>
      <c r="CJ320" s="5"/>
      <c r="CK320" s="5"/>
      <c r="CL320" s="5"/>
      <c r="CM320" s="5"/>
      <c r="CN320" s="5"/>
      <c r="CO320" s="5"/>
      <c r="CP320" s="5"/>
      <c r="CQ320" s="5"/>
      <c r="CR320" s="5"/>
      <c r="CS320" s="468"/>
      <c r="CT320" s="499"/>
      <c r="CU320" s="499"/>
      <c r="CV320" s="499"/>
      <c r="CW320" s="499"/>
      <c r="CX320" s="499"/>
      <c r="CY320" s="499"/>
      <c r="CZ320" s="499"/>
      <c r="DA320" s="499"/>
      <c r="DB320" s="499"/>
      <c r="DC320" s="499"/>
      <c r="DD320" s="499"/>
      <c r="DE320" s="499"/>
      <c r="DF320" s="499"/>
      <c r="DG320" s="500"/>
      <c r="DH320" s="5"/>
      <c r="DI320" s="468"/>
      <c r="DJ320" s="499"/>
      <c r="DK320" s="499"/>
      <c r="DL320" s="499"/>
      <c r="DM320" s="499"/>
      <c r="DN320" s="499"/>
      <c r="DO320" s="499"/>
      <c r="DP320" s="499"/>
      <c r="DQ320" s="499"/>
      <c r="DR320" s="499"/>
      <c r="DS320" s="499"/>
      <c r="DT320" s="499"/>
      <c r="DU320" s="499"/>
      <c r="DV320" s="499"/>
      <c r="DW320" s="499"/>
      <c r="DX320" s="499"/>
      <c r="DY320" s="500"/>
      <c r="DZ320" s="15"/>
      <c r="EA320" s="5"/>
      <c r="EB320" s="5"/>
    </row>
    <row r="321" spans="2:164" ht="18.75" hidden="1" customHeight="1" thickBot="1" x14ac:dyDescent="0.45">
      <c r="C321" s="5"/>
      <c r="D321" s="16"/>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8"/>
      <c r="BM321" s="5"/>
      <c r="BN321" s="5"/>
      <c r="BQ321" s="5"/>
      <c r="BR321" s="16"/>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8"/>
      <c r="EA321" s="5"/>
      <c r="EB321" s="5"/>
    </row>
    <row r="322" spans="2:164" ht="18.75" hidden="1" customHeight="1" x14ac:dyDescent="0.4">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row>
    <row r="323" spans="2:164" ht="18.75" hidden="1" customHeight="1" x14ac:dyDescent="0.4">
      <c r="C323" s="5"/>
      <c r="D323" s="5"/>
      <c r="E323" s="504" t="s">
        <v>500</v>
      </c>
      <c r="F323" s="504"/>
      <c r="G323" s="504"/>
      <c r="H323" s="504"/>
      <c r="I323" s="504"/>
      <c r="J323" s="504"/>
      <c r="K323" s="504"/>
      <c r="L323" s="504"/>
      <c r="M323" s="504"/>
      <c r="N323" s="504"/>
      <c r="O323" s="504"/>
      <c r="P323" s="504"/>
      <c r="Q323" s="504"/>
      <c r="R323" s="504"/>
      <c r="S323" s="504"/>
      <c r="T323" s="504"/>
      <c r="U323" s="504"/>
      <c r="V323" s="504"/>
      <c r="W323" s="504"/>
      <c r="AD323" s="477" t="s">
        <v>399</v>
      </c>
      <c r="AE323" s="477"/>
      <c r="AF323" s="477"/>
      <c r="AG323" s="477"/>
      <c r="AH323" s="477"/>
      <c r="AI323" s="477"/>
      <c r="AJ323" s="477"/>
      <c r="AK323" s="477"/>
      <c r="AL323" s="477"/>
      <c r="AM323" s="477"/>
      <c r="AN323" s="477"/>
      <c r="AO323" s="477"/>
      <c r="AP323" s="477"/>
      <c r="AQ323" s="477"/>
      <c r="AR323" s="477"/>
      <c r="AS323" s="477"/>
      <c r="AT323" s="477"/>
      <c r="AU323" s="477"/>
      <c r="AV323" s="477"/>
      <c r="AW323" s="477"/>
      <c r="AX323" s="477"/>
      <c r="AY323" s="477"/>
      <c r="AZ323" s="477"/>
      <c r="BA323" s="477"/>
      <c r="BB323" s="477"/>
      <c r="BC323" s="477"/>
      <c r="BD323" s="477"/>
      <c r="BE323" s="477"/>
      <c r="BF323" s="477"/>
      <c r="BG323" s="477"/>
      <c r="BH323" s="477"/>
      <c r="BI323" s="477"/>
      <c r="BJ323" s="477"/>
      <c r="BK323" s="477"/>
      <c r="BL323" s="477"/>
      <c r="BQ323" s="5"/>
      <c r="BR323" s="5"/>
      <c r="BS323" s="504" t="s">
        <v>500</v>
      </c>
      <c r="BT323" s="504"/>
      <c r="BU323" s="504"/>
      <c r="BV323" s="504"/>
      <c r="BW323" s="504"/>
      <c r="BX323" s="504"/>
      <c r="BY323" s="504"/>
      <c r="BZ323" s="504"/>
      <c r="CA323" s="504"/>
      <c r="CB323" s="504"/>
      <c r="CC323" s="504"/>
      <c r="CD323" s="504"/>
      <c r="CE323" s="504"/>
      <c r="CF323" s="504"/>
      <c r="CG323" s="504"/>
      <c r="CH323" s="504"/>
      <c r="CI323" s="504"/>
      <c r="CJ323" s="504"/>
      <c r="CK323" s="504"/>
      <c r="CR323" s="477" t="s">
        <v>399</v>
      </c>
      <c r="CS323" s="477"/>
      <c r="CT323" s="477"/>
      <c r="CU323" s="477"/>
      <c r="CV323" s="477"/>
      <c r="CW323" s="477"/>
      <c r="CX323" s="477"/>
      <c r="CY323" s="477"/>
      <c r="CZ323" s="477"/>
      <c r="DA323" s="477"/>
      <c r="DB323" s="477"/>
      <c r="DC323" s="477"/>
      <c r="DD323" s="477"/>
      <c r="DE323" s="477"/>
      <c r="DF323" s="477"/>
      <c r="DG323" s="477"/>
      <c r="DH323" s="477"/>
      <c r="DI323" s="477"/>
      <c r="DJ323" s="477"/>
      <c r="DK323" s="477"/>
      <c r="DL323" s="477"/>
      <c r="DM323" s="477"/>
      <c r="DN323" s="477"/>
      <c r="DO323" s="477"/>
      <c r="DP323" s="477"/>
      <c r="DQ323" s="477"/>
      <c r="DR323" s="477"/>
      <c r="DS323" s="477"/>
      <c r="DT323" s="477"/>
      <c r="DU323" s="477"/>
      <c r="DV323" s="477"/>
      <c r="DW323" s="477"/>
      <c r="DX323" s="477"/>
      <c r="DY323" s="477"/>
      <c r="DZ323" s="477"/>
      <c r="EE323" s="206"/>
      <c r="EF323" s="206"/>
      <c r="EG323" s="206"/>
      <c r="EH323" s="206"/>
      <c r="EI323" s="206"/>
      <c r="EJ323" s="189"/>
      <c r="EK323" s="189"/>
      <c r="EL323" s="189"/>
      <c r="EM323" s="189"/>
      <c r="EN323" s="189"/>
      <c r="EO323" s="206"/>
      <c r="EP323" s="189"/>
      <c r="EQ323" s="189"/>
      <c r="ER323" s="189"/>
      <c r="ES323" s="189"/>
      <c r="ET323" s="189"/>
      <c r="EU323" s="189"/>
      <c r="EV323" s="189"/>
      <c r="EW323" s="189"/>
      <c r="EX323" s="189"/>
      <c r="EY323" s="189"/>
      <c r="EZ323" s="189"/>
      <c r="FA323" s="189"/>
      <c r="FB323" s="189"/>
      <c r="FC323" s="189"/>
      <c r="FD323" s="189"/>
      <c r="FE323" s="189"/>
      <c r="FF323" s="189"/>
      <c r="FG323" s="189"/>
      <c r="FH323" s="189"/>
    </row>
    <row r="324" spans="2:164" ht="18.75" hidden="1" customHeight="1" x14ac:dyDescent="0.4">
      <c r="C324" s="5"/>
      <c r="D324" s="5"/>
      <c r="E324" s="474" t="s">
        <v>366</v>
      </c>
      <c r="F324" s="474"/>
      <c r="G324" s="474"/>
      <c r="H324" s="474"/>
      <c r="I324" s="474"/>
      <c r="J324" s="474"/>
      <c r="K324" s="474"/>
      <c r="L324" s="474"/>
      <c r="M324" s="474"/>
      <c r="N324" s="474"/>
      <c r="O324" s="474"/>
      <c r="P324" s="474"/>
      <c r="Q324" s="474"/>
      <c r="R324" s="474"/>
      <c r="S324" s="474"/>
      <c r="T324" s="474"/>
      <c r="U324" s="474"/>
      <c r="V324" s="474"/>
      <c r="W324" s="474"/>
      <c r="AD324" s="477"/>
      <c r="AE324" s="477"/>
      <c r="AF324" s="477"/>
      <c r="AG324" s="477"/>
      <c r="AH324" s="477"/>
      <c r="AI324" s="477"/>
      <c r="AJ324" s="477"/>
      <c r="AK324" s="477"/>
      <c r="AL324" s="477"/>
      <c r="AM324" s="477"/>
      <c r="AN324" s="477"/>
      <c r="AO324" s="477"/>
      <c r="AP324" s="477"/>
      <c r="AQ324" s="477"/>
      <c r="AR324" s="477"/>
      <c r="AS324" s="477"/>
      <c r="AT324" s="477"/>
      <c r="AU324" s="477"/>
      <c r="AV324" s="477"/>
      <c r="AW324" s="477"/>
      <c r="AX324" s="477"/>
      <c r="AY324" s="477"/>
      <c r="AZ324" s="477"/>
      <c r="BA324" s="477"/>
      <c r="BB324" s="477"/>
      <c r="BC324" s="477"/>
      <c r="BD324" s="477"/>
      <c r="BE324" s="477"/>
      <c r="BF324" s="477"/>
      <c r="BG324" s="477"/>
      <c r="BH324" s="477"/>
      <c r="BI324" s="477"/>
      <c r="BJ324" s="477"/>
      <c r="BK324" s="477"/>
      <c r="BL324" s="477"/>
      <c r="BQ324" s="5"/>
      <c r="BR324" s="5"/>
      <c r="BS324" s="474" t="s">
        <v>366</v>
      </c>
      <c r="BT324" s="474"/>
      <c r="BU324" s="474"/>
      <c r="BV324" s="474"/>
      <c r="BW324" s="474"/>
      <c r="BX324" s="474"/>
      <c r="BY324" s="474"/>
      <c r="BZ324" s="474"/>
      <c r="CA324" s="474"/>
      <c r="CB324" s="474"/>
      <c r="CC324" s="474"/>
      <c r="CD324" s="474"/>
      <c r="CE324" s="474"/>
      <c r="CF324" s="474"/>
      <c r="CG324" s="474"/>
      <c r="CH324" s="474"/>
      <c r="CI324" s="474"/>
      <c r="CJ324" s="474"/>
      <c r="CK324" s="474"/>
      <c r="CR324" s="477"/>
      <c r="CS324" s="477"/>
      <c r="CT324" s="477"/>
      <c r="CU324" s="477"/>
      <c r="CV324" s="477"/>
      <c r="CW324" s="477"/>
      <c r="CX324" s="477"/>
      <c r="CY324" s="477"/>
      <c r="CZ324" s="477"/>
      <c r="DA324" s="477"/>
      <c r="DB324" s="477"/>
      <c r="DC324" s="477"/>
      <c r="DD324" s="477"/>
      <c r="DE324" s="477"/>
      <c r="DF324" s="477"/>
      <c r="DG324" s="477"/>
      <c r="DH324" s="477"/>
      <c r="DI324" s="477"/>
      <c r="DJ324" s="477"/>
      <c r="DK324" s="477"/>
      <c r="DL324" s="477"/>
      <c r="DM324" s="477"/>
      <c r="DN324" s="477"/>
      <c r="DO324" s="477"/>
      <c r="DP324" s="477"/>
      <c r="DQ324" s="477"/>
      <c r="DR324" s="477"/>
      <c r="DS324" s="477"/>
      <c r="DT324" s="477"/>
      <c r="DU324" s="477"/>
      <c r="DV324" s="477"/>
      <c r="DW324" s="477"/>
      <c r="DX324" s="477"/>
      <c r="DY324" s="477"/>
      <c r="DZ324" s="477"/>
      <c r="EE324" s="192"/>
      <c r="EF324" s="235"/>
      <c r="EG324" s="189"/>
      <c r="EH324" s="189"/>
      <c r="EI324" s="189"/>
      <c r="EJ324" s="189"/>
      <c r="EK324" s="189"/>
      <c r="EL324" s="189"/>
      <c r="EM324" s="189"/>
      <c r="EN324" s="189"/>
      <c r="EO324" s="206"/>
      <c r="EP324" s="189"/>
      <c r="EQ324" s="189"/>
      <c r="ER324" s="189"/>
      <c r="ES324" s="189"/>
      <c r="ET324" s="189"/>
      <c r="EU324" s="189"/>
      <c r="EV324" s="189"/>
      <c r="EW324" s="189"/>
      <c r="EX324" s="189"/>
      <c r="EY324" s="189"/>
      <c r="EZ324" s="189"/>
      <c r="FA324" s="189"/>
      <c r="FB324" s="189"/>
      <c r="FC324" s="189"/>
      <c r="FD324" s="189"/>
      <c r="FE324" s="189"/>
      <c r="FF324" s="189"/>
      <c r="FG324" s="189"/>
      <c r="FH324" s="189"/>
    </row>
    <row r="325" spans="2:164" ht="18.75" hidden="1" customHeight="1" x14ac:dyDescent="0.4">
      <c r="C325" s="5"/>
      <c r="D325" s="5"/>
      <c r="E325" s="474"/>
      <c r="F325" s="474"/>
      <c r="G325" s="474"/>
      <c r="H325" s="474"/>
      <c r="I325" s="474"/>
      <c r="J325" s="474"/>
      <c r="K325" s="474"/>
      <c r="L325" s="474"/>
      <c r="M325" s="474"/>
      <c r="N325" s="474"/>
      <c r="O325" s="474"/>
      <c r="P325" s="474"/>
      <c r="Q325" s="474"/>
      <c r="R325" s="474"/>
      <c r="S325" s="474"/>
      <c r="T325" s="474"/>
      <c r="U325" s="474"/>
      <c r="V325" s="474"/>
      <c r="W325" s="474"/>
      <c r="AD325" s="477"/>
      <c r="AE325" s="477"/>
      <c r="AF325" s="477"/>
      <c r="AG325" s="477"/>
      <c r="AH325" s="477"/>
      <c r="AI325" s="477"/>
      <c r="AJ325" s="477"/>
      <c r="AK325" s="477"/>
      <c r="AL325" s="477"/>
      <c r="AM325" s="477"/>
      <c r="AN325" s="477"/>
      <c r="AO325" s="477"/>
      <c r="AP325" s="477"/>
      <c r="AQ325" s="477"/>
      <c r="AR325" s="477"/>
      <c r="AS325" s="477"/>
      <c r="AT325" s="477"/>
      <c r="AU325" s="477"/>
      <c r="AV325" s="477"/>
      <c r="AW325" s="477"/>
      <c r="AX325" s="477"/>
      <c r="AY325" s="477"/>
      <c r="AZ325" s="477"/>
      <c r="BA325" s="477"/>
      <c r="BB325" s="477"/>
      <c r="BC325" s="477"/>
      <c r="BD325" s="477"/>
      <c r="BE325" s="477"/>
      <c r="BF325" s="477"/>
      <c r="BG325" s="477"/>
      <c r="BH325" s="477"/>
      <c r="BI325" s="477"/>
      <c r="BJ325" s="477"/>
      <c r="BK325" s="477"/>
      <c r="BL325" s="477"/>
      <c r="BQ325" s="5"/>
      <c r="BR325" s="5"/>
      <c r="BS325" s="474"/>
      <c r="BT325" s="474"/>
      <c r="BU325" s="474"/>
      <c r="BV325" s="474"/>
      <c r="BW325" s="474"/>
      <c r="BX325" s="474"/>
      <c r="BY325" s="474"/>
      <c r="BZ325" s="474"/>
      <c r="CA325" s="474"/>
      <c r="CB325" s="474"/>
      <c r="CC325" s="474"/>
      <c r="CD325" s="474"/>
      <c r="CE325" s="474"/>
      <c r="CF325" s="474"/>
      <c r="CG325" s="474"/>
      <c r="CH325" s="474"/>
      <c r="CI325" s="474"/>
      <c r="CJ325" s="474"/>
      <c r="CK325" s="474"/>
      <c r="CR325" s="477"/>
      <c r="CS325" s="477"/>
      <c r="CT325" s="477"/>
      <c r="CU325" s="477"/>
      <c r="CV325" s="477"/>
      <c r="CW325" s="477"/>
      <c r="CX325" s="477"/>
      <c r="CY325" s="477"/>
      <c r="CZ325" s="477"/>
      <c r="DA325" s="477"/>
      <c r="DB325" s="477"/>
      <c r="DC325" s="477"/>
      <c r="DD325" s="477"/>
      <c r="DE325" s="477"/>
      <c r="DF325" s="477"/>
      <c r="DG325" s="477"/>
      <c r="DH325" s="477"/>
      <c r="DI325" s="477"/>
      <c r="DJ325" s="477"/>
      <c r="DK325" s="477"/>
      <c r="DL325" s="477"/>
      <c r="DM325" s="477"/>
      <c r="DN325" s="477"/>
      <c r="DO325" s="477"/>
      <c r="DP325" s="477"/>
      <c r="DQ325" s="477"/>
      <c r="DR325" s="477"/>
      <c r="DS325" s="477"/>
      <c r="DT325" s="477"/>
      <c r="DU325" s="477"/>
      <c r="DV325" s="477"/>
      <c r="DW325" s="477"/>
      <c r="DX325" s="477"/>
      <c r="DY325" s="477"/>
      <c r="DZ325" s="477"/>
      <c r="EE325" s="192"/>
      <c r="EF325" s="235"/>
      <c r="EG325" s="189"/>
      <c r="EH325" s="189"/>
      <c r="EI325" s="189"/>
      <c r="EJ325" s="189"/>
      <c r="EK325" s="189"/>
      <c r="EL325" s="189"/>
      <c r="EM325" s="189"/>
      <c r="EN325" s="189"/>
      <c r="EO325" s="206"/>
      <c r="EP325" s="189"/>
      <c r="EQ325" s="189"/>
      <c r="ER325" s="189"/>
      <c r="ES325" s="189"/>
      <c r="ET325" s="189"/>
      <c r="EU325" s="189"/>
      <c r="EV325" s="189"/>
      <c r="EW325" s="189"/>
      <c r="EX325" s="189"/>
      <c r="EY325" s="189"/>
      <c r="EZ325" s="189"/>
      <c r="FA325" s="189"/>
      <c r="FB325" s="189"/>
      <c r="FC325" s="189"/>
      <c r="FD325" s="189"/>
      <c r="FE325" s="189"/>
      <c r="FF325" s="189"/>
      <c r="FG325" s="189"/>
      <c r="FH325" s="189"/>
    </row>
    <row r="326" spans="2:164" ht="18.75" hidden="1" customHeight="1" x14ac:dyDescent="0.4">
      <c r="C326" s="5"/>
      <c r="D326" s="5"/>
      <c r="E326" s="6"/>
      <c r="F326" s="6"/>
      <c r="G326" s="6"/>
      <c r="H326" s="6"/>
      <c r="J326" s="6"/>
      <c r="K326" s="6"/>
      <c r="L326" s="6"/>
      <c r="M326" s="5"/>
      <c r="N326" s="162" t="s">
        <v>117</v>
      </c>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Q326" s="5"/>
      <c r="BR326" s="5"/>
      <c r="BS326" s="6"/>
      <c r="BT326" s="6"/>
      <c r="BU326" s="6"/>
      <c r="BV326" s="6"/>
      <c r="BX326" s="6"/>
      <c r="BY326" s="6"/>
      <c r="BZ326" s="6"/>
      <c r="CA326" s="5"/>
      <c r="CB326" s="162" t="s">
        <v>117</v>
      </c>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EE326" s="192"/>
      <c r="EF326" s="235"/>
      <c r="EG326" s="189"/>
      <c r="EH326" s="189"/>
      <c r="EI326" s="189"/>
      <c r="EJ326" s="189"/>
      <c r="EK326" s="189"/>
      <c r="EL326" s="189"/>
      <c r="EM326" s="189"/>
      <c r="EN326" s="189"/>
      <c r="EO326" s="206"/>
      <c r="EP326" s="189"/>
      <c r="EQ326" s="189"/>
      <c r="ER326" s="189"/>
      <c r="ES326" s="189"/>
      <c r="ET326" s="189"/>
      <c r="EU326" s="189"/>
      <c r="EV326" s="189"/>
      <c r="EW326" s="189"/>
      <c r="EX326" s="189"/>
      <c r="EY326" s="189"/>
      <c r="EZ326" s="189"/>
      <c r="FA326" s="189"/>
      <c r="FB326" s="189"/>
      <c r="FC326" s="189"/>
      <c r="FD326" s="189"/>
      <c r="FE326" s="189"/>
      <c r="FF326" s="189"/>
      <c r="FG326" s="189"/>
      <c r="FH326" s="189"/>
    </row>
    <row r="327" spans="2:164" ht="18.75" hidden="1" customHeight="1" x14ac:dyDescent="0.4">
      <c r="C327" s="5"/>
      <c r="D327" s="5"/>
      <c r="E327" s="503" t="s">
        <v>501</v>
      </c>
      <c r="F327" s="503"/>
      <c r="G327" s="503"/>
      <c r="H327" s="503"/>
      <c r="I327" s="503"/>
      <c r="J327" s="503"/>
      <c r="K327" s="503"/>
      <c r="L327" s="503"/>
      <c r="M327" s="503"/>
      <c r="N327" s="503"/>
      <c r="O327" s="503"/>
      <c r="P327" s="503"/>
      <c r="Q327" s="503"/>
      <c r="R327" s="503"/>
      <c r="S327" s="503"/>
      <c r="T327" s="503"/>
      <c r="U327" s="503"/>
      <c r="V327" s="503"/>
      <c r="W327" s="503"/>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Q327" s="5"/>
      <c r="BR327" s="5"/>
      <c r="BS327" s="503" t="s">
        <v>501</v>
      </c>
      <c r="BT327" s="503"/>
      <c r="BU327" s="503"/>
      <c r="BV327" s="503"/>
      <c r="BW327" s="503"/>
      <c r="BX327" s="503"/>
      <c r="BY327" s="503"/>
      <c r="BZ327" s="503"/>
      <c r="CA327" s="503"/>
      <c r="CB327" s="503"/>
      <c r="CC327" s="503"/>
      <c r="CD327" s="503"/>
      <c r="CE327" s="503"/>
      <c r="CF327" s="503"/>
      <c r="CG327" s="503"/>
      <c r="CH327" s="503"/>
      <c r="CI327" s="503"/>
      <c r="CJ327" s="503"/>
      <c r="CK327" s="503"/>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EE327" s="191"/>
      <c r="EF327" s="236"/>
      <c r="EG327" s="206"/>
      <c r="EH327" s="206"/>
      <c r="EI327" s="206"/>
      <c r="EJ327" s="206"/>
      <c r="EK327" s="206"/>
      <c r="EL327" s="206"/>
      <c r="EM327" s="206"/>
      <c r="EN327" s="206"/>
      <c r="EO327" s="206"/>
      <c r="EP327" s="189"/>
      <c r="EQ327" s="189"/>
      <c r="ER327" s="189"/>
      <c r="ES327" s="189"/>
      <c r="ET327" s="189"/>
      <c r="EU327" s="189"/>
      <c r="EV327" s="189"/>
      <c r="EW327" s="189"/>
      <c r="EX327" s="189"/>
      <c r="EY327" s="189"/>
      <c r="EZ327" s="189"/>
      <c r="FA327" s="189"/>
      <c r="FB327" s="189"/>
      <c r="FC327" s="189"/>
      <c r="FD327" s="189"/>
      <c r="FE327" s="189"/>
      <c r="FF327" s="189"/>
      <c r="FG327" s="189"/>
      <c r="FH327" s="189"/>
    </row>
    <row r="328" spans="2:164" ht="18.75" hidden="1" customHeight="1" x14ac:dyDescent="0.4">
      <c r="C328" s="5"/>
      <c r="D328" s="5"/>
      <c r="E328" s="474" t="s">
        <v>368</v>
      </c>
      <c r="F328" s="474"/>
      <c r="G328" s="474"/>
      <c r="H328" s="474"/>
      <c r="I328" s="474"/>
      <c r="J328" s="474"/>
      <c r="K328" s="474"/>
      <c r="L328" s="474"/>
      <c r="M328" s="474"/>
      <c r="N328" s="474"/>
      <c r="O328" s="474"/>
      <c r="P328" s="474"/>
      <c r="Q328" s="474"/>
      <c r="R328" s="474"/>
      <c r="S328" s="474"/>
      <c r="T328" s="474"/>
      <c r="U328" s="474"/>
      <c r="V328" s="474"/>
      <c r="W328" s="474"/>
      <c r="AD328" s="77"/>
      <c r="AE328" s="77"/>
      <c r="AF328" s="77"/>
      <c r="AG328" s="77"/>
      <c r="AH328" s="77"/>
      <c r="AI328" s="77"/>
      <c r="AJ328" s="77"/>
      <c r="AK328" s="77"/>
      <c r="AL328" s="78"/>
      <c r="AM328" s="78"/>
      <c r="AN328" s="78"/>
      <c r="AO328" s="78"/>
      <c r="AP328" s="78"/>
      <c r="AQ328" s="78"/>
      <c r="AR328" s="78"/>
      <c r="AS328" s="78"/>
      <c r="AT328" s="78"/>
      <c r="AU328" s="78"/>
      <c r="AV328" s="78"/>
      <c r="AW328" s="78"/>
      <c r="AX328" s="78"/>
      <c r="AY328" s="78"/>
      <c r="AZ328" s="78"/>
      <c r="BA328" s="78"/>
      <c r="BB328" s="78"/>
      <c r="BC328" s="78"/>
      <c r="BD328" s="78"/>
      <c r="BE328" s="77"/>
      <c r="BF328" s="77"/>
      <c r="BG328" s="77"/>
      <c r="BH328" s="77"/>
      <c r="BI328" s="77"/>
      <c r="BJ328" s="77"/>
      <c r="BQ328" s="5"/>
      <c r="BR328" s="5"/>
      <c r="BS328" s="474" t="s">
        <v>368</v>
      </c>
      <c r="BT328" s="474"/>
      <c r="BU328" s="474"/>
      <c r="BV328" s="474"/>
      <c r="BW328" s="474"/>
      <c r="BX328" s="474"/>
      <c r="BY328" s="474"/>
      <c r="BZ328" s="474"/>
      <c r="CA328" s="474"/>
      <c r="CB328" s="474"/>
      <c r="CC328" s="474"/>
      <c r="CD328" s="474"/>
      <c r="CE328" s="474"/>
      <c r="CF328" s="474"/>
      <c r="CG328" s="474"/>
      <c r="CH328" s="474"/>
      <c r="CI328" s="474"/>
      <c r="CJ328" s="474"/>
      <c r="CK328" s="474"/>
      <c r="CR328" s="77"/>
      <c r="CS328" s="77"/>
      <c r="CT328" s="77"/>
      <c r="CU328" s="77"/>
      <c r="CV328" s="77"/>
      <c r="CW328" s="77"/>
      <c r="CX328" s="77"/>
      <c r="CY328" s="77"/>
      <c r="CZ328" s="78"/>
      <c r="DA328" s="78"/>
      <c r="DB328" s="78"/>
      <c r="DC328" s="78"/>
      <c r="DD328" s="78"/>
      <c r="DE328" s="78"/>
      <c r="DF328" s="78"/>
      <c r="DG328" s="78"/>
      <c r="DH328" s="78"/>
      <c r="DI328" s="78"/>
      <c r="DJ328" s="78"/>
      <c r="DK328" s="78"/>
      <c r="DL328" s="78"/>
      <c r="DM328" s="78"/>
      <c r="DN328" s="78"/>
      <c r="DO328" s="78"/>
      <c r="DP328" s="78"/>
      <c r="DQ328" s="78"/>
      <c r="DR328" s="78"/>
      <c r="DS328" s="77"/>
      <c r="DT328" s="77"/>
      <c r="DU328" s="77"/>
      <c r="DV328" s="77"/>
      <c r="DW328" s="77"/>
      <c r="DX328" s="77"/>
      <c r="EE328" s="206"/>
      <c r="EF328" s="206"/>
      <c r="EG328" s="206"/>
      <c r="EH328" s="206"/>
      <c r="EI328" s="206"/>
      <c r="EJ328" s="206"/>
      <c r="EK328" s="206"/>
      <c r="EL328" s="206"/>
      <c r="EM328" s="206"/>
      <c r="EN328" s="206"/>
      <c r="EO328" s="206"/>
      <c r="EP328" s="189"/>
      <c r="EQ328" s="189"/>
      <c r="ER328" s="189"/>
      <c r="ES328" s="189"/>
      <c r="ET328" s="189"/>
      <c r="EU328" s="189"/>
      <c r="EV328" s="189"/>
      <c r="EW328" s="189"/>
      <c r="EX328" s="189"/>
      <c r="EY328" s="189"/>
      <c r="EZ328" s="189"/>
      <c r="FA328" s="189"/>
      <c r="FB328" s="189"/>
      <c r="FC328" s="189"/>
      <c r="FD328" s="189"/>
      <c r="FE328" s="189"/>
      <c r="FF328" s="189"/>
      <c r="FG328" s="189"/>
      <c r="FH328" s="189"/>
    </row>
    <row r="329" spans="2:164" ht="18.75" hidden="1" customHeight="1" x14ac:dyDescent="0.4">
      <c r="C329" s="5"/>
      <c r="D329" s="5"/>
      <c r="E329" s="474"/>
      <c r="F329" s="474"/>
      <c r="G329" s="474"/>
      <c r="H329" s="474"/>
      <c r="I329" s="474"/>
      <c r="J329" s="474"/>
      <c r="K329" s="474"/>
      <c r="L329" s="474"/>
      <c r="M329" s="474"/>
      <c r="N329" s="474"/>
      <c r="O329" s="474"/>
      <c r="P329" s="474"/>
      <c r="Q329" s="474"/>
      <c r="R329" s="474"/>
      <c r="S329" s="474"/>
      <c r="T329" s="474"/>
      <c r="U329" s="474"/>
      <c r="V329" s="474"/>
      <c r="W329" s="474"/>
      <c r="AD329" s="476" t="s">
        <v>369</v>
      </c>
      <c r="AE329" s="476"/>
      <c r="AF329" s="476"/>
      <c r="AG329" s="476"/>
      <c r="AH329" s="476"/>
      <c r="AI329" s="476"/>
      <c r="AJ329" s="476"/>
      <c r="AK329" s="476"/>
      <c r="AL329" s="476"/>
      <c r="AM329" s="476"/>
      <c r="AN329" s="476"/>
      <c r="AO329" s="476"/>
      <c r="AP329" s="476"/>
      <c r="AQ329" s="476"/>
      <c r="AR329" s="476"/>
      <c r="AS329" s="476"/>
      <c r="AT329" s="476"/>
      <c r="AU329" s="476"/>
      <c r="AV329" s="476"/>
      <c r="AW329" s="476"/>
      <c r="AX329" s="476"/>
      <c r="AY329" s="476"/>
      <c r="AZ329" s="476"/>
      <c r="BA329" s="476"/>
      <c r="BB329" s="476"/>
      <c r="BC329" s="476"/>
      <c r="BD329" s="476"/>
      <c r="BE329" s="476"/>
      <c r="BF329" s="476"/>
      <c r="BG329" s="476"/>
      <c r="BH329" s="476"/>
      <c r="BI329" s="476"/>
      <c r="BJ329" s="476"/>
      <c r="BK329" s="476"/>
      <c r="BL329" s="476"/>
      <c r="BQ329" s="5"/>
      <c r="BR329" s="5"/>
      <c r="BS329" s="474"/>
      <c r="BT329" s="474"/>
      <c r="BU329" s="474"/>
      <c r="BV329" s="474"/>
      <c r="BW329" s="474"/>
      <c r="BX329" s="474"/>
      <c r="BY329" s="474"/>
      <c r="BZ329" s="474"/>
      <c r="CA329" s="474"/>
      <c r="CB329" s="474"/>
      <c r="CC329" s="474"/>
      <c r="CD329" s="474"/>
      <c r="CE329" s="474"/>
      <c r="CF329" s="474"/>
      <c r="CG329" s="474"/>
      <c r="CH329" s="474"/>
      <c r="CI329" s="474"/>
      <c r="CJ329" s="474"/>
      <c r="CK329" s="474"/>
      <c r="CR329" s="477" t="s">
        <v>369</v>
      </c>
      <c r="CS329" s="477"/>
      <c r="CT329" s="477"/>
      <c r="CU329" s="477"/>
      <c r="CV329" s="477"/>
      <c r="CW329" s="477"/>
      <c r="CX329" s="477"/>
      <c r="CY329" s="477"/>
      <c r="CZ329" s="477"/>
      <c r="DA329" s="477"/>
      <c r="DB329" s="477"/>
      <c r="DC329" s="477"/>
      <c r="DD329" s="477"/>
      <c r="DE329" s="477"/>
      <c r="DF329" s="477"/>
      <c r="DG329" s="477"/>
      <c r="DH329" s="477"/>
      <c r="DI329" s="477"/>
      <c r="DJ329" s="477"/>
      <c r="DK329" s="477"/>
      <c r="DL329" s="477"/>
      <c r="DM329" s="477"/>
      <c r="DN329" s="477"/>
      <c r="DO329" s="477"/>
      <c r="DP329" s="477"/>
      <c r="DQ329" s="477"/>
      <c r="DR329" s="477"/>
      <c r="DS329" s="477"/>
      <c r="DT329" s="477"/>
      <c r="DU329" s="477"/>
      <c r="DV329" s="477"/>
      <c r="DW329" s="477"/>
      <c r="DX329" s="477"/>
      <c r="DY329" s="477"/>
      <c r="DZ329" s="477"/>
      <c r="EE329" s="192"/>
      <c r="EF329" s="235"/>
      <c r="EG329" s="189"/>
      <c r="EH329" s="189"/>
      <c r="EI329" s="189"/>
      <c r="EJ329" s="189"/>
      <c r="EK329" s="189"/>
      <c r="EL329" s="189"/>
      <c r="EM329" s="189"/>
      <c r="EN329" s="189"/>
      <c r="EO329" s="206"/>
      <c r="EP329" s="206"/>
      <c r="EQ329" s="206"/>
      <c r="ER329" s="206"/>
      <c r="ES329" s="206"/>
      <c r="ET329" s="206"/>
      <c r="EU329" s="206"/>
      <c r="EV329" s="206"/>
      <c r="EW329" s="206"/>
      <c r="EX329" s="206"/>
      <c r="EY329" s="206"/>
      <c r="EZ329" s="206"/>
      <c r="FA329" s="206"/>
      <c r="FB329" s="206"/>
      <c r="FC329" s="206"/>
      <c r="FD329" s="206"/>
      <c r="FE329" s="206"/>
      <c r="FF329" s="206"/>
      <c r="FG329" s="206"/>
      <c r="FH329" s="206"/>
    </row>
    <row r="330" spans="2:164" ht="18.75" hidden="1" customHeight="1" x14ac:dyDescent="0.4">
      <c r="C330" s="5"/>
      <c r="D330" s="5"/>
      <c r="E330" s="478"/>
      <c r="F330" s="478"/>
      <c r="G330" s="478"/>
      <c r="H330" s="6"/>
      <c r="J330" s="6"/>
      <c r="K330" s="6"/>
      <c r="L330" s="6"/>
      <c r="M330" s="5"/>
      <c r="N330" s="162" t="s">
        <v>117</v>
      </c>
      <c r="AD330" s="476"/>
      <c r="AE330" s="476"/>
      <c r="AF330" s="476"/>
      <c r="AG330" s="476"/>
      <c r="AH330" s="476"/>
      <c r="AI330" s="476"/>
      <c r="AJ330" s="476"/>
      <c r="AK330" s="476"/>
      <c r="AL330" s="476"/>
      <c r="AM330" s="476"/>
      <c r="AN330" s="476"/>
      <c r="AO330" s="476"/>
      <c r="AP330" s="476"/>
      <c r="AQ330" s="476"/>
      <c r="AR330" s="476"/>
      <c r="AS330" s="476"/>
      <c r="AT330" s="476"/>
      <c r="AU330" s="476"/>
      <c r="AV330" s="476"/>
      <c r="AW330" s="476"/>
      <c r="AX330" s="476"/>
      <c r="AY330" s="476"/>
      <c r="AZ330" s="476"/>
      <c r="BA330" s="476"/>
      <c r="BB330" s="476"/>
      <c r="BC330" s="476"/>
      <c r="BD330" s="476"/>
      <c r="BE330" s="476"/>
      <c r="BF330" s="476"/>
      <c r="BG330" s="476"/>
      <c r="BH330" s="476"/>
      <c r="BI330" s="476"/>
      <c r="BJ330" s="476"/>
      <c r="BK330" s="476"/>
      <c r="BL330" s="476"/>
      <c r="BQ330" s="5"/>
      <c r="BR330" s="5"/>
      <c r="BS330" s="478"/>
      <c r="BT330" s="478"/>
      <c r="BU330" s="478"/>
      <c r="BV330" s="6"/>
      <c r="BX330" s="6"/>
      <c r="BY330" s="6"/>
      <c r="BZ330" s="6"/>
      <c r="CA330" s="5"/>
      <c r="CB330" s="162" t="s">
        <v>117</v>
      </c>
      <c r="CR330" s="477"/>
      <c r="CS330" s="477"/>
      <c r="CT330" s="477"/>
      <c r="CU330" s="477"/>
      <c r="CV330" s="477"/>
      <c r="CW330" s="477"/>
      <c r="CX330" s="477"/>
      <c r="CY330" s="477"/>
      <c r="CZ330" s="477"/>
      <c r="DA330" s="477"/>
      <c r="DB330" s="477"/>
      <c r="DC330" s="477"/>
      <c r="DD330" s="477"/>
      <c r="DE330" s="477"/>
      <c r="DF330" s="477"/>
      <c r="DG330" s="477"/>
      <c r="DH330" s="477"/>
      <c r="DI330" s="477"/>
      <c r="DJ330" s="477"/>
      <c r="DK330" s="477"/>
      <c r="DL330" s="477"/>
      <c r="DM330" s="477"/>
      <c r="DN330" s="477"/>
      <c r="DO330" s="477"/>
      <c r="DP330" s="477"/>
      <c r="DQ330" s="477"/>
      <c r="DR330" s="477"/>
      <c r="DS330" s="477"/>
      <c r="DT330" s="477"/>
      <c r="DU330" s="477"/>
      <c r="DV330" s="477"/>
      <c r="DW330" s="477"/>
      <c r="DX330" s="477"/>
      <c r="DY330" s="477"/>
      <c r="DZ330" s="477"/>
      <c r="EE330" s="192"/>
      <c r="EF330" s="235"/>
      <c r="EG330" s="189"/>
      <c r="EH330" s="189"/>
      <c r="EI330" s="189"/>
      <c r="EJ330" s="189"/>
      <c r="EK330" s="189"/>
      <c r="EL330" s="189"/>
      <c r="EM330" s="189"/>
      <c r="EN330" s="189"/>
      <c r="EO330" s="206"/>
      <c r="EP330" s="189"/>
      <c r="EQ330" s="189"/>
      <c r="ER330" s="189"/>
      <c r="ES330" s="189"/>
      <c r="ET330" s="189"/>
      <c r="EU330" s="189"/>
      <c r="EV330" s="189"/>
      <c r="EW330" s="189"/>
      <c r="EX330" s="189"/>
      <c r="EY330" s="189"/>
      <c r="EZ330" s="189"/>
      <c r="FA330" s="189"/>
      <c r="FB330" s="189"/>
      <c r="FC330" s="189"/>
      <c r="FD330" s="189"/>
      <c r="FE330" s="189"/>
      <c r="FF330" s="189"/>
      <c r="FG330" s="189"/>
      <c r="FH330" s="189"/>
    </row>
    <row r="331" spans="2:164" ht="18.75" hidden="1" customHeight="1" x14ac:dyDescent="0.4">
      <c r="C331" s="5"/>
      <c r="D331" s="5"/>
      <c r="E331" s="501" t="s">
        <v>502</v>
      </c>
      <c r="F331" s="501"/>
      <c r="G331" s="501"/>
      <c r="H331" s="501"/>
      <c r="I331" s="501"/>
      <c r="J331" s="501"/>
      <c r="K331" s="501"/>
      <c r="L331" s="501"/>
      <c r="M331" s="501"/>
      <c r="N331" s="501"/>
      <c r="O331" s="501"/>
      <c r="P331" s="501"/>
      <c r="Q331" s="501"/>
      <c r="R331" s="501"/>
      <c r="S331" s="501"/>
      <c r="T331" s="501"/>
      <c r="U331" s="501"/>
      <c r="V331" s="501"/>
      <c r="W331" s="501"/>
      <c r="AD331" s="476"/>
      <c r="AE331" s="476"/>
      <c r="AF331" s="476"/>
      <c r="AG331" s="476"/>
      <c r="AH331" s="476"/>
      <c r="AI331" s="476"/>
      <c r="AJ331" s="476"/>
      <c r="AK331" s="476"/>
      <c r="AL331" s="476"/>
      <c r="AM331" s="476"/>
      <c r="AN331" s="476"/>
      <c r="AO331" s="476"/>
      <c r="AP331" s="476"/>
      <c r="AQ331" s="476"/>
      <c r="AR331" s="476"/>
      <c r="AS331" s="476"/>
      <c r="AT331" s="476"/>
      <c r="AU331" s="476"/>
      <c r="AV331" s="476"/>
      <c r="AW331" s="476"/>
      <c r="AX331" s="476"/>
      <c r="AY331" s="476"/>
      <c r="AZ331" s="476"/>
      <c r="BA331" s="476"/>
      <c r="BB331" s="476"/>
      <c r="BC331" s="476"/>
      <c r="BD331" s="476"/>
      <c r="BE331" s="476"/>
      <c r="BF331" s="476"/>
      <c r="BG331" s="476"/>
      <c r="BH331" s="476"/>
      <c r="BI331" s="476"/>
      <c r="BJ331" s="476"/>
      <c r="BK331" s="476"/>
      <c r="BL331" s="476"/>
      <c r="BQ331" s="5"/>
      <c r="BR331" s="5"/>
      <c r="BS331" s="501" t="s">
        <v>502</v>
      </c>
      <c r="BT331" s="501"/>
      <c r="BU331" s="501"/>
      <c r="BV331" s="501"/>
      <c r="BW331" s="501"/>
      <c r="BX331" s="501"/>
      <c r="BY331" s="501"/>
      <c r="BZ331" s="501"/>
      <c r="CA331" s="501"/>
      <c r="CB331" s="501"/>
      <c r="CC331" s="501"/>
      <c r="CD331" s="501"/>
      <c r="CE331" s="501"/>
      <c r="CF331" s="501"/>
      <c r="CG331" s="501"/>
      <c r="CH331" s="501"/>
      <c r="CI331" s="501"/>
      <c r="CJ331" s="501"/>
      <c r="CK331" s="501"/>
      <c r="CR331" s="477"/>
      <c r="CS331" s="477"/>
      <c r="CT331" s="477"/>
      <c r="CU331" s="477"/>
      <c r="CV331" s="477"/>
      <c r="CW331" s="477"/>
      <c r="CX331" s="477"/>
      <c r="CY331" s="477"/>
      <c r="CZ331" s="477"/>
      <c r="DA331" s="477"/>
      <c r="DB331" s="477"/>
      <c r="DC331" s="477"/>
      <c r="DD331" s="477"/>
      <c r="DE331" s="477"/>
      <c r="DF331" s="477"/>
      <c r="DG331" s="477"/>
      <c r="DH331" s="477"/>
      <c r="DI331" s="477"/>
      <c r="DJ331" s="477"/>
      <c r="DK331" s="477"/>
      <c r="DL331" s="477"/>
      <c r="DM331" s="477"/>
      <c r="DN331" s="477"/>
      <c r="DO331" s="477"/>
      <c r="DP331" s="477"/>
      <c r="DQ331" s="477"/>
      <c r="DR331" s="477"/>
      <c r="DS331" s="477"/>
      <c r="DT331" s="477"/>
      <c r="DU331" s="477"/>
      <c r="DV331" s="477"/>
      <c r="DW331" s="477"/>
      <c r="DX331" s="477"/>
      <c r="DY331" s="477"/>
      <c r="DZ331" s="477"/>
      <c r="EE331" s="192"/>
      <c r="EF331" s="235"/>
      <c r="EG331" s="189"/>
      <c r="EH331" s="189"/>
      <c r="EI331" s="189"/>
      <c r="EJ331" s="189"/>
      <c r="EK331" s="189"/>
      <c r="EL331" s="189"/>
      <c r="EM331" s="189"/>
      <c r="EN331" s="189"/>
      <c r="EO331" s="206"/>
      <c r="EP331" s="189"/>
      <c r="EQ331" s="189"/>
      <c r="ER331" s="189"/>
      <c r="ES331" s="189"/>
      <c r="ET331" s="189"/>
      <c r="EU331" s="189"/>
      <c r="EV331" s="189"/>
      <c r="EW331" s="189"/>
      <c r="EX331" s="189"/>
      <c r="EY331" s="189"/>
      <c r="EZ331" s="189"/>
      <c r="FA331" s="189"/>
      <c r="FB331" s="189"/>
      <c r="FC331" s="189"/>
      <c r="FD331" s="189"/>
      <c r="FE331" s="189"/>
      <c r="FF331" s="189"/>
      <c r="FG331" s="189"/>
      <c r="FH331" s="189"/>
    </row>
    <row r="332" spans="2:164" ht="18.75" hidden="1" customHeight="1" x14ac:dyDescent="0.4">
      <c r="C332" s="5"/>
      <c r="D332" s="5"/>
      <c r="E332" s="474" t="s">
        <v>371</v>
      </c>
      <c r="F332" s="474"/>
      <c r="G332" s="474"/>
      <c r="H332" s="474"/>
      <c r="I332" s="474"/>
      <c r="J332" s="474"/>
      <c r="K332" s="474"/>
      <c r="L332" s="474"/>
      <c r="M332" s="474"/>
      <c r="N332" s="474"/>
      <c r="O332" s="474"/>
      <c r="P332" s="474"/>
      <c r="Q332" s="474"/>
      <c r="R332" s="474"/>
      <c r="S332" s="474"/>
      <c r="T332" s="474"/>
      <c r="U332" s="474"/>
      <c r="V332" s="474"/>
      <c r="W332" s="474"/>
      <c r="X332" s="5"/>
      <c r="Y332" s="5"/>
      <c r="Z332" s="5"/>
      <c r="AA332" s="5"/>
      <c r="AB332" s="5"/>
      <c r="AC332" s="5"/>
      <c r="AD332" s="5"/>
      <c r="AE332" s="5"/>
      <c r="AF332" s="5"/>
      <c r="BQ332" s="5"/>
      <c r="BR332" s="5"/>
      <c r="BS332" s="474" t="s">
        <v>371</v>
      </c>
      <c r="BT332" s="474"/>
      <c r="BU332" s="474"/>
      <c r="BV332" s="474"/>
      <c r="BW332" s="474"/>
      <c r="BX332" s="474"/>
      <c r="BY332" s="474"/>
      <c r="BZ332" s="474"/>
      <c r="CA332" s="474"/>
      <c r="CB332" s="474"/>
      <c r="CC332" s="474"/>
      <c r="CD332" s="474"/>
      <c r="CE332" s="474"/>
      <c r="CF332" s="474"/>
      <c r="CG332" s="474"/>
      <c r="CH332" s="474"/>
      <c r="CI332" s="474"/>
      <c r="CJ332" s="474"/>
      <c r="CK332" s="474"/>
      <c r="CL332" s="5"/>
      <c r="CM332" s="5"/>
      <c r="CN332" s="5"/>
      <c r="CO332" s="5"/>
      <c r="CP332" s="5"/>
      <c r="CQ332" s="5"/>
      <c r="CR332" s="5"/>
      <c r="CS332" s="5"/>
      <c r="CT332" s="5"/>
      <c r="EE332" s="192"/>
      <c r="EF332" s="235"/>
      <c r="EG332" s="189"/>
      <c r="EH332" s="189"/>
      <c r="EI332" s="189"/>
      <c r="EJ332" s="189"/>
      <c r="EK332" s="189"/>
      <c r="EL332" s="189"/>
      <c r="EM332" s="189"/>
      <c r="EN332" s="189"/>
      <c r="EO332" s="206"/>
      <c r="EP332" s="189"/>
      <c r="EQ332" s="189"/>
      <c r="ER332" s="189"/>
      <c r="ES332" s="189"/>
      <c r="ET332" s="189"/>
      <c r="EU332" s="189"/>
      <c r="EV332" s="189"/>
      <c r="EW332" s="189"/>
      <c r="EX332" s="189"/>
      <c r="EY332" s="189"/>
      <c r="EZ332" s="189"/>
      <c r="FA332" s="189"/>
      <c r="FB332" s="189"/>
      <c r="FC332" s="189"/>
      <c r="FD332" s="189"/>
      <c r="FE332" s="189"/>
      <c r="FF332" s="189"/>
      <c r="FG332" s="189"/>
      <c r="FH332" s="189"/>
    </row>
    <row r="333" spans="2:164" ht="18.75" hidden="1" customHeight="1" x14ac:dyDescent="0.4">
      <c r="C333" s="5"/>
      <c r="D333" s="5"/>
      <c r="E333" s="474"/>
      <c r="F333" s="474"/>
      <c r="G333" s="474"/>
      <c r="H333" s="474"/>
      <c r="I333" s="474"/>
      <c r="J333" s="474"/>
      <c r="K333" s="474"/>
      <c r="L333" s="474"/>
      <c r="M333" s="474"/>
      <c r="N333" s="474"/>
      <c r="O333" s="474"/>
      <c r="P333" s="474"/>
      <c r="Q333" s="474"/>
      <c r="R333" s="474"/>
      <c r="S333" s="474"/>
      <c r="T333" s="474"/>
      <c r="U333" s="474"/>
      <c r="V333" s="474"/>
      <c r="W333" s="474"/>
      <c r="X333" s="5"/>
      <c r="Y333" s="5"/>
      <c r="Z333" s="5"/>
      <c r="AA333" s="5"/>
      <c r="AB333" s="5"/>
      <c r="AC333" s="5"/>
      <c r="AD333" s="5"/>
      <c r="AE333" s="5"/>
      <c r="AF333" s="5"/>
      <c r="BQ333" s="5"/>
      <c r="BR333" s="5"/>
      <c r="BS333" s="474"/>
      <c r="BT333" s="474"/>
      <c r="BU333" s="474"/>
      <c r="BV333" s="474"/>
      <c r="BW333" s="474"/>
      <c r="BX333" s="474"/>
      <c r="BY333" s="474"/>
      <c r="BZ333" s="474"/>
      <c r="CA333" s="474"/>
      <c r="CB333" s="474"/>
      <c r="CC333" s="474"/>
      <c r="CD333" s="474"/>
      <c r="CE333" s="474"/>
      <c r="CF333" s="474"/>
      <c r="CG333" s="474"/>
      <c r="CH333" s="474"/>
      <c r="CI333" s="474"/>
      <c r="CJ333" s="474"/>
      <c r="CK333" s="474"/>
      <c r="CL333" s="5"/>
      <c r="CM333" s="5"/>
      <c r="CN333" s="5"/>
      <c r="CO333" s="5"/>
      <c r="CP333" s="5"/>
      <c r="CQ333" s="5"/>
      <c r="CR333" s="5"/>
      <c r="CS333" s="5"/>
      <c r="CT333" s="5"/>
      <c r="EE333" s="206"/>
      <c r="EF333" s="206"/>
      <c r="EG333" s="206"/>
      <c r="EH333" s="206"/>
      <c r="EI333" s="206"/>
      <c r="EJ333" s="206"/>
      <c r="EK333" s="206"/>
      <c r="EL333" s="206"/>
      <c r="EM333" s="206"/>
      <c r="EN333" s="206"/>
      <c r="EO333" s="206"/>
      <c r="EP333" s="189"/>
      <c r="EQ333" s="189"/>
      <c r="ER333" s="189"/>
      <c r="ES333" s="189"/>
      <c r="ET333" s="189"/>
      <c r="EU333" s="189"/>
      <c r="EV333" s="189"/>
      <c r="EW333" s="189"/>
      <c r="EX333" s="189"/>
      <c r="EY333" s="189"/>
      <c r="EZ333" s="189"/>
      <c r="FA333" s="189"/>
      <c r="FB333" s="189"/>
      <c r="FC333" s="189"/>
      <c r="FD333" s="189"/>
      <c r="FE333" s="189"/>
      <c r="FF333" s="189"/>
      <c r="FG333" s="189"/>
      <c r="FH333" s="189"/>
    </row>
    <row r="334" spans="2:164" s="241" customFormat="1" ht="13.5" hidden="1" x14ac:dyDescent="0.4">
      <c r="B334" s="183"/>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c r="AB334" s="190"/>
      <c r="AC334" s="190"/>
      <c r="AD334" s="190"/>
      <c r="AE334" s="190"/>
      <c r="AF334" s="190"/>
      <c r="AG334" s="183"/>
      <c r="AH334" s="183"/>
      <c r="AI334" s="183"/>
      <c r="AJ334" s="183"/>
      <c r="AK334" s="183"/>
      <c r="AL334" s="183"/>
      <c r="AM334" s="183"/>
      <c r="AN334" s="183"/>
      <c r="AO334" s="183"/>
      <c r="AP334" s="183"/>
      <c r="AQ334" s="183"/>
      <c r="AR334" s="183"/>
      <c r="AS334" s="183"/>
      <c r="AT334" s="183"/>
      <c r="AU334" s="183"/>
      <c r="AV334" s="183"/>
      <c r="AW334" s="183"/>
      <c r="AX334" s="183"/>
      <c r="AY334" s="183"/>
      <c r="AZ334" s="183"/>
      <c r="BA334" s="183"/>
      <c r="BB334" s="183"/>
      <c r="BC334" s="183"/>
      <c r="BD334" s="183"/>
      <c r="BE334" s="183"/>
      <c r="BF334" s="183"/>
      <c r="BG334" s="183"/>
      <c r="BH334" s="183"/>
      <c r="BI334" s="183"/>
      <c r="BJ334" s="183"/>
      <c r="BK334" s="183"/>
      <c r="BL334" s="183"/>
      <c r="BM334" s="183"/>
      <c r="BN334" s="183"/>
      <c r="BO334" s="183"/>
      <c r="BP334" s="183"/>
      <c r="BQ334" s="183"/>
      <c r="BR334" s="183"/>
      <c r="BS334" s="183"/>
      <c r="BT334" s="183"/>
      <c r="BU334" s="183"/>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c r="DA334" s="183"/>
      <c r="DB334" s="183"/>
      <c r="DC334" s="183"/>
      <c r="DD334" s="183"/>
      <c r="DE334" s="183"/>
      <c r="DF334" s="183"/>
      <c r="DG334" s="183"/>
      <c r="DH334" s="183"/>
      <c r="DI334" s="183"/>
      <c r="DJ334" s="183"/>
      <c r="DK334" s="183"/>
      <c r="DL334" s="183"/>
      <c r="DM334" s="183"/>
      <c r="DN334" s="183"/>
      <c r="DO334" s="183"/>
      <c r="DP334" s="183"/>
      <c r="DQ334" s="183"/>
      <c r="DR334" s="183"/>
      <c r="DS334" s="183"/>
      <c r="DT334" s="183"/>
      <c r="DU334" s="183"/>
      <c r="DV334" s="183"/>
      <c r="DW334" s="183"/>
      <c r="DX334" s="183"/>
      <c r="DY334" s="183"/>
      <c r="DZ334" s="183"/>
      <c r="EA334" s="183"/>
      <c r="EB334" s="183"/>
      <c r="EC334" s="183"/>
      <c r="ED334" s="183"/>
      <c r="EE334" s="206"/>
      <c r="EF334" s="206"/>
      <c r="EG334" s="206"/>
      <c r="EH334" s="206"/>
      <c r="EI334" s="206"/>
      <c r="EJ334" s="189"/>
      <c r="EK334" s="189"/>
      <c r="EL334" s="189"/>
      <c r="EM334" s="189"/>
      <c r="EN334" s="189"/>
      <c r="EO334" s="206"/>
      <c r="EP334" s="189"/>
      <c r="EQ334" s="189"/>
      <c r="ER334" s="189"/>
      <c r="ES334" s="189"/>
      <c r="ET334" s="189"/>
      <c r="EU334" s="189"/>
      <c r="EV334" s="189"/>
      <c r="EW334" s="189"/>
      <c r="EX334" s="189"/>
      <c r="EY334" s="189"/>
      <c r="EZ334" s="189"/>
      <c r="FA334" s="189"/>
      <c r="FB334" s="189"/>
      <c r="FC334" s="189"/>
      <c r="FD334" s="189"/>
      <c r="FE334" s="189"/>
      <c r="FF334" s="189"/>
      <c r="FG334" s="189"/>
      <c r="FH334" s="189"/>
    </row>
    <row r="335" spans="2:164" s="3" customFormat="1" ht="17.25" hidden="1" x14ac:dyDescent="0.4">
      <c r="B335" s="39"/>
      <c r="C335" s="5"/>
      <c r="D335" s="5"/>
      <c r="E335" s="269" t="s">
        <v>503</v>
      </c>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269" t="s">
        <v>503</v>
      </c>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270"/>
      <c r="EF335" s="61"/>
    </row>
    <row r="336" spans="2:164" s="3" customFormat="1" ht="18.75" hidden="1" customHeight="1" x14ac:dyDescent="0.4">
      <c r="B336" s="69"/>
      <c r="C336" s="69"/>
      <c r="D336" s="69"/>
      <c r="E336" s="488"/>
      <c r="F336" s="489"/>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489"/>
      <c r="AE336" s="489"/>
      <c r="AF336" s="489"/>
      <c r="AG336" s="489"/>
      <c r="AH336" s="489"/>
      <c r="AI336" s="489"/>
      <c r="AJ336" s="489"/>
      <c r="AK336" s="489"/>
      <c r="AL336" s="489"/>
      <c r="AM336" s="489"/>
      <c r="AN336" s="489"/>
      <c r="AO336" s="489"/>
      <c r="AP336" s="489"/>
      <c r="AQ336" s="489"/>
      <c r="AR336" s="489"/>
      <c r="AS336" s="489"/>
      <c r="AT336" s="489"/>
      <c r="AU336" s="489"/>
      <c r="AV336" s="489"/>
      <c r="AW336" s="489"/>
      <c r="AX336" s="489"/>
      <c r="AY336" s="489"/>
      <c r="AZ336" s="489"/>
      <c r="BA336" s="489"/>
      <c r="BB336" s="489"/>
      <c r="BC336" s="489"/>
      <c r="BD336" s="489"/>
      <c r="BE336" s="489"/>
      <c r="BF336" s="489"/>
      <c r="BG336" s="489"/>
      <c r="BH336" s="489"/>
      <c r="BI336" s="489"/>
      <c r="BJ336" s="489"/>
      <c r="BK336" s="489"/>
      <c r="BL336" s="490"/>
      <c r="BM336" s="39"/>
      <c r="BN336" s="39"/>
      <c r="BO336" s="39"/>
      <c r="BP336" s="39"/>
      <c r="BQ336" s="39"/>
      <c r="BR336" s="39"/>
      <c r="BS336" s="479" t="s">
        <v>504</v>
      </c>
      <c r="BT336" s="480"/>
      <c r="BU336" s="480"/>
      <c r="BV336" s="480"/>
      <c r="BW336" s="480"/>
      <c r="BX336" s="480"/>
      <c r="BY336" s="480"/>
      <c r="BZ336" s="480"/>
      <c r="CA336" s="480"/>
      <c r="CB336" s="480"/>
      <c r="CC336" s="480"/>
      <c r="CD336" s="480"/>
      <c r="CE336" s="480"/>
      <c r="CF336" s="480"/>
      <c r="CG336" s="480"/>
      <c r="CH336" s="480"/>
      <c r="CI336" s="480"/>
      <c r="CJ336" s="480"/>
      <c r="CK336" s="480"/>
      <c r="CL336" s="480"/>
      <c r="CM336" s="480"/>
      <c r="CN336" s="480"/>
      <c r="CO336" s="480"/>
      <c r="CP336" s="480"/>
      <c r="CQ336" s="480"/>
      <c r="CR336" s="480"/>
      <c r="CS336" s="480"/>
      <c r="CT336" s="480"/>
      <c r="CU336" s="480"/>
      <c r="CV336" s="480"/>
      <c r="CW336" s="480"/>
      <c r="CX336" s="480"/>
      <c r="CY336" s="480"/>
      <c r="CZ336" s="480"/>
      <c r="DA336" s="480"/>
      <c r="DB336" s="480"/>
      <c r="DC336" s="480"/>
      <c r="DD336" s="480"/>
      <c r="DE336" s="480"/>
      <c r="DF336" s="480"/>
      <c r="DG336" s="480"/>
      <c r="DH336" s="480"/>
      <c r="DI336" s="480"/>
      <c r="DJ336" s="480"/>
      <c r="DK336" s="480"/>
      <c r="DL336" s="480"/>
      <c r="DM336" s="480"/>
      <c r="DN336" s="480"/>
      <c r="DO336" s="480"/>
      <c r="DP336" s="480"/>
      <c r="DQ336" s="480"/>
      <c r="DR336" s="480"/>
      <c r="DS336" s="480"/>
      <c r="DT336" s="480"/>
      <c r="DU336" s="480"/>
      <c r="DV336" s="480"/>
      <c r="DW336" s="480"/>
      <c r="DX336" s="480"/>
      <c r="DY336" s="480"/>
      <c r="DZ336" s="481"/>
      <c r="EA336" s="39"/>
      <c r="EB336" s="39"/>
      <c r="EC336" s="39"/>
      <c r="ED336" s="39"/>
      <c r="EE336" s="270"/>
      <c r="EF336" s="61"/>
    </row>
    <row r="337" spans="2:136" s="3" customFormat="1" ht="13.5" hidden="1" x14ac:dyDescent="0.4">
      <c r="B337" s="69"/>
      <c r="C337" s="69"/>
      <c r="D337" s="69"/>
      <c r="E337" s="491"/>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2"/>
      <c r="AD337" s="492"/>
      <c r="AE337" s="492"/>
      <c r="AF337" s="492"/>
      <c r="AG337" s="492"/>
      <c r="AH337" s="492"/>
      <c r="AI337" s="492"/>
      <c r="AJ337" s="492"/>
      <c r="AK337" s="492"/>
      <c r="AL337" s="492"/>
      <c r="AM337" s="492"/>
      <c r="AN337" s="492"/>
      <c r="AO337" s="492"/>
      <c r="AP337" s="492"/>
      <c r="AQ337" s="492"/>
      <c r="AR337" s="492"/>
      <c r="AS337" s="492"/>
      <c r="AT337" s="492"/>
      <c r="AU337" s="492"/>
      <c r="AV337" s="492"/>
      <c r="AW337" s="492"/>
      <c r="AX337" s="492"/>
      <c r="AY337" s="492"/>
      <c r="AZ337" s="492"/>
      <c r="BA337" s="492"/>
      <c r="BB337" s="492"/>
      <c r="BC337" s="492"/>
      <c r="BD337" s="492"/>
      <c r="BE337" s="492"/>
      <c r="BF337" s="492"/>
      <c r="BG337" s="492"/>
      <c r="BH337" s="492"/>
      <c r="BI337" s="492"/>
      <c r="BJ337" s="492"/>
      <c r="BK337" s="492"/>
      <c r="BL337" s="493"/>
      <c r="BM337" s="39"/>
      <c r="BN337" s="39"/>
      <c r="BO337" s="39"/>
      <c r="BP337" s="39"/>
      <c r="BQ337" s="39"/>
      <c r="BR337" s="39"/>
      <c r="BS337" s="482"/>
      <c r="BT337" s="483"/>
      <c r="BU337" s="483"/>
      <c r="BV337" s="483"/>
      <c r="BW337" s="483"/>
      <c r="BX337" s="483"/>
      <c r="BY337" s="483"/>
      <c r="BZ337" s="483"/>
      <c r="CA337" s="483"/>
      <c r="CB337" s="483"/>
      <c r="CC337" s="483"/>
      <c r="CD337" s="483"/>
      <c r="CE337" s="483"/>
      <c r="CF337" s="483"/>
      <c r="CG337" s="483"/>
      <c r="CH337" s="483"/>
      <c r="CI337" s="483"/>
      <c r="CJ337" s="483"/>
      <c r="CK337" s="483"/>
      <c r="CL337" s="483"/>
      <c r="CM337" s="483"/>
      <c r="CN337" s="483"/>
      <c r="CO337" s="483"/>
      <c r="CP337" s="483"/>
      <c r="CQ337" s="483"/>
      <c r="CR337" s="483"/>
      <c r="CS337" s="483"/>
      <c r="CT337" s="483"/>
      <c r="CU337" s="483"/>
      <c r="CV337" s="483"/>
      <c r="CW337" s="483"/>
      <c r="CX337" s="483"/>
      <c r="CY337" s="483"/>
      <c r="CZ337" s="483"/>
      <c r="DA337" s="483"/>
      <c r="DB337" s="483"/>
      <c r="DC337" s="483"/>
      <c r="DD337" s="483"/>
      <c r="DE337" s="483"/>
      <c r="DF337" s="483"/>
      <c r="DG337" s="483"/>
      <c r="DH337" s="483"/>
      <c r="DI337" s="483"/>
      <c r="DJ337" s="483"/>
      <c r="DK337" s="483"/>
      <c r="DL337" s="483"/>
      <c r="DM337" s="483"/>
      <c r="DN337" s="483"/>
      <c r="DO337" s="483"/>
      <c r="DP337" s="483"/>
      <c r="DQ337" s="483"/>
      <c r="DR337" s="483"/>
      <c r="DS337" s="483"/>
      <c r="DT337" s="483"/>
      <c r="DU337" s="483"/>
      <c r="DV337" s="483"/>
      <c r="DW337" s="483"/>
      <c r="DX337" s="483"/>
      <c r="DY337" s="483"/>
      <c r="DZ337" s="484"/>
      <c r="EA337" s="39"/>
      <c r="EB337" s="39"/>
      <c r="EC337" s="39"/>
      <c r="ED337" s="39"/>
      <c r="EE337" s="39"/>
      <c r="EF337" s="61"/>
    </row>
    <row r="338" spans="2:136" s="3" customFormat="1" ht="18.75" hidden="1" customHeight="1" x14ac:dyDescent="0.4">
      <c r="B338" s="69"/>
      <c r="C338" s="69"/>
      <c r="D338" s="69"/>
      <c r="E338" s="491"/>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2"/>
      <c r="AD338" s="492"/>
      <c r="AE338" s="492"/>
      <c r="AF338" s="492"/>
      <c r="AG338" s="492"/>
      <c r="AH338" s="492"/>
      <c r="AI338" s="492"/>
      <c r="AJ338" s="492"/>
      <c r="AK338" s="492"/>
      <c r="AL338" s="492"/>
      <c r="AM338" s="492"/>
      <c r="AN338" s="492"/>
      <c r="AO338" s="492"/>
      <c r="AP338" s="492"/>
      <c r="AQ338" s="492"/>
      <c r="AR338" s="492"/>
      <c r="AS338" s="492"/>
      <c r="AT338" s="492"/>
      <c r="AU338" s="492"/>
      <c r="AV338" s="492"/>
      <c r="AW338" s="492"/>
      <c r="AX338" s="492"/>
      <c r="AY338" s="492"/>
      <c r="AZ338" s="492"/>
      <c r="BA338" s="492"/>
      <c r="BB338" s="492"/>
      <c r="BC338" s="492"/>
      <c r="BD338" s="492"/>
      <c r="BE338" s="492"/>
      <c r="BF338" s="492"/>
      <c r="BG338" s="492"/>
      <c r="BH338" s="492"/>
      <c r="BI338" s="492"/>
      <c r="BJ338" s="492"/>
      <c r="BK338" s="492"/>
      <c r="BL338" s="493"/>
      <c r="BM338" s="39"/>
      <c r="BN338" s="39"/>
      <c r="BO338" s="39"/>
      <c r="BP338" s="39"/>
      <c r="BQ338" s="39"/>
      <c r="BR338" s="39"/>
      <c r="BS338" s="482"/>
      <c r="BT338" s="483"/>
      <c r="BU338" s="483"/>
      <c r="BV338" s="483"/>
      <c r="BW338" s="483"/>
      <c r="BX338" s="483"/>
      <c r="BY338" s="483"/>
      <c r="BZ338" s="483"/>
      <c r="CA338" s="483"/>
      <c r="CB338" s="483"/>
      <c r="CC338" s="483"/>
      <c r="CD338" s="483"/>
      <c r="CE338" s="483"/>
      <c r="CF338" s="483"/>
      <c r="CG338" s="483"/>
      <c r="CH338" s="483"/>
      <c r="CI338" s="483"/>
      <c r="CJ338" s="483"/>
      <c r="CK338" s="483"/>
      <c r="CL338" s="483"/>
      <c r="CM338" s="483"/>
      <c r="CN338" s="483"/>
      <c r="CO338" s="483"/>
      <c r="CP338" s="483"/>
      <c r="CQ338" s="483"/>
      <c r="CR338" s="483"/>
      <c r="CS338" s="483"/>
      <c r="CT338" s="483"/>
      <c r="CU338" s="483"/>
      <c r="CV338" s="483"/>
      <c r="CW338" s="483"/>
      <c r="CX338" s="483"/>
      <c r="CY338" s="483"/>
      <c r="CZ338" s="483"/>
      <c r="DA338" s="483"/>
      <c r="DB338" s="483"/>
      <c r="DC338" s="483"/>
      <c r="DD338" s="483"/>
      <c r="DE338" s="483"/>
      <c r="DF338" s="483"/>
      <c r="DG338" s="483"/>
      <c r="DH338" s="483"/>
      <c r="DI338" s="483"/>
      <c r="DJ338" s="483"/>
      <c r="DK338" s="483"/>
      <c r="DL338" s="483"/>
      <c r="DM338" s="483"/>
      <c r="DN338" s="483"/>
      <c r="DO338" s="483"/>
      <c r="DP338" s="483"/>
      <c r="DQ338" s="483"/>
      <c r="DR338" s="483"/>
      <c r="DS338" s="483"/>
      <c r="DT338" s="483"/>
      <c r="DU338" s="483"/>
      <c r="DV338" s="483"/>
      <c r="DW338" s="483"/>
      <c r="DX338" s="483"/>
      <c r="DY338" s="483"/>
      <c r="DZ338" s="484"/>
      <c r="EA338" s="39"/>
      <c r="EB338" s="39"/>
      <c r="EC338" s="39"/>
      <c r="ED338" s="39"/>
      <c r="EE338" s="39"/>
      <c r="EF338" s="61"/>
    </row>
    <row r="339" spans="2:136" s="3" customFormat="1" ht="14.25" hidden="1" customHeight="1" x14ac:dyDescent="0.4">
      <c r="B339" s="69"/>
      <c r="C339" s="69"/>
      <c r="D339" s="69"/>
      <c r="E339" s="494"/>
      <c r="F339" s="495"/>
      <c r="G339" s="495"/>
      <c r="H339" s="495"/>
      <c r="I339" s="495"/>
      <c r="J339" s="495"/>
      <c r="K339" s="495"/>
      <c r="L339" s="495"/>
      <c r="M339" s="495"/>
      <c r="N339" s="495"/>
      <c r="O339" s="495"/>
      <c r="P339" s="495"/>
      <c r="Q339" s="495"/>
      <c r="R339" s="495"/>
      <c r="S339" s="495"/>
      <c r="T339" s="495"/>
      <c r="U339" s="495"/>
      <c r="V339" s="495"/>
      <c r="W339" s="495"/>
      <c r="X339" s="495"/>
      <c r="Y339" s="495"/>
      <c r="Z339" s="495"/>
      <c r="AA339" s="495"/>
      <c r="AB339" s="495"/>
      <c r="AC339" s="495"/>
      <c r="AD339" s="495"/>
      <c r="AE339" s="495"/>
      <c r="AF339" s="495"/>
      <c r="AG339" s="495"/>
      <c r="AH339" s="495"/>
      <c r="AI339" s="495"/>
      <c r="AJ339" s="495"/>
      <c r="AK339" s="495"/>
      <c r="AL339" s="495"/>
      <c r="AM339" s="495"/>
      <c r="AN339" s="495"/>
      <c r="AO339" s="495"/>
      <c r="AP339" s="495"/>
      <c r="AQ339" s="495"/>
      <c r="AR339" s="495"/>
      <c r="AS339" s="495"/>
      <c r="AT339" s="495"/>
      <c r="AU339" s="495"/>
      <c r="AV339" s="495"/>
      <c r="AW339" s="495"/>
      <c r="AX339" s="495"/>
      <c r="AY339" s="495"/>
      <c r="AZ339" s="495"/>
      <c r="BA339" s="495"/>
      <c r="BB339" s="495"/>
      <c r="BC339" s="495"/>
      <c r="BD339" s="495"/>
      <c r="BE339" s="495"/>
      <c r="BF339" s="495"/>
      <c r="BG339" s="495"/>
      <c r="BH339" s="495"/>
      <c r="BI339" s="495"/>
      <c r="BJ339" s="495"/>
      <c r="BK339" s="495"/>
      <c r="BL339" s="496"/>
      <c r="BM339" s="39"/>
      <c r="BN339" s="39"/>
      <c r="BO339" s="39"/>
      <c r="BP339" s="39"/>
      <c r="BQ339" s="39"/>
      <c r="BR339" s="39"/>
      <c r="BS339" s="485"/>
      <c r="BT339" s="486"/>
      <c r="BU339" s="486"/>
      <c r="BV339" s="486"/>
      <c r="BW339" s="486"/>
      <c r="BX339" s="486"/>
      <c r="BY339" s="486"/>
      <c r="BZ339" s="486"/>
      <c r="CA339" s="486"/>
      <c r="CB339" s="486"/>
      <c r="CC339" s="486"/>
      <c r="CD339" s="486"/>
      <c r="CE339" s="486"/>
      <c r="CF339" s="486"/>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7"/>
      <c r="EA339" s="39"/>
      <c r="EB339" s="39"/>
      <c r="EC339" s="39"/>
      <c r="ED339" s="39"/>
      <c r="EE339" s="39"/>
      <c r="EF339" s="61"/>
    </row>
    <row r="340" spans="2:136" s="3" customFormat="1" ht="14.25" hidden="1" customHeight="1" x14ac:dyDescent="0.4">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61"/>
    </row>
    <row r="341" spans="2:136" s="3" customFormat="1" ht="17.25" hidden="1" x14ac:dyDescent="0.4">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269" t="s">
        <v>505</v>
      </c>
      <c r="BT341" s="39"/>
      <c r="BU341" s="39"/>
      <c r="BV341" s="39"/>
      <c r="BW341" s="39"/>
      <c r="BX341" s="39"/>
      <c r="BY341" s="39"/>
      <c r="BZ341" s="39"/>
      <c r="CA341" s="39"/>
      <c r="CB341" s="39"/>
      <c r="CC341" s="39"/>
      <c r="CD341" s="80"/>
      <c r="CE341" s="80"/>
      <c r="CF341" s="80"/>
      <c r="CG341" s="80"/>
      <c r="CH341" s="80"/>
      <c r="CI341" s="80"/>
      <c r="CJ341" s="80"/>
      <c r="CK341" s="80"/>
      <c r="CL341" s="80"/>
      <c r="CM341" s="80"/>
      <c r="CN341" s="80"/>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80"/>
      <c r="DM341" s="80"/>
      <c r="DN341" s="80"/>
      <c r="DO341" s="80"/>
      <c r="DP341" s="80"/>
      <c r="DQ341" s="80"/>
      <c r="DR341" s="80"/>
      <c r="DS341" s="80"/>
      <c r="DT341" s="80"/>
      <c r="DU341" s="80"/>
      <c r="DV341" s="80"/>
      <c r="DW341" s="39"/>
      <c r="DX341" s="39"/>
      <c r="DY341" s="39"/>
      <c r="DZ341" s="39"/>
      <c r="EA341" s="39"/>
      <c r="EB341" s="39"/>
      <c r="EC341" s="39"/>
      <c r="ED341" s="39"/>
      <c r="EE341" s="39"/>
      <c r="EF341" s="61"/>
    </row>
    <row r="342" spans="2:136" s="241" customFormat="1" ht="14.25" hidden="1" customHeight="1" x14ac:dyDescent="0.4">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265"/>
      <c r="AF342" s="183"/>
      <c r="AG342" s="183"/>
      <c r="AH342" s="183"/>
      <c r="AI342" s="183"/>
      <c r="AJ342" s="183"/>
      <c r="AK342" s="183"/>
      <c r="AL342" s="183"/>
      <c r="AM342" s="183"/>
      <c r="AN342" s="183"/>
      <c r="AO342" s="183"/>
      <c r="AP342" s="183"/>
      <c r="AQ342" s="183"/>
      <c r="AR342" s="183"/>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3"/>
      <c r="BQ342" s="183"/>
      <c r="BR342" s="183"/>
      <c r="BS342" s="183"/>
      <c r="BT342" s="183"/>
      <c r="BU342" s="183"/>
      <c r="BV342" s="183"/>
      <c r="BW342" s="183"/>
      <c r="BX342" s="183"/>
      <c r="BY342" s="183"/>
      <c r="BZ342" s="183"/>
      <c r="CA342" s="183"/>
      <c r="CB342" s="183"/>
      <c r="CC342" s="183"/>
      <c r="CD342" s="268"/>
      <c r="CE342" s="268"/>
      <c r="CF342" s="268"/>
      <c r="CG342" s="268"/>
      <c r="CH342" s="268"/>
      <c r="CI342" s="268"/>
      <c r="CJ342" s="268"/>
      <c r="CK342" s="268"/>
      <c r="CL342" s="268"/>
      <c r="CM342" s="268"/>
      <c r="CN342" s="268"/>
      <c r="CO342" s="183"/>
      <c r="CP342" s="183"/>
      <c r="CQ342" s="183"/>
      <c r="CR342" s="183"/>
      <c r="CS342" s="183"/>
      <c r="CT342" s="183"/>
      <c r="CU342" s="183"/>
      <c r="CV342" s="183"/>
      <c r="CW342" s="183"/>
      <c r="CX342" s="183"/>
      <c r="CY342" s="183"/>
      <c r="CZ342" s="183"/>
      <c r="DA342" s="183"/>
      <c r="DB342" s="183"/>
      <c r="DC342" s="183"/>
      <c r="DD342" s="183"/>
      <c r="DE342" s="183"/>
      <c r="DF342" s="183"/>
      <c r="DG342" s="183"/>
      <c r="DH342" s="183"/>
      <c r="DI342" s="183"/>
      <c r="DJ342" s="183"/>
      <c r="DK342" s="183"/>
      <c r="DL342" s="268"/>
      <c r="DM342" s="268"/>
      <c r="DN342" s="268"/>
      <c r="DO342" s="268"/>
      <c r="DP342" s="268"/>
      <c r="DQ342" s="268"/>
      <c r="DR342" s="268"/>
      <c r="DS342" s="268"/>
      <c r="DT342" s="268"/>
      <c r="DU342" s="268"/>
      <c r="DV342" s="268"/>
      <c r="DW342" s="183"/>
      <c r="DX342" s="183"/>
      <c r="DY342" s="183"/>
      <c r="DZ342" s="183"/>
      <c r="EA342" s="183"/>
      <c r="EB342" s="183"/>
      <c r="EC342" s="183"/>
      <c r="ED342" s="183"/>
      <c r="EE342" s="183"/>
      <c r="EF342" s="233"/>
    </row>
    <row r="343" spans="2:136" s="241" customFormat="1" ht="14.25" hidden="1" customHeight="1" x14ac:dyDescent="0.4">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c r="AF343" s="183"/>
      <c r="AG343" s="183"/>
      <c r="AH343" s="183"/>
      <c r="AI343" s="183"/>
      <c r="AJ343" s="183"/>
      <c r="AK343" s="183"/>
      <c r="AL343" s="183"/>
      <c r="AM343" s="183"/>
      <c r="AN343" s="183"/>
      <c r="AO343" s="183"/>
      <c r="AP343" s="183"/>
      <c r="AQ343" s="183"/>
      <c r="AR343" s="183"/>
      <c r="AS343" s="183"/>
      <c r="AT343" s="183"/>
      <c r="AU343" s="183"/>
      <c r="AV343" s="183"/>
      <c r="AW343" s="183"/>
      <c r="AX343" s="183"/>
      <c r="AY343" s="183"/>
      <c r="AZ343" s="183"/>
      <c r="BA343" s="183"/>
      <c r="BB343" s="183"/>
      <c r="BC343" s="183"/>
      <c r="BD343" s="183"/>
      <c r="BE343" s="183"/>
      <c r="BF343" s="183"/>
      <c r="BG343" s="183"/>
      <c r="BH343" s="183"/>
      <c r="BI343" s="183"/>
      <c r="BJ343" s="183"/>
      <c r="BK343" s="183"/>
      <c r="BL343" s="183"/>
      <c r="BM343" s="183"/>
      <c r="BN343" s="183"/>
      <c r="BO343" s="183"/>
      <c r="BP343" s="183"/>
      <c r="BQ343" s="183"/>
      <c r="BR343" s="183"/>
      <c r="BS343" s="183"/>
      <c r="BT343" s="183"/>
      <c r="BU343" s="183"/>
      <c r="BV343" s="183"/>
      <c r="BW343" s="183"/>
      <c r="BX343" s="183"/>
      <c r="BY343" s="183"/>
      <c r="BZ343" s="183"/>
      <c r="CA343" s="183"/>
      <c r="CB343" s="183"/>
      <c r="CC343" s="183"/>
      <c r="CD343" s="183"/>
      <c r="CE343" s="183"/>
      <c r="CF343" s="183"/>
      <c r="CG343" s="183"/>
      <c r="CH343" s="183"/>
      <c r="CI343" s="183"/>
      <c r="CJ343" s="183"/>
      <c r="CK343" s="183"/>
      <c r="CL343" s="183"/>
      <c r="CM343" s="183"/>
      <c r="CN343" s="183"/>
      <c r="CO343" s="183"/>
      <c r="CP343" s="183"/>
      <c r="CQ343" s="183"/>
      <c r="CR343" s="183"/>
      <c r="CS343" s="183"/>
      <c r="CT343" s="183"/>
      <c r="CU343" s="183"/>
      <c r="CV343" s="183"/>
      <c r="CW343" s="183"/>
      <c r="CX343" s="183"/>
      <c r="CY343" s="183"/>
      <c r="CZ343" s="183"/>
      <c r="DA343" s="183"/>
      <c r="DB343" s="183"/>
      <c r="DC343" s="183"/>
      <c r="DD343" s="183"/>
      <c r="DE343" s="183"/>
      <c r="DF343" s="183"/>
      <c r="DG343" s="183"/>
      <c r="DH343" s="183"/>
      <c r="DI343" s="183"/>
      <c r="DJ343" s="183"/>
      <c r="DK343" s="183"/>
      <c r="DL343" s="183"/>
      <c r="DM343" s="183"/>
      <c r="DN343" s="183"/>
      <c r="DO343" s="183"/>
      <c r="DP343" s="183"/>
      <c r="DQ343" s="183"/>
      <c r="DR343" s="183"/>
      <c r="DS343" s="183"/>
      <c r="DT343" s="183"/>
      <c r="DU343" s="183"/>
      <c r="DV343" s="183"/>
      <c r="DW343" s="183"/>
      <c r="DX343" s="183"/>
      <c r="DY343" s="183"/>
      <c r="DZ343" s="183"/>
      <c r="EA343" s="183"/>
      <c r="EB343" s="183"/>
      <c r="EC343" s="183"/>
      <c r="ED343" s="183"/>
      <c r="EE343" s="183"/>
      <c r="EF343" s="233"/>
    </row>
    <row r="344" spans="2:136" s="241" customFormat="1" ht="14.25" hidden="1" customHeight="1" x14ac:dyDescent="0.4">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s="183"/>
      <c r="AG344" s="183"/>
      <c r="AH344" s="183"/>
      <c r="AI344" s="183"/>
      <c r="AJ344" s="183"/>
      <c r="AK344" s="183"/>
      <c r="AL344" s="183"/>
      <c r="AM344" s="183"/>
      <c r="AN344" s="183"/>
      <c r="AO344" s="183"/>
      <c r="AP344" s="183"/>
      <c r="AQ344" s="183"/>
      <c r="AR344" s="183"/>
      <c r="AS344" s="183"/>
      <c r="AT344" s="183"/>
      <c r="AU344" s="183"/>
      <c r="AV344" s="183"/>
      <c r="AW344" s="183"/>
      <c r="AX344" s="183"/>
      <c r="AY344" s="183"/>
      <c r="AZ344" s="183"/>
      <c r="BA344" s="183"/>
      <c r="BB344" s="183"/>
      <c r="BC344" s="183"/>
      <c r="BD344" s="183"/>
      <c r="BE344" s="183"/>
      <c r="BF344" s="183"/>
      <c r="BG344" s="183"/>
      <c r="BH344" s="183"/>
      <c r="BI344" s="183"/>
      <c r="BJ344" s="183"/>
      <c r="BK344" s="183"/>
      <c r="BL344" s="183"/>
      <c r="BM344" s="183"/>
      <c r="BN344" s="183"/>
      <c r="BO344" s="183"/>
      <c r="BP344" s="183"/>
      <c r="BQ344" s="183"/>
      <c r="BR344" s="183"/>
      <c r="BS344" s="183"/>
      <c r="BT344" s="183"/>
      <c r="BU344" s="183"/>
      <c r="BV344" s="183"/>
      <c r="BW344" s="183"/>
      <c r="BX344" s="183"/>
      <c r="BY344" s="183"/>
      <c r="BZ344" s="183"/>
      <c r="CA344" s="183"/>
      <c r="CB344" s="183"/>
      <c r="CC344" s="183"/>
      <c r="CD344" s="268"/>
      <c r="CE344" s="268"/>
      <c r="CF344" s="268"/>
      <c r="CG344" s="268"/>
      <c r="CH344" s="268"/>
      <c r="CI344" s="268"/>
      <c r="CJ344" s="268"/>
      <c r="CK344" s="268"/>
      <c r="CL344" s="268"/>
      <c r="CM344" s="268"/>
      <c r="CN344" s="268"/>
      <c r="CO344" s="183"/>
      <c r="CP344" s="183"/>
      <c r="CQ344" s="183"/>
      <c r="CR344" s="183"/>
      <c r="CS344" s="183"/>
      <c r="CT344" s="183"/>
      <c r="CU344" s="183"/>
      <c r="CV344" s="183"/>
      <c r="CW344" s="183"/>
      <c r="CX344" s="183"/>
      <c r="CY344" s="183"/>
      <c r="CZ344" s="183"/>
      <c r="DA344" s="183"/>
      <c r="DB344" s="183"/>
      <c r="DC344" s="183"/>
      <c r="DD344" s="183"/>
      <c r="DE344" s="183"/>
      <c r="DF344" s="183"/>
      <c r="DG344" s="183"/>
      <c r="DH344" s="183"/>
      <c r="DI344" s="183"/>
      <c r="DJ344" s="183"/>
      <c r="DK344" s="183"/>
      <c r="DL344" s="268"/>
      <c r="DM344" s="268"/>
      <c r="DN344" s="268"/>
      <c r="DO344" s="268"/>
      <c r="DP344" s="268"/>
      <c r="DQ344" s="268"/>
      <c r="DR344" s="268"/>
      <c r="DS344" s="268"/>
      <c r="DT344" s="268"/>
      <c r="DU344" s="268"/>
      <c r="DV344" s="268"/>
      <c r="DW344" s="183"/>
      <c r="DX344" s="183"/>
      <c r="DY344" s="183"/>
      <c r="DZ344" s="183"/>
      <c r="EA344" s="183"/>
      <c r="EB344" s="183"/>
      <c r="EC344" s="183"/>
      <c r="ED344" s="183"/>
      <c r="EE344" s="183"/>
      <c r="EF344" s="233"/>
    </row>
    <row r="345" spans="2:136" s="241" customFormat="1" ht="14.25" hidden="1" customHeight="1" x14ac:dyDescent="0.4">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c r="AF345" s="183"/>
      <c r="AG345" s="183"/>
      <c r="AH345" s="183"/>
      <c r="AI345" s="183"/>
      <c r="AJ345" s="183"/>
      <c r="AK345" s="183"/>
      <c r="AL345" s="183"/>
      <c r="AM345" s="183"/>
      <c r="AN345" s="183"/>
      <c r="AO345" s="183"/>
      <c r="AP345" s="183"/>
      <c r="AQ345" s="183"/>
      <c r="AR345" s="183"/>
      <c r="AS345" s="183"/>
      <c r="AT345" s="183"/>
      <c r="AU345" s="183"/>
      <c r="AV345" s="183"/>
      <c r="AW345" s="183"/>
      <c r="AX345" s="183"/>
      <c r="AY345" s="183"/>
      <c r="AZ345" s="183"/>
      <c r="BA345" s="183"/>
      <c r="BB345" s="183"/>
      <c r="BC345" s="183"/>
      <c r="BD345" s="183"/>
      <c r="BE345" s="183"/>
      <c r="BF345" s="183"/>
      <c r="BG345" s="183"/>
      <c r="BH345" s="183"/>
      <c r="BI345" s="183"/>
      <c r="BJ345" s="183"/>
      <c r="BK345" s="183"/>
      <c r="BL345" s="183"/>
      <c r="BM345" s="183"/>
      <c r="BN345" s="183"/>
      <c r="BO345" s="183"/>
      <c r="BP345" s="183"/>
      <c r="BQ345" s="183"/>
      <c r="BR345" s="183"/>
      <c r="BS345" s="183"/>
      <c r="BT345" s="183"/>
      <c r="BU345" s="183"/>
      <c r="BV345" s="183"/>
      <c r="BW345" s="183"/>
      <c r="BX345" s="183"/>
      <c r="BY345" s="183"/>
      <c r="BZ345" s="183"/>
      <c r="CA345" s="183"/>
      <c r="CB345" s="183"/>
      <c r="CC345" s="183"/>
      <c r="CD345" s="268"/>
      <c r="CE345" s="268"/>
      <c r="CF345" s="268"/>
      <c r="CG345" s="268"/>
      <c r="CH345" s="268"/>
      <c r="CI345" s="268"/>
      <c r="CJ345" s="268"/>
      <c r="CK345" s="268"/>
      <c r="CL345" s="268"/>
      <c r="CM345" s="268"/>
      <c r="CN345" s="268"/>
      <c r="CO345" s="183"/>
      <c r="CP345" s="183"/>
      <c r="CQ345" s="183"/>
      <c r="CR345" s="183"/>
      <c r="CS345" s="183"/>
      <c r="CT345" s="183"/>
      <c r="CU345" s="183"/>
      <c r="CV345" s="183"/>
      <c r="CW345" s="183"/>
      <c r="CX345" s="183"/>
      <c r="CY345" s="183"/>
      <c r="CZ345" s="183"/>
      <c r="DA345" s="183"/>
      <c r="DB345" s="183"/>
      <c r="DC345" s="183"/>
      <c r="DD345" s="183"/>
      <c r="DE345" s="183"/>
      <c r="DF345" s="183"/>
      <c r="DG345" s="183"/>
      <c r="DH345" s="183"/>
      <c r="DI345" s="183"/>
      <c r="DJ345" s="183"/>
      <c r="DK345" s="183"/>
      <c r="DL345" s="268"/>
      <c r="DM345" s="268"/>
      <c r="DN345" s="268"/>
      <c r="DO345" s="268"/>
      <c r="DP345" s="268"/>
      <c r="DQ345" s="268"/>
      <c r="DR345" s="268"/>
      <c r="DS345" s="268"/>
      <c r="DT345" s="268"/>
      <c r="DU345" s="268"/>
      <c r="DV345" s="268"/>
      <c r="DW345" s="183"/>
      <c r="DX345" s="183"/>
      <c r="DY345" s="183"/>
      <c r="DZ345" s="183"/>
      <c r="EA345" s="183"/>
      <c r="EB345" s="183"/>
      <c r="EC345" s="183"/>
      <c r="ED345" s="183"/>
      <c r="EE345" s="183"/>
      <c r="EF345" s="233"/>
    </row>
    <row r="346" spans="2:136" s="241" customFormat="1" ht="14.25" hidden="1" customHeight="1" x14ac:dyDescent="0.4">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c r="AF346" s="183"/>
      <c r="AG346" s="183"/>
      <c r="AH346" s="183"/>
      <c r="AI346" s="183"/>
      <c r="AJ346" s="183"/>
      <c r="AK346" s="183"/>
      <c r="AL346" s="183"/>
      <c r="AM346" s="183"/>
      <c r="AN346" s="183"/>
      <c r="AO346" s="183"/>
      <c r="AP346" s="183"/>
      <c r="AQ346" s="183"/>
      <c r="AR346" s="183"/>
      <c r="AS346" s="183"/>
      <c r="AT346" s="183"/>
      <c r="AU346" s="183"/>
      <c r="AV346" s="183"/>
      <c r="AW346" s="183"/>
      <c r="AX346" s="183"/>
      <c r="AY346" s="183"/>
      <c r="AZ346" s="183"/>
      <c r="BA346" s="183"/>
      <c r="BB346" s="183"/>
      <c r="BC346" s="183"/>
      <c r="BD346" s="183"/>
      <c r="BE346" s="183"/>
      <c r="BF346" s="183"/>
      <c r="BG346" s="183"/>
      <c r="BH346" s="183"/>
      <c r="BI346" s="183"/>
      <c r="BJ346" s="183"/>
      <c r="BK346" s="183"/>
      <c r="BL346" s="183"/>
      <c r="BM346" s="183"/>
      <c r="BN346" s="183"/>
      <c r="BO346" s="183"/>
      <c r="BP346" s="183"/>
      <c r="BQ346" s="183"/>
      <c r="BR346" s="183"/>
      <c r="BS346" s="183"/>
      <c r="BT346" s="183"/>
      <c r="BU346" s="183"/>
      <c r="BV346" s="183"/>
      <c r="BW346" s="183"/>
      <c r="BX346" s="183"/>
      <c r="BY346" s="183"/>
      <c r="BZ346" s="183"/>
      <c r="CA346" s="183"/>
      <c r="CB346" s="183"/>
      <c r="CC346" s="183"/>
      <c r="CD346" s="183"/>
      <c r="CE346" s="183"/>
      <c r="CF346" s="183"/>
      <c r="CG346" s="183"/>
      <c r="CH346" s="183"/>
      <c r="CI346" s="183"/>
      <c r="CJ346" s="183"/>
      <c r="CK346" s="183"/>
      <c r="CL346" s="183"/>
      <c r="CM346" s="183"/>
      <c r="CN346" s="183"/>
      <c r="CO346" s="183"/>
      <c r="CP346" s="183"/>
      <c r="CQ346" s="183"/>
      <c r="CR346" s="183"/>
      <c r="CS346" s="183"/>
      <c r="CT346" s="183"/>
      <c r="CU346" s="183"/>
      <c r="CV346" s="183"/>
      <c r="CW346" s="183"/>
      <c r="CX346" s="183"/>
      <c r="CY346" s="183"/>
      <c r="CZ346" s="183"/>
      <c r="DA346" s="183"/>
      <c r="DB346" s="183"/>
      <c r="DC346" s="183"/>
      <c r="DD346" s="183"/>
      <c r="DE346" s="183"/>
      <c r="DF346" s="183"/>
      <c r="DG346" s="183"/>
      <c r="DH346" s="183"/>
      <c r="DI346" s="183"/>
      <c r="DJ346" s="183"/>
      <c r="DK346" s="183"/>
      <c r="DL346" s="183"/>
      <c r="DM346" s="183"/>
      <c r="DN346" s="183"/>
      <c r="DO346" s="183"/>
      <c r="DP346" s="183"/>
      <c r="DQ346" s="183"/>
      <c r="DR346" s="183"/>
      <c r="DS346" s="183"/>
      <c r="DT346" s="183"/>
      <c r="DU346" s="183"/>
      <c r="DV346" s="183"/>
      <c r="DW346" s="183"/>
      <c r="DX346" s="183"/>
      <c r="DY346" s="183"/>
      <c r="DZ346" s="183"/>
      <c r="EA346" s="183"/>
      <c r="EB346" s="183"/>
      <c r="EC346" s="183"/>
      <c r="ED346" s="183"/>
      <c r="EE346" s="183"/>
      <c r="EF346" s="233"/>
    </row>
    <row r="347" spans="2:136" ht="17.25" hidden="1" customHeight="1" x14ac:dyDescent="0.4">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row>
    <row r="348" spans="2:136" ht="17.25" hidden="1" customHeight="1" x14ac:dyDescent="0.4">
      <c r="B348" s="69"/>
      <c r="C348" s="69"/>
      <c r="D348" s="90" t="s">
        <v>400</v>
      </c>
      <c r="E348" s="71"/>
      <c r="F348" s="71"/>
      <c r="G348" s="71"/>
      <c r="H348" s="71"/>
      <c r="I348" s="71"/>
      <c r="J348" s="71"/>
      <c r="K348" s="71"/>
      <c r="L348" s="71"/>
      <c r="M348" s="71"/>
      <c r="N348" s="71"/>
      <c r="O348" s="71"/>
      <c r="P348" s="71"/>
      <c r="Q348" s="71"/>
      <c r="R348" s="71"/>
      <c r="S348" s="71"/>
      <c r="T348" s="71"/>
      <c r="U348" s="71"/>
      <c r="V348" s="71"/>
      <c r="W348" s="71"/>
      <c r="X348" s="71"/>
      <c r="Y348" s="69"/>
      <c r="Z348" s="69"/>
      <c r="AA348" s="69"/>
      <c r="AB348" s="69"/>
      <c r="AC348" s="69"/>
      <c r="AD348" s="69"/>
      <c r="AE348" s="69"/>
      <c r="BF348" s="350" t="s">
        <v>13</v>
      </c>
      <c r="BG348" s="351"/>
      <c r="BH348" s="351"/>
      <c r="BI348" s="351"/>
      <c r="BJ348" s="351"/>
      <c r="BK348" s="351"/>
      <c r="BL348" s="351"/>
      <c r="BM348" s="352"/>
      <c r="BP348" s="69"/>
      <c r="BQ348" s="69"/>
      <c r="BR348" s="90" t="s">
        <v>400</v>
      </c>
      <c r="BS348" s="71"/>
      <c r="BT348" s="71"/>
      <c r="BU348" s="71"/>
      <c r="BV348" s="71"/>
      <c r="BW348" s="71"/>
      <c r="BX348" s="71"/>
      <c r="BY348" s="71"/>
      <c r="BZ348" s="71"/>
      <c r="CA348" s="71"/>
      <c r="CB348" s="71"/>
      <c r="CC348" s="71"/>
      <c r="CD348" s="71"/>
      <c r="CE348" s="71"/>
      <c r="CF348" s="71"/>
      <c r="CG348" s="71"/>
      <c r="CH348" s="71"/>
      <c r="CI348" s="71"/>
      <c r="CJ348" s="71"/>
      <c r="CK348" s="71"/>
      <c r="CL348" s="71"/>
      <c r="CM348" s="69"/>
      <c r="CN348" s="69"/>
      <c r="CO348" s="69"/>
      <c r="CP348" s="69"/>
      <c r="CQ348" s="69"/>
      <c r="CR348" s="69"/>
      <c r="CS348" s="69"/>
      <c r="DT348" s="350" t="s">
        <v>296</v>
      </c>
      <c r="DU348" s="351"/>
      <c r="DV348" s="351"/>
      <c r="DW348" s="351"/>
      <c r="DX348" s="351"/>
      <c r="DY348" s="351"/>
      <c r="DZ348" s="351"/>
      <c r="EA348" s="352"/>
    </row>
    <row r="349" spans="2:136" ht="17.25" hidden="1" customHeight="1" x14ac:dyDescent="0.4">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BF349" s="353"/>
      <c r="BG349" s="354"/>
      <c r="BH349" s="354"/>
      <c r="BI349" s="354"/>
      <c r="BJ349" s="354"/>
      <c r="BK349" s="354"/>
      <c r="BL349" s="354"/>
      <c r="BM349" s="355"/>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c r="CO349" s="69"/>
      <c r="CP349" s="69"/>
      <c r="CQ349" s="69"/>
      <c r="CR349" s="69"/>
      <c r="CS349" s="69"/>
      <c r="DT349" s="353"/>
      <c r="DU349" s="354"/>
      <c r="DV349" s="354"/>
      <c r="DW349" s="354"/>
      <c r="DX349" s="354"/>
      <c r="DY349" s="354"/>
      <c r="DZ349" s="354"/>
      <c r="EA349" s="355"/>
    </row>
    <row r="350" spans="2:136" ht="17.25" hidden="1" customHeight="1" x14ac:dyDescent="0.4">
      <c r="B350" s="69"/>
      <c r="C350" s="69"/>
      <c r="D350" s="72" t="s">
        <v>44</v>
      </c>
      <c r="E350" s="72"/>
      <c r="F350" s="72"/>
      <c r="G350" s="72"/>
      <c r="H350" s="72"/>
      <c r="I350" s="72"/>
      <c r="J350" s="72"/>
      <c r="K350" s="72"/>
      <c r="L350" s="72"/>
      <c r="M350" s="72"/>
      <c r="N350" s="69"/>
      <c r="O350" s="72"/>
      <c r="P350" s="72"/>
      <c r="Q350" s="72"/>
      <c r="R350" s="72"/>
      <c r="S350" s="72"/>
      <c r="T350" s="69"/>
      <c r="U350" s="69"/>
      <c r="V350" s="69"/>
      <c r="W350" s="69"/>
      <c r="X350" s="69"/>
      <c r="Y350" s="69"/>
      <c r="Z350" s="69"/>
      <c r="AA350" s="69"/>
      <c r="AB350" s="69"/>
      <c r="AC350" s="69"/>
      <c r="AD350" s="69"/>
      <c r="AE350" s="69"/>
      <c r="BP350" s="69"/>
      <c r="BQ350" s="69"/>
      <c r="BR350" s="72" t="s">
        <v>44</v>
      </c>
      <c r="BS350" s="72"/>
      <c r="BT350" s="72"/>
      <c r="BU350" s="72"/>
      <c r="BV350" s="72"/>
      <c r="BW350" s="72"/>
      <c r="BX350" s="72"/>
      <c r="BY350" s="72"/>
      <c r="BZ350" s="72"/>
      <c r="CA350" s="72"/>
      <c r="CB350" s="69"/>
      <c r="CC350" s="72"/>
      <c r="CD350" s="72"/>
      <c r="CE350" s="72"/>
      <c r="CF350" s="72"/>
      <c r="CG350" s="72"/>
      <c r="CH350" s="69"/>
      <c r="CI350" s="69"/>
      <c r="CJ350" s="69"/>
      <c r="CK350" s="69"/>
      <c r="CL350" s="69"/>
      <c r="CM350" s="69"/>
      <c r="CN350" s="69"/>
      <c r="CO350" s="69"/>
      <c r="CP350" s="69"/>
      <c r="CQ350" s="69"/>
      <c r="CR350" s="69"/>
      <c r="CS350" s="69"/>
    </row>
    <row r="351" spans="2:136" ht="17.25" hidden="1" customHeight="1" x14ac:dyDescent="0.4">
      <c r="B351" s="69"/>
      <c r="C351" s="69"/>
      <c r="D351" s="72"/>
      <c r="E351" s="72"/>
      <c r="F351" s="72"/>
      <c r="G351" s="72"/>
      <c r="H351" s="72"/>
      <c r="I351" s="72"/>
      <c r="J351" s="72"/>
      <c r="K351" s="72"/>
      <c r="L351" s="72"/>
      <c r="M351" s="72"/>
      <c r="N351" s="69"/>
      <c r="O351" s="72"/>
      <c r="P351" s="72"/>
      <c r="Q351" s="72"/>
      <c r="R351" s="72"/>
      <c r="S351" s="72"/>
      <c r="T351" s="69"/>
      <c r="U351" s="69"/>
      <c r="V351" s="69"/>
      <c r="W351" s="69"/>
      <c r="X351" s="69"/>
      <c r="Y351" s="69"/>
      <c r="Z351" s="69"/>
      <c r="AA351" s="69"/>
      <c r="AB351" s="69"/>
      <c r="AC351" s="69"/>
      <c r="AD351" s="69"/>
      <c r="AE351" s="69"/>
      <c r="BP351" s="69"/>
      <c r="BQ351" s="69"/>
      <c r="BR351" s="72"/>
      <c r="BS351" s="72"/>
      <c r="BT351" s="72"/>
      <c r="BU351" s="72"/>
      <c r="BV351" s="72"/>
      <c r="BW351" s="72"/>
      <c r="BX351" s="72"/>
      <c r="BY351" s="72"/>
      <c r="BZ351" s="72"/>
      <c r="CA351" s="72"/>
      <c r="CB351" s="69"/>
      <c r="CC351" s="72"/>
      <c r="CD351" s="72"/>
      <c r="CE351" s="72"/>
      <c r="CF351" s="72"/>
      <c r="CG351" s="72"/>
      <c r="CH351" s="69"/>
      <c r="CI351" s="69"/>
      <c r="CJ351" s="69"/>
      <c r="CK351" s="69"/>
      <c r="CL351" s="69"/>
      <c r="CM351" s="69"/>
      <c r="CN351" s="69"/>
      <c r="CO351" s="69"/>
      <c r="CP351" s="69"/>
      <c r="CQ351" s="69"/>
      <c r="CR351" s="69"/>
      <c r="CS351" s="69"/>
    </row>
    <row r="352" spans="2:136" ht="17.25" hidden="1" customHeight="1" x14ac:dyDescent="0.4">
      <c r="B352" s="69"/>
      <c r="C352" s="69"/>
      <c r="D352" s="361"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E352" s="361"/>
      <c r="F352" s="361"/>
      <c r="G352" s="361"/>
      <c r="H352" s="361"/>
      <c r="I352" s="361"/>
      <c r="J352" s="361"/>
      <c r="K352" s="361"/>
      <c r="L352" s="361"/>
      <c r="M352" s="361"/>
      <c r="N352" s="361"/>
      <c r="O352" s="361"/>
      <c r="P352" s="361"/>
      <c r="Q352" s="361"/>
      <c r="R352" s="361"/>
      <c r="S352" s="361"/>
      <c r="T352" s="361"/>
      <c r="U352" s="361"/>
      <c r="V352" s="361"/>
      <c r="W352" s="361"/>
      <c r="X352" s="361"/>
      <c r="Y352" s="361"/>
      <c r="Z352" s="361"/>
      <c r="AA352" s="361"/>
      <c r="AB352" s="361"/>
      <c r="AC352" s="361"/>
      <c r="AD352" s="361"/>
      <c r="AE352" s="361"/>
      <c r="AF352" s="361"/>
      <c r="AG352" s="361"/>
      <c r="AH352" s="361"/>
      <c r="AI352" s="361"/>
      <c r="AJ352" s="361"/>
      <c r="AK352" s="361"/>
      <c r="AL352" s="361"/>
      <c r="AM352" s="361"/>
      <c r="AN352" s="361"/>
      <c r="AO352" s="361"/>
      <c r="AP352" s="361"/>
      <c r="AQ352" s="361"/>
      <c r="AR352" s="361"/>
      <c r="AS352" s="361"/>
      <c r="AT352" s="361"/>
      <c r="AU352" s="361"/>
      <c r="AV352" s="361"/>
      <c r="AW352" s="361"/>
      <c r="AX352" s="361"/>
      <c r="AY352" s="361"/>
      <c r="AZ352" s="361"/>
      <c r="BA352" s="361"/>
      <c r="BB352" s="361"/>
      <c r="BC352" s="361"/>
      <c r="BD352" s="361"/>
      <c r="BE352" s="361"/>
      <c r="BF352" s="361"/>
      <c r="BG352" s="361"/>
      <c r="BH352" s="361"/>
      <c r="BI352" s="361"/>
      <c r="BJ352" s="361"/>
      <c r="BK352" s="361"/>
      <c r="BL352" s="361"/>
      <c r="BM352" s="73"/>
      <c r="BP352" s="69"/>
      <c r="BQ352" s="69"/>
      <c r="BR352" s="361" t="s">
        <v>351</v>
      </c>
      <c r="BS352" s="361"/>
      <c r="BT352" s="361"/>
      <c r="BU352" s="361"/>
      <c r="BV352" s="361"/>
      <c r="BW352" s="361"/>
      <c r="BX352" s="361"/>
      <c r="BY352" s="361"/>
      <c r="BZ352" s="361"/>
      <c r="CA352" s="361"/>
      <c r="CB352" s="361"/>
      <c r="CC352" s="361"/>
      <c r="CD352" s="361"/>
      <c r="CE352" s="361"/>
      <c r="CF352" s="361"/>
      <c r="CG352" s="361"/>
      <c r="CH352" s="361"/>
      <c r="CI352" s="361"/>
      <c r="CJ352" s="361"/>
      <c r="CK352" s="361"/>
      <c r="CL352" s="361"/>
      <c r="CM352" s="361"/>
      <c r="CN352" s="361"/>
      <c r="CO352" s="361"/>
      <c r="CP352" s="361"/>
      <c r="CQ352" s="361"/>
      <c r="CR352" s="361"/>
      <c r="CS352" s="361"/>
      <c r="CT352" s="361"/>
      <c r="CU352" s="361"/>
      <c r="CV352" s="361"/>
      <c r="CW352" s="361"/>
      <c r="CX352" s="361"/>
      <c r="CY352" s="361"/>
      <c r="CZ352" s="361"/>
      <c r="DA352" s="361"/>
      <c r="DB352" s="361"/>
      <c r="DC352" s="361"/>
      <c r="DD352" s="361"/>
      <c r="DE352" s="361"/>
      <c r="DF352" s="361"/>
      <c r="DG352" s="361"/>
      <c r="DH352" s="361"/>
      <c r="DI352" s="361"/>
      <c r="DJ352" s="361"/>
      <c r="DK352" s="361"/>
      <c r="DL352" s="361"/>
      <c r="DM352" s="361"/>
      <c r="DN352" s="361"/>
      <c r="DO352" s="361"/>
      <c r="DP352" s="361"/>
      <c r="DQ352" s="361"/>
      <c r="DR352" s="361"/>
      <c r="DS352" s="361"/>
      <c r="DT352" s="361"/>
      <c r="DU352" s="361"/>
      <c r="DV352" s="361"/>
      <c r="DW352" s="361"/>
      <c r="DX352" s="361"/>
      <c r="DY352" s="361"/>
      <c r="DZ352" s="361"/>
      <c r="EA352" s="361"/>
    </row>
    <row r="353" spans="2:132" ht="17.25" hidden="1" customHeight="1" x14ac:dyDescent="0.4">
      <c r="B353" s="69"/>
      <c r="C353" s="72"/>
      <c r="D353" s="361"/>
      <c r="E353" s="361"/>
      <c r="F353" s="361"/>
      <c r="G353" s="361"/>
      <c r="H353" s="361"/>
      <c r="I353" s="361"/>
      <c r="J353" s="361"/>
      <c r="K353" s="361"/>
      <c r="L353" s="361"/>
      <c r="M353" s="361"/>
      <c r="N353" s="361"/>
      <c r="O353" s="361"/>
      <c r="P353" s="361"/>
      <c r="Q353" s="361"/>
      <c r="R353" s="361"/>
      <c r="S353" s="361"/>
      <c r="T353" s="361"/>
      <c r="U353" s="361"/>
      <c r="V353" s="361"/>
      <c r="W353" s="361"/>
      <c r="X353" s="361"/>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c r="AY353" s="361"/>
      <c r="AZ353" s="361"/>
      <c r="BA353" s="361"/>
      <c r="BB353" s="361"/>
      <c r="BC353" s="361"/>
      <c r="BD353" s="361"/>
      <c r="BE353" s="361"/>
      <c r="BF353" s="361"/>
      <c r="BG353" s="361"/>
      <c r="BH353" s="361"/>
      <c r="BI353" s="361"/>
      <c r="BJ353" s="361"/>
      <c r="BK353" s="361"/>
      <c r="BL353" s="361"/>
      <c r="BM353" s="73"/>
      <c r="BP353" s="69"/>
      <c r="BQ353" s="72"/>
      <c r="BR353" s="361"/>
      <c r="BS353" s="361"/>
      <c r="BT353" s="361"/>
      <c r="BU353" s="361"/>
      <c r="BV353" s="361"/>
      <c r="BW353" s="361"/>
      <c r="BX353" s="361"/>
      <c r="BY353" s="361"/>
      <c r="BZ353" s="361"/>
      <c r="CA353" s="361"/>
      <c r="CB353" s="361"/>
      <c r="CC353" s="361"/>
      <c r="CD353" s="361"/>
      <c r="CE353" s="361"/>
      <c r="CF353" s="361"/>
      <c r="CG353" s="361"/>
      <c r="CH353" s="361"/>
      <c r="CI353" s="361"/>
      <c r="CJ353" s="361"/>
      <c r="CK353" s="361"/>
      <c r="CL353" s="361"/>
      <c r="CM353" s="361"/>
      <c r="CN353" s="361"/>
      <c r="CO353" s="361"/>
      <c r="CP353" s="361"/>
      <c r="CQ353" s="361"/>
      <c r="CR353" s="361"/>
      <c r="CS353" s="361"/>
      <c r="CT353" s="361"/>
      <c r="CU353" s="361"/>
      <c r="CV353" s="361"/>
      <c r="CW353" s="361"/>
      <c r="CX353" s="361"/>
      <c r="CY353" s="361"/>
      <c r="CZ353" s="361"/>
      <c r="DA353" s="361"/>
      <c r="DB353" s="361"/>
      <c r="DC353" s="361"/>
      <c r="DD353" s="361"/>
      <c r="DE353" s="361"/>
      <c r="DF353" s="361"/>
      <c r="DG353" s="361"/>
      <c r="DH353" s="361"/>
      <c r="DI353" s="361"/>
      <c r="DJ353" s="361"/>
      <c r="DK353" s="361"/>
      <c r="DL353" s="361"/>
      <c r="DM353" s="361"/>
      <c r="DN353" s="361"/>
      <c r="DO353" s="361"/>
      <c r="DP353" s="361"/>
      <c r="DQ353" s="361"/>
      <c r="DR353" s="361"/>
      <c r="DS353" s="361"/>
      <c r="DT353" s="361"/>
      <c r="DU353" s="361"/>
      <c r="DV353" s="361"/>
      <c r="DW353" s="361"/>
      <c r="DX353" s="361"/>
      <c r="DY353" s="361"/>
      <c r="DZ353" s="361"/>
      <c r="EA353" s="361"/>
    </row>
    <row r="354" spans="2:132" ht="17.25" hidden="1" customHeight="1" x14ac:dyDescent="0.4">
      <c r="B354" s="69"/>
      <c r="C354" s="69"/>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P354" s="69"/>
      <c r="BQ354" s="69"/>
      <c r="BR354" s="361"/>
      <c r="BS354" s="361"/>
      <c r="BT354" s="361"/>
      <c r="BU354" s="361"/>
      <c r="BV354" s="361"/>
      <c r="BW354" s="361"/>
      <c r="BX354" s="361"/>
      <c r="BY354" s="361"/>
      <c r="BZ354" s="361"/>
      <c r="CA354" s="361"/>
      <c r="CB354" s="361"/>
      <c r="CC354" s="361"/>
      <c r="CD354" s="361"/>
      <c r="CE354" s="361"/>
      <c r="CF354" s="361"/>
      <c r="CG354" s="361"/>
      <c r="CH354" s="361"/>
      <c r="CI354" s="361"/>
      <c r="CJ354" s="361"/>
      <c r="CK354" s="361"/>
      <c r="CL354" s="361"/>
      <c r="CM354" s="361"/>
      <c r="CN354" s="361"/>
      <c r="CO354" s="361"/>
      <c r="CP354" s="361"/>
      <c r="CQ354" s="361"/>
      <c r="CR354" s="361"/>
      <c r="CS354" s="361"/>
      <c r="CT354" s="361"/>
      <c r="CU354" s="361"/>
      <c r="CV354" s="361"/>
      <c r="CW354" s="361"/>
      <c r="CX354" s="361"/>
      <c r="CY354" s="361"/>
      <c r="CZ354" s="361"/>
      <c r="DA354" s="361"/>
      <c r="DB354" s="361"/>
      <c r="DC354" s="361"/>
      <c r="DD354" s="361"/>
      <c r="DE354" s="361"/>
      <c r="DF354" s="361"/>
      <c r="DG354" s="361"/>
      <c r="DH354" s="361"/>
      <c r="DI354" s="361"/>
      <c r="DJ354" s="361"/>
      <c r="DK354" s="361"/>
      <c r="DL354" s="361"/>
      <c r="DM354" s="361"/>
      <c r="DN354" s="361"/>
      <c r="DO354" s="361"/>
      <c r="DP354" s="361"/>
      <c r="DQ354" s="361"/>
      <c r="DR354" s="361"/>
      <c r="DS354" s="361"/>
      <c r="DT354" s="361"/>
      <c r="DU354" s="361"/>
      <c r="DV354" s="361"/>
      <c r="DW354" s="361"/>
      <c r="DX354" s="361"/>
      <c r="DY354" s="361"/>
      <c r="DZ354" s="361"/>
      <c r="EA354" s="361"/>
    </row>
    <row r="355" spans="2:132" ht="17.25" hidden="1" customHeight="1" x14ac:dyDescent="0.4">
      <c r="B355" s="69"/>
      <c r="C355" s="69"/>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P355" s="69"/>
      <c r="BQ355" s="69"/>
      <c r="BR355" s="361"/>
      <c r="BS355" s="361"/>
      <c r="BT355" s="361"/>
      <c r="BU355" s="361"/>
      <c r="BV355" s="361"/>
      <c r="BW355" s="361"/>
      <c r="BX355" s="361"/>
      <c r="BY355" s="361"/>
      <c r="BZ355" s="361"/>
      <c r="CA355" s="361"/>
      <c r="CB355" s="361"/>
      <c r="CC355" s="361"/>
      <c r="CD355" s="361"/>
      <c r="CE355" s="361"/>
      <c r="CF355" s="361"/>
      <c r="CG355" s="361"/>
      <c r="CH355" s="361"/>
      <c r="CI355" s="361"/>
      <c r="CJ355" s="361"/>
      <c r="CK355" s="361"/>
      <c r="CL355" s="361"/>
      <c r="CM355" s="361"/>
      <c r="CN355" s="361"/>
      <c r="CO355" s="361"/>
      <c r="CP355" s="361"/>
      <c r="CQ355" s="361"/>
      <c r="CR355" s="361"/>
      <c r="CS355" s="361"/>
      <c r="CT355" s="361"/>
      <c r="CU355" s="361"/>
      <c r="CV355" s="361"/>
      <c r="CW355" s="361"/>
      <c r="CX355" s="361"/>
      <c r="CY355" s="361"/>
      <c r="CZ355" s="361"/>
      <c r="DA355" s="361"/>
      <c r="DB355" s="361"/>
      <c r="DC355" s="361"/>
      <c r="DD355" s="361"/>
      <c r="DE355" s="361"/>
      <c r="DF355" s="361"/>
      <c r="DG355" s="361"/>
      <c r="DH355" s="361"/>
      <c r="DI355" s="361"/>
      <c r="DJ355" s="361"/>
      <c r="DK355" s="361"/>
      <c r="DL355" s="361"/>
      <c r="DM355" s="361"/>
      <c r="DN355" s="361"/>
      <c r="DO355" s="361"/>
      <c r="DP355" s="361"/>
      <c r="DQ355" s="361"/>
      <c r="DR355" s="361"/>
      <c r="DS355" s="361"/>
      <c r="DT355" s="361"/>
      <c r="DU355" s="361"/>
      <c r="DV355" s="361"/>
      <c r="DW355" s="361"/>
      <c r="DX355" s="361"/>
      <c r="DY355" s="361"/>
      <c r="DZ355" s="361"/>
      <c r="EA355" s="361"/>
    </row>
    <row r="356" spans="2:132" ht="17.25" hidden="1" customHeight="1" x14ac:dyDescent="0.4">
      <c r="B356" s="69"/>
      <c r="C356" s="72"/>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P356" s="69"/>
      <c r="BQ356" s="72"/>
      <c r="BR356" s="361"/>
      <c r="BS356" s="361"/>
      <c r="BT356" s="361"/>
      <c r="BU356" s="361"/>
      <c r="BV356" s="361"/>
      <c r="BW356" s="361"/>
      <c r="BX356" s="361"/>
      <c r="BY356" s="361"/>
      <c r="BZ356" s="361"/>
      <c r="CA356" s="361"/>
      <c r="CB356" s="361"/>
      <c r="CC356" s="361"/>
      <c r="CD356" s="361"/>
      <c r="CE356" s="361"/>
      <c r="CF356" s="361"/>
      <c r="CG356" s="361"/>
      <c r="CH356" s="361"/>
      <c r="CI356" s="361"/>
      <c r="CJ356" s="361"/>
      <c r="CK356" s="361"/>
      <c r="CL356" s="361"/>
      <c r="CM356" s="361"/>
      <c r="CN356" s="361"/>
      <c r="CO356" s="361"/>
      <c r="CP356" s="361"/>
      <c r="CQ356" s="361"/>
      <c r="CR356" s="361"/>
      <c r="CS356" s="361"/>
      <c r="CT356" s="361"/>
      <c r="CU356" s="361"/>
      <c r="CV356" s="361"/>
      <c r="CW356" s="361"/>
      <c r="CX356" s="361"/>
      <c r="CY356" s="361"/>
      <c r="CZ356" s="361"/>
      <c r="DA356" s="361"/>
      <c r="DB356" s="361"/>
      <c r="DC356" s="361"/>
      <c r="DD356" s="361"/>
      <c r="DE356" s="361"/>
      <c r="DF356" s="361"/>
      <c r="DG356" s="361"/>
      <c r="DH356" s="361"/>
      <c r="DI356" s="361"/>
      <c r="DJ356" s="361"/>
      <c r="DK356" s="361"/>
      <c r="DL356" s="361"/>
      <c r="DM356" s="361"/>
      <c r="DN356" s="361"/>
      <c r="DO356" s="361"/>
      <c r="DP356" s="361"/>
      <c r="DQ356" s="361"/>
      <c r="DR356" s="361"/>
      <c r="DS356" s="361"/>
      <c r="DT356" s="361"/>
      <c r="DU356" s="361"/>
      <c r="DV356" s="361"/>
      <c r="DW356" s="361"/>
      <c r="DX356" s="361"/>
      <c r="DY356" s="361"/>
      <c r="DZ356" s="361"/>
      <c r="EA356" s="361"/>
    </row>
    <row r="357" spans="2:132" ht="17.25" hidden="1" customHeight="1" x14ac:dyDescent="0.4">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row>
    <row r="358" spans="2:132" ht="18.75" hidden="1" customHeight="1" thickBot="1" x14ac:dyDescent="0.45">
      <c r="B358" s="5"/>
      <c r="C358" s="5"/>
      <c r="D358" s="7" t="s">
        <v>45</v>
      </c>
      <c r="E358" s="5"/>
      <c r="F358" s="5"/>
      <c r="G358" s="5"/>
      <c r="H358" s="5"/>
      <c r="I358" s="5"/>
      <c r="J358" s="5"/>
      <c r="K358" s="5"/>
      <c r="L358" s="5"/>
      <c r="M358" s="5"/>
      <c r="N358" s="5"/>
      <c r="O358" s="5"/>
      <c r="P358" s="5"/>
      <c r="Q358" s="5"/>
      <c r="R358" s="5"/>
      <c r="S358" s="23"/>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23"/>
      <c r="BF358" s="5"/>
      <c r="BG358" s="5"/>
      <c r="BH358" s="5"/>
      <c r="BI358" s="5"/>
      <c r="BJ358" s="5"/>
      <c r="BK358" s="75"/>
      <c r="BL358" s="75"/>
      <c r="BP358" s="5"/>
      <c r="BQ358" s="5"/>
      <c r="BR358" s="7" t="s">
        <v>45</v>
      </c>
      <c r="BS358" s="5"/>
      <c r="BT358" s="5"/>
      <c r="BU358" s="5"/>
      <c r="BV358" s="5"/>
      <c r="BW358" s="5"/>
      <c r="BX358" s="5"/>
      <c r="BY358" s="5"/>
      <c r="BZ358" s="5"/>
      <c r="CA358" s="5"/>
      <c r="CB358" s="5"/>
      <c r="CC358" s="5"/>
      <c r="CD358" s="5"/>
      <c r="CE358" s="5"/>
      <c r="CF358" s="5"/>
      <c r="CG358" s="23"/>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23"/>
      <c r="DT358" s="5"/>
      <c r="DU358" s="5"/>
      <c r="DV358" s="5"/>
      <c r="DW358" s="5"/>
      <c r="DX358" s="5"/>
      <c r="DZ358" s="75"/>
    </row>
    <row r="359" spans="2:132" ht="18.75" hidden="1" customHeight="1" x14ac:dyDescent="0.4">
      <c r="C359" s="5"/>
      <c r="D359" s="11"/>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3"/>
      <c r="BM359" s="5"/>
      <c r="BN359" s="5"/>
      <c r="BQ359" s="5"/>
      <c r="BR359" s="11"/>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3"/>
      <c r="EA359" s="5"/>
      <c r="EB359" s="5"/>
    </row>
    <row r="360" spans="2:132" ht="18.75" hidden="1" customHeight="1" thickBot="1" x14ac:dyDescent="0.45">
      <c r="C360" s="5"/>
      <c r="D360" s="14"/>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15"/>
      <c r="BM360" s="5"/>
      <c r="BN360" s="5"/>
      <c r="BQ360" s="5"/>
      <c r="BR360" s="14"/>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15"/>
      <c r="EA360" s="5"/>
      <c r="EB360" s="5"/>
    </row>
    <row r="361" spans="2:132" ht="15" hidden="1" customHeight="1" x14ac:dyDescent="0.4">
      <c r="C361" s="5"/>
      <c r="D361" s="14"/>
      <c r="E361" s="442"/>
      <c r="F361" s="443"/>
      <c r="G361" s="443"/>
      <c r="H361" s="443"/>
      <c r="I361" s="443"/>
      <c r="J361" s="443"/>
      <c r="K361" s="443"/>
      <c r="L361" s="443"/>
      <c r="M361" s="443"/>
      <c r="N361" s="443"/>
      <c r="O361" s="443"/>
      <c r="P361" s="443"/>
      <c r="Q361" s="443"/>
      <c r="R361" s="443"/>
      <c r="S361" s="444"/>
      <c r="T361" s="5"/>
      <c r="U361" s="5"/>
      <c r="V361" s="5"/>
      <c r="W361" s="5"/>
      <c r="X361" s="5"/>
      <c r="Y361" s="5"/>
      <c r="Z361" s="5"/>
      <c r="AA361" s="5"/>
      <c r="AB361" s="5"/>
      <c r="AC361" s="5"/>
      <c r="AD361" s="5"/>
      <c r="AE361" s="442"/>
      <c r="AF361" s="443"/>
      <c r="AG361" s="443"/>
      <c r="AH361" s="443"/>
      <c r="AI361" s="443"/>
      <c r="AJ361" s="443"/>
      <c r="AK361" s="443"/>
      <c r="AL361" s="443"/>
      <c r="AM361" s="443"/>
      <c r="AN361" s="443"/>
      <c r="AO361" s="443"/>
      <c r="AP361" s="443"/>
      <c r="AQ361" s="443"/>
      <c r="AR361" s="443"/>
      <c r="AS361" s="444"/>
      <c r="AT361" s="5"/>
      <c r="AU361" s="442"/>
      <c r="AV361" s="443"/>
      <c r="AW361" s="443"/>
      <c r="AX361" s="443"/>
      <c r="AY361" s="443"/>
      <c r="AZ361" s="443"/>
      <c r="BA361" s="443"/>
      <c r="BB361" s="443"/>
      <c r="BC361" s="443"/>
      <c r="BD361" s="443"/>
      <c r="BE361" s="443"/>
      <c r="BF361" s="443"/>
      <c r="BG361" s="443"/>
      <c r="BH361" s="443"/>
      <c r="BI361" s="443"/>
      <c r="BJ361" s="443"/>
      <c r="BK361" s="444"/>
      <c r="BL361" s="15"/>
      <c r="BM361" s="5"/>
      <c r="BN361" s="5"/>
      <c r="BQ361" s="5"/>
      <c r="BR361" s="14"/>
      <c r="BS361" s="442" t="s">
        <v>401</v>
      </c>
      <c r="BT361" s="443"/>
      <c r="BU361" s="443"/>
      <c r="BV361" s="443"/>
      <c r="BW361" s="443"/>
      <c r="BX361" s="443"/>
      <c r="BY361" s="443"/>
      <c r="BZ361" s="443"/>
      <c r="CA361" s="443"/>
      <c r="CB361" s="443"/>
      <c r="CC361" s="443"/>
      <c r="CD361" s="443"/>
      <c r="CE361" s="443"/>
      <c r="CF361" s="443"/>
      <c r="CG361" s="444"/>
      <c r="CH361" s="5"/>
      <c r="CI361" s="5"/>
      <c r="CJ361" s="5"/>
      <c r="CK361" s="5"/>
      <c r="CL361" s="5"/>
      <c r="CM361" s="5"/>
      <c r="CN361" s="5"/>
      <c r="CO361" s="5"/>
      <c r="CP361" s="5"/>
      <c r="CQ361" s="5"/>
      <c r="CR361" s="5"/>
      <c r="CS361" s="442" t="s">
        <v>402</v>
      </c>
      <c r="CT361" s="443"/>
      <c r="CU361" s="443"/>
      <c r="CV361" s="443"/>
      <c r="CW361" s="443"/>
      <c r="CX361" s="443"/>
      <c r="CY361" s="443"/>
      <c r="CZ361" s="443"/>
      <c r="DA361" s="443"/>
      <c r="DB361" s="443"/>
      <c r="DC361" s="443"/>
      <c r="DD361" s="443"/>
      <c r="DE361" s="443"/>
      <c r="DF361" s="443"/>
      <c r="DG361" s="444"/>
      <c r="DH361" s="5"/>
      <c r="DI361" s="442" t="s">
        <v>157</v>
      </c>
      <c r="DJ361" s="443"/>
      <c r="DK361" s="443"/>
      <c r="DL361" s="443"/>
      <c r="DM361" s="443"/>
      <c r="DN361" s="443"/>
      <c r="DO361" s="443"/>
      <c r="DP361" s="443"/>
      <c r="DQ361" s="443"/>
      <c r="DR361" s="443"/>
      <c r="DS361" s="443"/>
      <c r="DT361" s="443"/>
      <c r="DU361" s="443"/>
      <c r="DV361" s="443"/>
      <c r="DW361" s="443"/>
      <c r="DX361" s="443"/>
      <c r="DY361" s="444"/>
      <c r="DZ361" s="15"/>
      <c r="EA361" s="5"/>
      <c r="EB361" s="5"/>
    </row>
    <row r="362" spans="2:132" ht="15" hidden="1" customHeight="1" x14ac:dyDescent="0.4">
      <c r="C362" s="5"/>
      <c r="D362" s="14"/>
      <c r="E362" s="459"/>
      <c r="F362" s="497"/>
      <c r="G362" s="497"/>
      <c r="H362" s="497"/>
      <c r="I362" s="497"/>
      <c r="J362" s="497"/>
      <c r="K362" s="497"/>
      <c r="L362" s="497"/>
      <c r="M362" s="497"/>
      <c r="N362" s="497"/>
      <c r="O362" s="497"/>
      <c r="P362" s="497"/>
      <c r="Q362" s="497"/>
      <c r="R362" s="497"/>
      <c r="S362" s="498"/>
      <c r="T362" s="5"/>
      <c r="U362" s="5"/>
      <c r="V362" s="5"/>
      <c r="W362" s="5"/>
      <c r="X362" s="5"/>
      <c r="Y362" s="5"/>
      <c r="Z362" s="5"/>
      <c r="AA362" s="5"/>
      <c r="AB362" s="5"/>
      <c r="AC362" s="5"/>
      <c r="AD362" s="5"/>
      <c r="AE362" s="459"/>
      <c r="AF362" s="497"/>
      <c r="AG362" s="497"/>
      <c r="AH362" s="497"/>
      <c r="AI362" s="497"/>
      <c r="AJ362" s="497"/>
      <c r="AK362" s="497"/>
      <c r="AL362" s="497"/>
      <c r="AM362" s="497"/>
      <c r="AN362" s="497"/>
      <c r="AO362" s="497"/>
      <c r="AP362" s="497"/>
      <c r="AQ362" s="497"/>
      <c r="AR362" s="497"/>
      <c r="AS362" s="498"/>
      <c r="AT362" s="5"/>
      <c r="AU362" s="459"/>
      <c r="AV362" s="497"/>
      <c r="AW362" s="497"/>
      <c r="AX362" s="497"/>
      <c r="AY362" s="497"/>
      <c r="AZ362" s="497"/>
      <c r="BA362" s="497"/>
      <c r="BB362" s="497"/>
      <c r="BC362" s="497"/>
      <c r="BD362" s="497"/>
      <c r="BE362" s="497"/>
      <c r="BF362" s="497"/>
      <c r="BG362" s="497"/>
      <c r="BH362" s="497"/>
      <c r="BI362" s="497"/>
      <c r="BJ362" s="497"/>
      <c r="BK362" s="498"/>
      <c r="BL362" s="15"/>
      <c r="BM362" s="5"/>
      <c r="BN362" s="5"/>
      <c r="BQ362" s="5"/>
      <c r="BR362" s="14"/>
      <c r="BS362" s="459"/>
      <c r="BT362" s="497"/>
      <c r="BU362" s="497"/>
      <c r="BV362" s="497"/>
      <c r="BW362" s="497"/>
      <c r="BX362" s="497"/>
      <c r="BY362" s="497"/>
      <c r="BZ362" s="497"/>
      <c r="CA362" s="497"/>
      <c r="CB362" s="497"/>
      <c r="CC362" s="497"/>
      <c r="CD362" s="497"/>
      <c r="CE362" s="497"/>
      <c r="CF362" s="497"/>
      <c r="CG362" s="498"/>
      <c r="CH362" s="5"/>
      <c r="CI362" s="5"/>
      <c r="CJ362" s="5"/>
      <c r="CK362" s="5"/>
      <c r="CL362" s="5"/>
      <c r="CM362" s="5"/>
      <c r="CN362" s="5"/>
      <c r="CO362" s="5"/>
      <c r="CP362" s="5"/>
      <c r="CQ362" s="5"/>
      <c r="CR362" s="5"/>
      <c r="CS362" s="459"/>
      <c r="CT362" s="497"/>
      <c r="CU362" s="497"/>
      <c r="CV362" s="497"/>
      <c r="CW362" s="497"/>
      <c r="CX362" s="497"/>
      <c r="CY362" s="497"/>
      <c r="CZ362" s="497"/>
      <c r="DA362" s="497"/>
      <c r="DB362" s="497"/>
      <c r="DC362" s="497"/>
      <c r="DD362" s="497"/>
      <c r="DE362" s="497"/>
      <c r="DF362" s="497"/>
      <c r="DG362" s="498"/>
      <c r="DH362" s="5"/>
      <c r="DI362" s="459"/>
      <c r="DJ362" s="497"/>
      <c r="DK362" s="497"/>
      <c r="DL362" s="497"/>
      <c r="DM362" s="497"/>
      <c r="DN362" s="497"/>
      <c r="DO362" s="497"/>
      <c r="DP362" s="497"/>
      <c r="DQ362" s="497"/>
      <c r="DR362" s="497"/>
      <c r="DS362" s="497"/>
      <c r="DT362" s="497"/>
      <c r="DU362" s="497"/>
      <c r="DV362" s="497"/>
      <c r="DW362" s="497"/>
      <c r="DX362" s="497"/>
      <c r="DY362" s="498"/>
      <c r="DZ362" s="15"/>
      <c r="EA362" s="5"/>
      <c r="EB362" s="5"/>
    </row>
    <row r="363" spans="2:132" ht="15" hidden="1" customHeight="1" x14ac:dyDescent="0.4">
      <c r="C363" s="5"/>
      <c r="D363" s="14"/>
      <c r="E363" s="459"/>
      <c r="F363" s="497"/>
      <c r="G363" s="497"/>
      <c r="H363" s="497"/>
      <c r="I363" s="497"/>
      <c r="J363" s="497"/>
      <c r="K363" s="497"/>
      <c r="L363" s="497"/>
      <c r="M363" s="497"/>
      <c r="N363" s="497"/>
      <c r="O363" s="497"/>
      <c r="P363" s="497"/>
      <c r="Q363" s="497"/>
      <c r="R363" s="497"/>
      <c r="S363" s="498"/>
      <c r="T363" s="5"/>
      <c r="U363" s="5"/>
      <c r="V363" s="5"/>
      <c r="W363" s="5"/>
      <c r="X363" s="5"/>
      <c r="Y363" s="5"/>
      <c r="Z363" s="5"/>
      <c r="AA363" s="5"/>
      <c r="AB363" s="5"/>
      <c r="AC363" s="5"/>
      <c r="AD363" s="5"/>
      <c r="AE363" s="459"/>
      <c r="AF363" s="497"/>
      <c r="AG363" s="497"/>
      <c r="AH363" s="497"/>
      <c r="AI363" s="497"/>
      <c r="AJ363" s="497"/>
      <c r="AK363" s="497"/>
      <c r="AL363" s="497"/>
      <c r="AM363" s="497"/>
      <c r="AN363" s="497"/>
      <c r="AO363" s="497"/>
      <c r="AP363" s="497"/>
      <c r="AQ363" s="497"/>
      <c r="AR363" s="497"/>
      <c r="AS363" s="498"/>
      <c r="AT363" s="5"/>
      <c r="AU363" s="459"/>
      <c r="AV363" s="497"/>
      <c r="AW363" s="497"/>
      <c r="AX363" s="497"/>
      <c r="AY363" s="497"/>
      <c r="AZ363" s="497"/>
      <c r="BA363" s="497"/>
      <c r="BB363" s="497"/>
      <c r="BC363" s="497"/>
      <c r="BD363" s="497"/>
      <c r="BE363" s="497"/>
      <c r="BF363" s="497"/>
      <c r="BG363" s="497"/>
      <c r="BH363" s="497"/>
      <c r="BI363" s="497"/>
      <c r="BJ363" s="497"/>
      <c r="BK363" s="498"/>
      <c r="BL363" s="15"/>
      <c r="BM363" s="5"/>
      <c r="BN363" s="5"/>
      <c r="BQ363" s="5"/>
      <c r="BR363" s="14"/>
      <c r="BS363" s="459"/>
      <c r="BT363" s="497"/>
      <c r="BU363" s="497"/>
      <c r="BV363" s="497"/>
      <c r="BW363" s="497"/>
      <c r="BX363" s="497"/>
      <c r="BY363" s="497"/>
      <c r="BZ363" s="497"/>
      <c r="CA363" s="497"/>
      <c r="CB363" s="497"/>
      <c r="CC363" s="497"/>
      <c r="CD363" s="497"/>
      <c r="CE363" s="497"/>
      <c r="CF363" s="497"/>
      <c r="CG363" s="498"/>
      <c r="CH363" s="5"/>
      <c r="CI363" s="5"/>
      <c r="CJ363" s="5"/>
      <c r="CK363" s="5"/>
      <c r="CL363" s="5"/>
      <c r="CM363" s="5"/>
      <c r="CN363" s="5"/>
      <c r="CO363" s="5"/>
      <c r="CP363" s="5"/>
      <c r="CQ363" s="5"/>
      <c r="CR363" s="5"/>
      <c r="CS363" s="459"/>
      <c r="CT363" s="497"/>
      <c r="CU363" s="497"/>
      <c r="CV363" s="497"/>
      <c r="CW363" s="497"/>
      <c r="CX363" s="497"/>
      <c r="CY363" s="497"/>
      <c r="CZ363" s="497"/>
      <c r="DA363" s="497"/>
      <c r="DB363" s="497"/>
      <c r="DC363" s="497"/>
      <c r="DD363" s="497"/>
      <c r="DE363" s="497"/>
      <c r="DF363" s="497"/>
      <c r="DG363" s="498"/>
      <c r="DH363" s="5"/>
      <c r="DI363" s="459"/>
      <c r="DJ363" s="497"/>
      <c r="DK363" s="497"/>
      <c r="DL363" s="497"/>
      <c r="DM363" s="497"/>
      <c r="DN363" s="497"/>
      <c r="DO363" s="497"/>
      <c r="DP363" s="497"/>
      <c r="DQ363" s="497"/>
      <c r="DR363" s="497"/>
      <c r="DS363" s="497"/>
      <c r="DT363" s="497"/>
      <c r="DU363" s="497"/>
      <c r="DV363" s="497"/>
      <c r="DW363" s="497"/>
      <c r="DX363" s="497"/>
      <c r="DY363" s="498"/>
      <c r="DZ363" s="15"/>
      <c r="EA363" s="5"/>
      <c r="EB363" s="5"/>
    </row>
    <row r="364" spans="2:132" ht="15" hidden="1" customHeight="1" x14ac:dyDescent="0.4">
      <c r="C364" s="5"/>
      <c r="D364" s="14"/>
      <c r="E364" s="459"/>
      <c r="F364" s="497"/>
      <c r="G364" s="497"/>
      <c r="H364" s="497"/>
      <c r="I364" s="497"/>
      <c r="J364" s="497"/>
      <c r="K364" s="497"/>
      <c r="L364" s="497"/>
      <c r="M364" s="497"/>
      <c r="N364" s="497"/>
      <c r="O364" s="497"/>
      <c r="P364" s="497"/>
      <c r="Q364" s="497"/>
      <c r="R364" s="497"/>
      <c r="S364" s="498"/>
      <c r="T364" s="5"/>
      <c r="U364" s="5"/>
      <c r="V364" s="5"/>
      <c r="W364" s="5"/>
      <c r="X364" s="5"/>
      <c r="Y364" s="5"/>
      <c r="Z364" s="5"/>
      <c r="AA364" s="5"/>
      <c r="AB364" s="5"/>
      <c r="AC364" s="5"/>
      <c r="AD364" s="5"/>
      <c r="AE364" s="459"/>
      <c r="AF364" s="497"/>
      <c r="AG364" s="497"/>
      <c r="AH364" s="497"/>
      <c r="AI364" s="497"/>
      <c r="AJ364" s="497"/>
      <c r="AK364" s="497"/>
      <c r="AL364" s="497"/>
      <c r="AM364" s="497"/>
      <c r="AN364" s="497"/>
      <c r="AO364" s="497"/>
      <c r="AP364" s="497"/>
      <c r="AQ364" s="497"/>
      <c r="AR364" s="497"/>
      <c r="AS364" s="498"/>
      <c r="AT364" s="5"/>
      <c r="AU364" s="459"/>
      <c r="AV364" s="497"/>
      <c r="AW364" s="497"/>
      <c r="AX364" s="497"/>
      <c r="AY364" s="497"/>
      <c r="AZ364" s="497"/>
      <c r="BA364" s="497"/>
      <c r="BB364" s="497"/>
      <c r="BC364" s="497"/>
      <c r="BD364" s="497"/>
      <c r="BE364" s="497"/>
      <c r="BF364" s="497"/>
      <c r="BG364" s="497"/>
      <c r="BH364" s="497"/>
      <c r="BI364" s="497"/>
      <c r="BJ364" s="497"/>
      <c r="BK364" s="498"/>
      <c r="BL364" s="15"/>
      <c r="BM364" s="5"/>
      <c r="BN364" s="5"/>
      <c r="BQ364" s="5"/>
      <c r="BR364" s="14"/>
      <c r="BS364" s="459"/>
      <c r="BT364" s="497"/>
      <c r="BU364" s="497"/>
      <c r="BV364" s="497"/>
      <c r="BW364" s="497"/>
      <c r="BX364" s="497"/>
      <c r="BY364" s="497"/>
      <c r="BZ364" s="497"/>
      <c r="CA364" s="497"/>
      <c r="CB364" s="497"/>
      <c r="CC364" s="497"/>
      <c r="CD364" s="497"/>
      <c r="CE364" s="497"/>
      <c r="CF364" s="497"/>
      <c r="CG364" s="498"/>
      <c r="CH364" s="5"/>
      <c r="CI364" s="5"/>
      <c r="CJ364" s="5"/>
      <c r="CK364" s="5"/>
      <c r="CL364" s="5"/>
      <c r="CM364" s="5"/>
      <c r="CN364" s="5"/>
      <c r="CO364" s="5"/>
      <c r="CP364" s="5"/>
      <c r="CQ364" s="5"/>
      <c r="CR364" s="5"/>
      <c r="CS364" s="459"/>
      <c r="CT364" s="497"/>
      <c r="CU364" s="497"/>
      <c r="CV364" s="497"/>
      <c r="CW364" s="497"/>
      <c r="CX364" s="497"/>
      <c r="CY364" s="497"/>
      <c r="CZ364" s="497"/>
      <c r="DA364" s="497"/>
      <c r="DB364" s="497"/>
      <c r="DC364" s="497"/>
      <c r="DD364" s="497"/>
      <c r="DE364" s="497"/>
      <c r="DF364" s="497"/>
      <c r="DG364" s="498"/>
      <c r="DH364" s="5"/>
      <c r="DI364" s="459"/>
      <c r="DJ364" s="497"/>
      <c r="DK364" s="497"/>
      <c r="DL364" s="497"/>
      <c r="DM364" s="497"/>
      <c r="DN364" s="497"/>
      <c r="DO364" s="497"/>
      <c r="DP364" s="497"/>
      <c r="DQ364" s="497"/>
      <c r="DR364" s="497"/>
      <c r="DS364" s="497"/>
      <c r="DT364" s="497"/>
      <c r="DU364" s="497"/>
      <c r="DV364" s="497"/>
      <c r="DW364" s="497"/>
      <c r="DX364" s="497"/>
      <c r="DY364" s="498"/>
      <c r="DZ364" s="15"/>
      <c r="EA364" s="5"/>
      <c r="EB364" s="5"/>
    </row>
    <row r="365" spans="2:132" ht="15" hidden="1" customHeight="1" x14ac:dyDescent="0.4">
      <c r="C365" s="5"/>
      <c r="D365" s="14"/>
      <c r="E365" s="459"/>
      <c r="F365" s="497"/>
      <c r="G365" s="497"/>
      <c r="H365" s="497"/>
      <c r="I365" s="497"/>
      <c r="J365" s="497"/>
      <c r="K365" s="497"/>
      <c r="L365" s="497"/>
      <c r="M365" s="497"/>
      <c r="N365" s="497"/>
      <c r="O365" s="497"/>
      <c r="P365" s="497"/>
      <c r="Q365" s="497"/>
      <c r="R365" s="497"/>
      <c r="S365" s="498"/>
      <c r="T365" s="5"/>
      <c r="U365" s="5"/>
      <c r="V365" s="5"/>
      <c r="W365" s="5"/>
      <c r="X365" s="5"/>
      <c r="Y365" s="5"/>
      <c r="Z365" s="5"/>
      <c r="AA365" s="5"/>
      <c r="AB365" s="5"/>
      <c r="AC365" s="5"/>
      <c r="AD365" s="5"/>
      <c r="AE365" s="459"/>
      <c r="AF365" s="497"/>
      <c r="AG365" s="497"/>
      <c r="AH365" s="497"/>
      <c r="AI365" s="497"/>
      <c r="AJ365" s="497"/>
      <c r="AK365" s="497"/>
      <c r="AL365" s="497"/>
      <c r="AM365" s="497"/>
      <c r="AN365" s="497"/>
      <c r="AO365" s="497"/>
      <c r="AP365" s="497"/>
      <c r="AQ365" s="497"/>
      <c r="AR365" s="497"/>
      <c r="AS365" s="498"/>
      <c r="AT365" s="5"/>
      <c r="AU365" s="459"/>
      <c r="AV365" s="497"/>
      <c r="AW365" s="497"/>
      <c r="AX365" s="497"/>
      <c r="AY365" s="497"/>
      <c r="AZ365" s="497"/>
      <c r="BA365" s="497"/>
      <c r="BB365" s="497"/>
      <c r="BC365" s="497"/>
      <c r="BD365" s="497"/>
      <c r="BE365" s="497"/>
      <c r="BF365" s="497"/>
      <c r="BG365" s="497"/>
      <c r="BH365" s="497"/>
      <c r="BI365" s="497"/>
      <c r="BJ365" s="497"/>
      <c r="BK365" s="498"/>
      <c r="BL365" s="15"/>
      <c r="BM365" s="5"/>
      <c r="BN365" s="5"/>
      <c r="BQ365" s="5"/>
      <c r="BR365" s="14"/>
      <c r="BS365" s="459"/>
      <c r="BT365" s="497"/>
      <c r="BU365" s="497"/>
      <c r="BV365" s="497"/>
      <c r="BW365" s="497"/>
      <c r="BX365" s="497"/>
      <c r="BY365" s="497"/>
      <c r="BZ365" s="497"/>
      <c r="CA365" s="497"/>
      <c r="CB365" s="497"/>
      <c r="CC365" s="497"/>
      <c r="CD365" s="497"/>
      <c r="CE365" s="497"/>
      <c r="CF365" s="497"/>
      <c r="CG365" s="498"/>
      <c r="CH365" s="5"/>
      <c r="CI365" s="5"/>
      <c r="CJ365" s="5"/>
      <c r="CK365" s="5"/>
      <c r="CL365" s="5"/>
      <c r="CM365" s="5"/>
      <c r="CN365" s="5"/>
      <c r="CO365" s="5"/>
      <c r="CP365" s="5"/>
      <c r="CQ365" s="5"/>
      <c r="CR365" s="5"/>
      <c r="CS365" s="459"/>
      <c r="CT365" s="497"/>
      <c r="CU365" s="497"/>
      <c r="CV365" s="497"/>
      <c r="CW365" s="497"/>
      <c r="CX365" s="497"/>
      <c r="CY365" s="497"/>
      <c r="CZ365" s="497"/>
      <c r="DA365" s="497"/>
      <c r="DB365" s="497"/>
      <c r="DC365" s="497"/>
      <c r="DD365" s="497"/>
      <c r="DE365" s="497"/>
      <c r="DF365" s="497"/>
      <c r="DG365" s="498"/>
      <c r="DH365" s="5"/>
      <c r="DI365" s="459"/>
      <c r="DJ365" s="497"/>
      <c r="DK365" s="497"/>
      <c r="DL365" s="497"/>
      <c r="DM365" s="497"/>
      <c r="DN365" s="497"/>
      <c r="DO365" s="497"/>
      <c r="DP365" s="497"/>
      <c r="DQ365" s="497"/>
      <c r="DR365" s="497"/>
      <c r="DS365" s="497"/>
      <c r="DT365" s="497"/>
      <c r="DU365" s="497"/>
      <c r="DV365" s="497"/>
      <c r="DW365" s="497"/>
      <c r="DX365" s="497"/>
      <c r="DY365" s="498"/>
      <c r="DZ365" s="15"/>
      <c r="EA365" s="5"/>
      <c r="EB365" s="5"/>
    </row>
    <row r="366" spans="2:132" ht="15" hidden="1" customHeight="1" x14ac:dyDescent="0.4">
      <c r="C366" s="5"/>
      <c r="D366" s="14"/>
      <c r="E366" s="459"/>
      <c r="F366" s="497"/>
      <c r="G366" s="497"/>
      <c r="H366" s="497"/>
      <c r="I366" s="497"/>
      <c r="J366" s="497"/>
      <c r="K366" s="497"/>
      <c r="L366" s="497"/>
      <c r="M366" s="497"/>
      <c r="N366" s="497"/>
      <c r="O366" s="497"/>
      <c r="P366" s="497"/>
      <c r="Q366" s="497"/>
      <c r="R366" s="497"/>
      <c r="S366" s="498"/>
      <c r="T366" s="5"/>
      <c r="U366" s="5"/>
      <c r="V366" s="5"/>
      <c r="W366" s="5"/>
      <c r="X366" s="5"/>
      <c r="Y366" s="5"/>
      <c r="Z366" s="5"/>
      <c r="AA366" s="5"/>
      <c r="AB366" s="5"/>
      <c r="AC366" s="5"/>
      <c r="AD366" s="5"/>
      <c r="AE366" s="459"/>
      <c r="AF366" s="497"/>
      <c r="AG366" s="497"/>
      <c r="AH366" s="497"/>
      <c r="AI366" s="497"/>
      <c r="AJ366" s="497"/>
      <c r="AK366" s="497"/>
      <c r="AL366" s="497"/>
      <c r="AM366" s="497"/>
      <c r="AN366" s="497"/>
      <c r="AO366" s="497"/>
      <c r="AP366" s="497"/>
      <c r="AQ366" s="497"/>
      <c r="AR366" s="497"/>
      <c r="AS366" s="498"/>
      <c r="AT366" s="5"/>
      <c r="AU366" s="459"/>
      <c r="AV366" s="497"/>
      <c r="AW366" s="497"/>
      <c r="AX366" s="497"/>
      <c r="AY366" s="497"/>
      <c r="AZ366" s="497"/>
      <c r="BA366" s="497"/>
      <c r="BB366" s="497"/>
      <c r="BC366" s="497"/>
      <c r="BD366" s="497"/>
      <c r="BE366" s="497"/>
      <c r="BF366" s="497"/>
      <c r="BG366" s="497"/>
      <c r="BH366" s="497"/>
      <c r="BI366" s="497"/>
      <c r="BJ366" s="497"/>
      <c r="BK366" s="498"/>
      <c r="BL366" s="15"/>
      <c r="BM366" s="5"/>
      <c r="BN366" s="5"/>
      <c r="BQ366" s="5"/>
      <c r="BR366" s="14"/>
      <c r="BS366" s="459"/>
      <c r="BT366" s="497"/>
      <c r="BU366" s="497"/>
      <c r="BV366" s="497"/>
      <c r="BW366" s="497"/>
      <c r="BX366" s="497"/>
      <c r="BY366" s="497"/>
      <c r="BZ366" s="497"/>
      <c r="CA366" s="497"/>
      <c r="CB366" s="497"/>
      <c r="CC366" s="497"/>
      <c r="CD366" s="497"/>
      <c r="CE366" s="497"/>
      <c r="CF366" s="497"/>
      <c r="CG366" s="498"/>
      <c r="CH366" s="5"/>
      <c r="CI366" s="5"/>
      <c r="CJ366" s="5"/>
      <c r="CK366" s="5"/>
      <c r="CL366" s="5"/>
      <c r="CM366" s="5"/>
      <c r="CN366" s="5"/>
      <c r="CO366" s="5"/>
      <c r="CP366" s="5"/>
      <c r="CQ366" s="5"/>
      <c r="CR366" s="5"/>
      <c r="CS366" s="459"/>
      <c r="CT366" s="497"/>
      <c r="CU366" s="497"/>
      <c r="CV366" s="497"/>
      <c r="CW366" s="497"/>
      <c r="CX366" s="497"/>
      <c r="CY366" s="497"/>
      <c r="CZ366" s="497"/>
      <c r="DA366" s="497"/>
      <c r="DB366" s="497"/>
      <c r="DC366" s="497"/>
      <c r="DD366" s="497"/>
      <c r="DE366" s="497"/>
      <c r="DF366" s="497"/>
      <c r="DG366" s="498"/>
      <c r="DH366" s="5"/>
      <c r="DI366" s="459"/>
      <c r="DJ366" s="497"/>
      <c r="DK366" s="497"/>
      <c r="DL366" s="497"/>
      <c r="DM366" s="497"/>
      <c r="DN366" s="497"/>
      <c r="DO366" s="497"/>
      <c r="DP366" s="497"/>
      <c r="DQ366" s="497"/>
      <c r="DR366" s="497"/>
      <c r="DS366" s="497"/>
      <c r="DT366" s="497"/>
      <c r="DU366" s="497"/>
      <c r="DV366" s="497"/>
      <c r="DW366" s="497"/>
      <c r="DX366" s="497"/>
      <c r="DY366" s="498"/>
      <c r="DZ366" s="15"/>
      <c r="EA366" s="5"/>
      <c r="EB366" s="5"/>
    </row>
    <row r="367" spans="2:132" ht="15" hidden="1" customHeight="1" x14ac:dyDescent="0.4">
      <c r="C367" s="5"/>
      <c r="D367" s="14"/>
      <c r="E367" s="459"/>
      <c r="F367" s="497"/>
      <c r="G367" s="497"/>
      <c r="H367" s="497"/>
      <c r="I367" s="497"/>
      <c r="J367" s="497"/>
      <c r="K367" s="497"/>
      <c r="L367" s="497"/>
      <c r="M367" s="497"/>
      <c r="N367" s="497"/>
      <c r="O367" s="497"/>
      <c r="P367" s="497"/>
      <c r="Q367" s="497"/>
      <c r="R367" s="497"/>
      <c r="S367" s="498"/>
      <c r="T367" s="5"/>
      <c r="U367" s="5"/>
      <c r="V367" s="5"/>
      <c r="W367" s="5"/>
      <c r="X367" s="5"/>
      <c r="Y367" s="5"/>
      <c r="Z367" s="5"/>
      <c r="AA367" s="5"/>
      <c r="AB367" s="5"/>
      <c r="AC367" s="5"/>
      <c r="AD367" s="5"/>
      <c r="AE367" s="459"/>
      <c r="AF367" s="497"/>
      <c r="AG367" s="497"/>
      <c r="AH367" s="497"/>
      <c r="AI367" s="497"/>
      <c r="AJ367" s="497"/>
      <c r="AK367" s="497"/>
      <c r="AL367" s="497"/>
      <c r="AM367" s="497"/>
      <c r="AN367" s="497"/>
      <c r="AO367" s="497"/>
      <c r="AP367" s="497"/>
      <c r="AQ367" s="497"/>
      <c r="AR367" s="497"/>
      <c r="AS367" s="498"/>
      <c r="AT367" s="5"/>
      <c r="AU367" s="459"/>
      <c r="AV367" s="497"/>
      <c r="AW367" s="497"/>
      <c r="AX367" s="497"/>
      <c r="AY367" s="497"/>
      <c r="AZ367" s="497"/>
      <c r="BA367" s="497"/>
      <c r="BB367" s="497"/>
      <c r="BC367" s="497"/>
      <c r="BD367" s="497"/>
      <c r="BE367" s="497"/>
      <c r="BF367" s="497"/>
      <c r="BG367" s="497"/>
      <c r="BH367" s="497"/>
      <c r="BI367" s="497"/>
      <c r="BJ367" s="497"/>
      <c r="BK367" s="498"/>
      <c r="BL367" s="15"/>
      <c r="BM367" s="5"/>
      <c r="BN367" s="5"/>
      <c r="BQ367" s="5"/>
      <c r="BR367" s="14"/>
      <c r="BS367" s="459"/>
      <c r="BT367" s="497"/>
      <c r="BU367" s="497"/>
      <c r="BV367" s="497"/>
      <c r="BW367" s="497"/>
      <c r="BX367" s="497"/>
      <c r="BY367" s="497"/>
      <c r="BZ367" s="497"/>
      <c r="CA367" s="497"/>
      <c r="CB367" s="497"/>
      <c r="CC367" s="497"/>
      <c r="CD367" s="497"/>
      <c r="CE367" s="497"/>
      <c r="CF367" s="497"/>
      <c r="CG367" s="498"/>
      <c r="CH367" s="5"/>
      <c r="CI367" s="5"/>
      <c r="CJ367" s="5"/>
      <c r="CK367" s="5"/>
      <c r="CL367" s="5"/>
      <c r="CM367" s="5"/>
      <c r="CN367" s="5"/>
      <c r="CO367" s="5"/>
      <c r="CP367" s="5"/>
      <c r="CQ367" s="5"/>
      <c r="CR367" s="5"/>
      <c r="CS367" s="459"/>
      <c r="CT367" s="497"/>
      <c r="CU367" s="497"/>
      <c r="CV367" s="497"/>
      <c r="CW367" s="497"/>
      <c r="CX367" s="497"/>
      <c r="CY367" s="497"/>
      <c r="CZ367" s="497"/>
      <c r="DA367" s="497"/>
      <c r="DB367" s="497"/>
      <c r="DC367" s="497"/>
      <c r="DD367" s="497"/>
      <c r="DE367" s="497"/>
      <c r="DF367" s="497"/>
      <c r="DG367" s="498"/>
      <c r="DH367" s="5"/>
      <c r="DI367" s="459"/>
      <c r="DJ367" s="497"/>
      <c r="DK367" s="497"/>
      <c r="DL367" s="497"/>
      <c r="DM367" s="497"/>
      <c r="DN367" s="497"/>
      <c r="DO367" s="497"/>
      <c r="DP367" s="497"/>
      <c r="DQ367" s="497"/>
      <c r="DR367" s="497"/>
      <c r="DS367" s="497"/>
      <c r="DT367" s="497"/>
      <c r="DU367" s="497"/>
      <c r="DV367" s="497"/>
      <c r="DW367" s="497"/>
      <c r="DX367" s="497"/>
      <c r="DY367" s="498"/>
      <c r="DZ367" s="15"/>
      <c r="EA367" s="5"/>
      <c r="EB367" s="5"/>
    </row>
    <row r="368" spans="2:132" ht="15" hidden="1" customHeight="1" thickBot="1" x14ac:dyDescent="0.45">
      <c r="C368" s="5"/>
      <c r="D368" s="14"/>
      <c r="E368" s="468"/>
      <c r="F368" s="499"/>
      <c r="G368" s="499"/>
      <c r="H368" s="499"/>
      <c r="I368" s="499"/>
      <c r="J368" s="499"/>
      <c r="K368" s="499"/>
      <c r="L368" s="499"/>
      <c r="M368" s="499"/>
      <c r="N368" s="499"/>
      <c r="O368" s="499"/>
      <c r="P368" s="499"/>
      <c r="Q368" s="499"/>
      <c r="R368" s="499"/>
      <c r="S368" s="500"/>
      <c r="T368" s="5"/>
      <c r="U368" s="5"/>
      <c r="V368" s="5"/>
      <c r="W368" s="5"/>
      <c r="X368" s="5"/>
      <c r="Y368" s="5"/>
      <c r="Z368" s="5"/>
      <c r="AA368" s="5"/>
      <c r="AB368" s="5"/>
      <c r="AC368" s="5"/>
      <c r="AD368" s="5"/>
      <c r="AE368" s="468"/>
      <c r="AF368" s="499"/>
      <c r="AG368" s="499"/>
      <c r="AH368" s="499"/>
      <c r="AI368" s="499"/>
      <c r="AJ368" s="499"/>
      <c r="AK368" s="499"/>
      <c r="AL368" s="499"/>
      <c r="AM368" s="499"/>
      <c r="AN368" s="499"/>
      <c r="AO368" s="499"/>
      <c r="AP368" s="499"/>
      <c r="AQ368" s="499"/>
      <c r="AR368" s="499"/>
      <c r="AS368" s="500"/>
      <c r="AT368" s="5"/>
      <c r="AU368" s="468"/>
      <c r="AV368" s="499"/>
      <c r="AW368" s="499"/>
      <c r="AX368" s="499"/>
      <c r="AY368" s="499"/>
      <c r="AZ368" s="499"/>
      <c r="BA368" s="499"/>
      <c r="BB368" s="499"/>
      <c r="BC368" s="499"/>
      <c r="BD368" s="499"/>
      <c r="BE368" s="499"/>
      <c r="BF368" s="499"/>
      <c r="BG368" s="499"/>
      <c r="BH368" s="499"/>
      <c r="BI368" s="499"/>
      <c r="BJ368" s="499"/>
      <c r="BK368" s="500"/>
      <c r="BL368" s="15"/>
      <c r="BM368" s="5"/>
      <c r="BN368" s="5"/>
      <c r="BQ368" s="5"/>
      <c r="BR368" s="14"/>
      <c r="BS368" s="468"/>
      <c r="BT368" s="499"/>
      <c r="BU368" s="499"/>
      <c r="BV368" s="499"/>
      <c r="BW368" s="499"/>
      <c r="BX368" s="499"/>
      <c r="BY368" s="499"/>
      <c r="BZ368" s="499"/>
      <c r="CA368" s="499"/>
      <c r="CB368" s="499"/>
      <c r="CC368" s="499"/>
      <c r="CD368" s="499"/>
      <c r="CE368" s="499"/>
      <c r="CF368" s="499"/>
      <c r="CG368" s="500"/>
      <c r="CH368" s="5"/>
      <c r="CI368" s="5"/>
      <c r="CJ368" s="5"/>
      <c r="CK368" s="5"/>
      <c r="CL368" s="5"/>
      <c r="CM368" s="5"/>
      <c r="CN368" s="5"/>
      <c r="CO368" s="5"/>
      <c r="CP368" s="5"/>
      <c r="CQ368" s="5"/>
      <c r="CR368" s="5"/>
      <c r="CS368" s="468"/>
      <c r="CT368" s="499"/>
      <c r="CU368" s="499"/>
      <c r="CV368" s="499"/>
      <c r="CW368" s="499"/>
      <c r="CX368" s="499"/>
      <c r="CY368" s="499"/>
      <c r="CZ368" s="499"/>
      <c r="DA368" s="499"/>
      <c r="DB368" s="499"/>
      <c r="DC368" s="499"/>
      <c r="DD368" s="499"/>
      <c r="DE368" s="499"/>
      <c r="DF368" s="499"/>
      <c r="DG368" s="500"/>
      <c r="DH368" s="5"/>
      <c r="DI368" s="468"/>
      <c r="DJ368" s="499"/>
      <c r="DK368" s="499"/>
      <c r="DL368" s="499"/>
      <c r="DM368" s="499"/>
      <c r="DN368" s="499"/>
      <c r="DO368" s="499"/>
      <c r="DP368" s="499"/>
      <c r="DQ368" s="499"/>
      <c r="DR368" s="499"/>
      <c r="DS368" s="499"/>
      <c r="DT368" s="499"/>
      <c r="DU368" s="499"/>
      <c r="DV368" s="499"/>
      <c r="DW368" s="499"/>
      <c r="DX368" s="499"/>
      <c r="DY368" s="500"/>
      <c r="DZ368" s="15"/>
      <c r="EA368" s="5"/>
      <c r="EB368" s="5"/>
    </row>
    <row r="369" spans="3:132" ht="18.75" hidden="1" customHeight="1" thickBot="1" x14ac:dyDescent="0.45">
      <c r="C369" s="5"/>
      <c r="D369" s="14"/>
      <c r="E369" s="38"/>
      <c r="F369" s="38"/>
      <c r="G369" s="38"/>
      <c r="H369" s="38"/>
      <c r="I369" s="38"/>
      <c r="J369" s="38"/>
      <c r="K369" s="38"/>
      <c r="L369" s="38"/>
      <c r="M369" s="38"/>
      <c r="N369" s="38"/>
      <c r="O369" s="38"/>
      <c r="P369" s="38"/>
      <c r="Q369" s="38"/>
      <c r="R369" s="38"/>
      <c r="S369" s="38"/>
      <c r="T369" s="5"/>
      <c r="U369" s="5"/>
      <c r="V369" s="5"/>
      <c r="W369" s="5"/>
      <c r="X369" s="5"/>
      <c r="Y369" s="5"/>
      <c r="Z369" s="5"/>
      <c r="AA369" s="5"/>
      <c r="AB369" s="5"/>
      <c r="AC369" s="5"/>
      <c r="AD369" s="5"/>
      <c r="AE369" s="38"/>
      <c r="AF369" s="38"/>
      <c r="AG369" s="38"/>
      <c r="AH369" s="38"/>
      <c r="AI369" s="38"/>
      <c r="AJ369" s="38"/>
      <c r="AK369" s="38"/>
      <c r="AL369" s="38"/>
      <c r="AM369" s="38"/>
      <c r="AN369" s="38"/>
      <c r="AO369" s="38"/>
      <c r="AP369" s="38"/>
      <c r="AQ369" s="38"/>
      <c r="AR369" s="38"/>
      <c r="AS369" s="38"/>
      <c r="AT369" s="5"/>
      <c r="AU369" s="38"/>
      <c r="AV369" s="38"/>
      <c r="AW369" s="38"/>
      <c r="AX369" s="38"/>
      <c r="AY369" s="38"/>
      <c r="AZ369" s="38"/>
      <c r="BA369" s="38"/>
      <c r="BB369" s="38"/>
      <c r="BC369" s="38"/>
      <c r="BD369" s="38"/>
      <c r="BE369" s="38"/>
      <c r="BF369" s="38"/>
      <c r="BG369" s="38"/>
      <c r="BH369" s="38"/>
      <c r="BI369" s="38"/>
      <c r="BJ369" s="38"/>
      <c r="BK369" s="38"/>
      <c r="BL369" s="15"/>
      <c r="BM369" s="5"/>
      <c r="BN369" s="5"/>
      <c r="BQ369" s="5"/>
      <c r="BR369" s="14"/>
      <c r="BS369" s="38"/>
      <c r="BT369" s="38"/>
      <c r="BU369" s="38"/>
      <c r="BV369" s="38"/>
      <c r="BW369" s="38"/>
      <c r="BX369" s="38"/>
      <c r="BY369" s="38"/>
      <c r="BZ369" s="38"/>
      <c r="CA369" s="38"/>
      <c r="CB369" s="38"/>
      <c r="CC369" s="38"/>
      <c r="CD369" s="38"/>
      <c r="CE369" s="38"/>
      <c r="CF369" s="38"/>
      <c r="CG369" s="38"/>
      <c r="CH369" s="5"/>
      <c r="CI369" s="5"/>
      <c r="CJ369" s="5"/>
      <c r="CK369" s="5"/>
      <c r="CL369" s="5"/>
      <c r="CM369" s="5"/>
      <c r="CN369" s="5"/>
      <c r="CO369" s="5"/>
      <c r="CP369" s="5"/>
      <c r="CQ369" s="5"/>
      <c r="CR369" s="5"/>
      <c r="CS369" s="38"/>
      <c r="CT369" s="38"/>
      <c r="CU369" s="38"/>
      <c r="CV369" s="38"/>
      <c r="CW369" s="38"/>
      <c r="CX369" s="38"/>
      <c r="CY369" s="38"/>
      <c r="CZ369" s="38"/>
      <c r="DA369" s="38"/>
      <c r="DB369" s="38"/>
      <c r="DC369" s="38"/>
      <c r="DD369" s="38"/>
      <c r="DE369" s="38"/>
      <c r="DF369" s="38"/>
      <c r="DG369" s="38"/>
      <c r="DH369" s="5"/>
      <c r="DI369" s="38"/>
      <c r="DJ369" s="38"/>
      <c r="DK369" s="38"/>
      <c r="DL369" s="38"/>
      <c r="DM369" s="38"/>
      <c r="DN369" s="38"/>
      <c r="DO369" s="38"/>
      <c r="DP369" s="38"/>
      <c r="DQ369" s="38"/>
      <c r="DR369" s="38"/>
      <c r="DS369" s="38"/>
      <c r="DT369" s="38"/>
      <c r="DU369" s="38"/>
      <c r="DV369" s="38"/>
      <c r="DW369" s="38"/>
      <c r="DX369" s="38"/>
      <c r="DY369" s="38"/>
      <c r="DZ369" s="15"/>
      <c r="EA369" s="5"/>
      <c r="EB369" s="5"/>
    </row>
    <row r="370" spans="3:132" ht="15" hidden="1" customHeight="1" x14ac:dyDescent="0.4">
      <c r="C370" s="5"/>
      <c r="D370" s="14"/>
      <c r="E370" s="442"/>
      <c r="F370" s="443"/>
      <c r="G370" s="443"/>
      <c r="H370" s="443"/>
      <c r="I370" s="443"/>
      <c r="J370" s="443"/>
      <c r="K370" s="443"/>
      <c r="L370" s="443"/>
      <c r="M370" s="443"/>
      <c r="N370" s="443"/>
      <c r="O370" s="443"/>
      <c r="P370" s="443"/>
      <c r="Q370" s="443"/>
      <c r="R370" s="443"/>
      <c r="S370" s="444"/>
      <c r="T370" s="5"/>
      <c r="U370" s="5"/>
      <c r="V370" s="5"/>
      <c r="W370" s="5"/>
      <c r="X370" s="5"/>
      <c r="Y370" s="5"/>
      <c r="Z370" s="5"/>
      <c r="AA370" s="5"/>
      <c r="AB370" s="5"/>
      <c r="AC370" s="5"/>
      <c r="AD370" s="5"/>
      <c r="AE370" s="442"/>
      <c r="AF370" s="443"/>
      <c r="AG370" s="443"/>
      <c r="AH370" s="443"/>
      <c r="AI370" s="443"/>
      <c r="AJ370" s="443"/>
      <c r="AK370" s="443"/>
      <c r="AL370" s="443"/>
      <c r="AM370" s="443"/>
      <c r="AN370" s="443"/>
      <c r="AO370" s="443"/>
      <c r="AP370" s="443"/>
      <c r="AQ370" s="443"/>
      <c r="AR370" s="443"/>
      <c r="AS370" s="444"/>
      <c r="AT370" s="5"/>
      <c r="AU370" s="442"/>
      <c r="AV370" s="443"/>
      <c r="AW370" s="443"/>
      <c r="AX370" s="443"/>
      <c r="AY370" s="443"/>
      <c r="AZ370" s="443"/>
      <c r="BA370" s="443"/>
      <c r="BB370" s="443"/>
      <c r="BC370" s="443"/>
      <c r="BD370" s="443"/>
      <c r="BE370" s="443"/>
      <c r="BF370" s="443"/>
      <c r="BG370" s="443"/>
      <c r="BH370" s="443"/>
      <c r="BI370" s="443"/>
      <c r="BJ370" s="443"/>
      <c r="BK370" s="444"/>
      <c r="BL370" s="15"/>
      <c r="BM370" s="5"/>
      <c r="BN370" s="5"/>
      <c r="BQ370" s="5"/>
      <c r="BR370" s="14"/>
      <c r="BS370" s="442" t="s">
        <v>403</v>
      </c>
      <c r="BT370" s="443"/>
      <c r="BU370" s="443"/>
      <c r="BV370" s="443"/>
      <c r="BW370" s="443"/>
      <c r="BX370" s="443"/>
      <c r="BY370" s="443"/>
      <c r="BZ370" s="443"/>
      <c r="CA370" s="443"/>
      <c r="CB370" s="443"/>
      <c r="CC370" s="443"/>
      <c r="CD370" s="443"/>
      <c r="CE370" s="443"/>
      <c r="CF370" s="443"/>
      <c r="CG370" s="444"/>
      <c r="CH370" s="5"/>
      <c r="CI370" s="5"/>
      <c r="CJ370" s="5"/>
      <c r="CK370" s="5"/>
      <c r="CL370" s="5"/>
      <c r="CM370" s="5"/>
      <c r="CN370" s="5"/>
      <c r="CO370" s="5"/>
      <c r="CP370" s="5"/>
      <c r="CQ370" s="5"/>
      <c r="CR370" s="5"/>
      <c r="CS370" s="442" t="s">
        <v>402</v>
      </c>
      <c r="CT370" s="443"/>
      <c r="CU370" s="443"/>
      <c r="CV370" s="443"/>
      <c r="CW370" s="443"/>
      <c r="CX370" s="443"/>
      <c r="CY370" s="443"/>
      <c r="CZ370" s="443"/>
      <c r="DA370" s="443"/>
      <c r="DB370" s="443"/>
      <c r="DC370" s="443"/>
      <c r="DD370" s="443"/>
      <c r="DE370" s="443"/>
      <c r="DF370" s="443"/>
      <c r="DG370" s="444"/>
      <c r="DH370" s="5"/>
      <c r="DI370" s="442" t="s">
        <v>157</v>
      </c>
      <c r="DJ370" s="443"/>
      <c r="DK370" s="443"/>
      <c r="DL370" s="443"/>
      <c r="DM370" s="443"/>
      <c r="DN370" s="443"/>
      <c r="DO370" s="443"/>
      <c r="DP370" s="443"/>
      <c r="DQ370" s="443"/>
      <c r="DR370" s="443"/>
      <c r="DS370" s="443"/>
      <c r="DT370" s="443"/>
      <c r="DU370" s="443"/>
      <c r="DV370" s="443"/>
      <c r="DW370" s="443"/>
      <c r="DX370" s="443"/>
      <c r="DY370" s="444"/>
      <c r="DZ370" s="15"/>
      <c r="EA370" s="5"/>
      <c r="EB370" s="5"/>
    </row>
    <row r="371" spans="3:132" ht="15" hidden="1" customHeight="1" x14ac:dyDescent="0.4">
      <c r="C371" s="5"/>
      <c r="D371" s="14"/>
      <c r="E371" s="459"/>
      <c r="F371" s="497"/>
      <c r="G371" s="497"/>
      <c r="H371" s="497"/>
      <c r="I371" s="497"/>
      <c r="J371" s="497"/>
      <c r="K371" s="497"/>
      <c r="L371" s="497"/>
      <c r="M371" s="497"/>
      <c r="N371" s="497"/>
      <c r="O371" s="497"/>
      <c r="P371" s="497"/>
      <c r="Q371" s="497"/>
      <c r="R371" s="497"/>
      <c r="S371" s="498"/>
      <c r="T371" s="5"/>
      <c r="U371" s="5"/>
      <c r="V371" s="5"/>
      <c r="W371" s="5"/>
      <c r="X371" s="5"/>
      <c r="Y371" s="5"/>
      <c r="Z371" s="5"/>
      <c r="AA371" s="5"/>
      <c r="AB371" s="5"/>
      <c r="AC371" s="5"/>
      <c r="AD371" s="5"/>
      <c r="AE371" s="459"/>
      <c r="AF371" s="497"/>
      <c r="AG371" s="497"/>
      <c r="AH371" s="497"/>
      <c r="AI371" s="497"/>
      <c r="AJ371" s="497"/>
      <c r="AK371" s="497"/>
      <c r="AL371" s="497"/>
      <c r="AM371" s="497"/>
      <c r="AN371" s="497"/>
      <c r="AO371" s="497"/>
      <c r="AP371" s="497"/>
      <c r="AQ371" s="497"/>
      <c r="AR371" s="497"/>
      <c r="AS371" s="498"/>
      <c r="AT371" s="5"/>
      <c r="AU371" s="459"/>
      <c r="AV371" s="497"/>
      <c r="AW371" s="497"/>
      <c r="AX371" s="497"/>
      <c r="AY371" s="497"/>
      <c r="AZ371" s="497"/>
      <c r="BA371" s="497"/>
      <c r="BB371" s="497"/>
      <c r="BC371" s="497"/>
      <c r="BD371" s="497"/>
      <c r="BE371" s="497"/>
      <c r="BF371" s="497"/>
      <c r="BG371" s="497"/>
      <c r="BH371" s="497"/>
      <c r="BI371" s="497"/>
      <c r="BJ371" s="497"/>
      <c r="BK371" s="498"/>
      <c r="BL371" s="15"/>
      <c r="BM371" s="5"/>
      <c r="BN371" s="5"/>
      <c r="BQ371" s="5"/>
      <c r="BR371" s="14"/>
      <c r="BS371" s="459"/>
      <c r="BT371" s="497"/>
      <c r="BU371" s="497"/>
      <c r="BV371" s="497"/>
      <c r="BW371" s="497"/>
      <c r="BX371" s="497"/>
      <c r="BY371" s="497"/>
      <c r="BZ371" s="497"/>
      <c r="CA371" s="497"/>
      <c r="CB371" s="497"/>
      <c r="CC371" s="497"/>
      <c r="CD371" s="497"/>
      <c r="CE371" s="497"/>
      <c r="CF371" s="497"/>
      <c r="CG371" s="498"/>
      <c r="CH371" s="5"/>
      <c r="CI371" s="5"/>
      <c r="CJ371" s="5"/>
      <c r="CK371" s="5"/>
      <c r="CL371" s="5"/>
      <c r="CM371" s="5"/>
      <c r="CN371" s="5"/>
      <c r="CO371" s="5"/>
      <c r="CP371" s="5"/>
      <c r="CQ371" s="5"/>
      <c r="CR371" s="5"/>
      <c r="CS371" s="459" t="s">
        <v>355</v>
      </c>
      <c r="CT371" s="497"/>
      <c r="CU371" s="497"/>
      <c r="CV371" s="497"/>
      <c r="CW371" s="497"/>
      <c r="CX371" s="497"/>
      <c r="CY371" s="497"/>
      <c r="CZ371" s="497"/>
      <c r="DA371" s="497"/>
      <c r="DB371" s="497"/>
      <c r="DC371" s="497"/>
      <c r="DD371" s="497"/>
      <c r="DE371" s="497"/>
      <c r="DF371" s="497"/>
      <c r="DG371" s="498"/>
      <c r="DH371" s="5"/>
      <c r="DI371" s="459" t="s">
        <v>158</v>
      </c>
      <c r="DJ371" s="497"/>
      <c r="DK371" s="497"/>
      <c r="DL371" s="497"/>
      <c r="DM371" s="497"/>
      <c r="DN371" s="497"/>
      <c r="DO371" s="497"/>
      <c r="DP371" s="497"/>
      <c r="DQ371" s="497"/>
      <c r="DR371" s="497"/>
      <c r="DS371" s="497"/>
      <c r="DT371" s="497"/>
      <c r="DU371" s="497"/>
      <c r="DV371" s="497"/>
      <c r="DW371" s="497"/>
      <c r="DX371" s="497"/>
      <c r="DY371" s="498"/>
      <c r="DZ371" s="15"/>
      <c r="EA371" s="5"/>
      <c r="EB371" s="5"/>
    </row>
    <row r="372" spans="3:132" ht="15" hidden="1" customHeight="1" x14ac:dyDescent="0.4">
      <c r="C372" s="5"/>
      <c r="D372" s="14"/>
      <c r="E372" s="459"/>
      <c r="F372" s="497"/>
      <c r="G372" s="497"/>
      <c r="H372" s="497"/>
      <c r="I372" s="497"/>
      <c r="J372" s="497"/>
      <c r="K372" s="497"/>
      <c r="L372" s="497"/>
      <c r="M372" s="497"/>
      <c r="N372" s="497"/>
      <c r="O372" s="497"/>
      <c r="P372" s="497"/>
      <c r="Q372" s="497"/>
      <c r="R372" s="497"/>
      <c r="S372" s="498"/>
      <c r="T372" s="5"/>
      <c r="U372" s="5"/>
      <c r="V372" s="5"/>
      <c r="W372" s="5"/>
      <c r="X372" s="5"/>
      <c r="Y372" s="5"/>
      <c r="Z372" s="5"/>
      <c r="AA372" s="5"/>
      <c r="AB372" s="5"/>
      <c r="AC372" s="5"/>
      <c r="AD372" s="5"/>
      <c r="AE372" s="459"/>
      <c r="AF372" s="497"/>
      <c r="AG372" s="497"/>
      <c r="AH372" s="497"/>
      <c r="AI372" s="497"/>
      <c r="AJ372" s="497"/>
      <c r="AK372" s="497"/>
      <c r="AL372" s="497"/>
      <c r="AM372" s="497"/>
      <c r="AN372" s="497"/>
      <c r="AO372" s="497"/>
      <c r="AP372" s="497"/>
      <c r="AQ372" s="497"/>
      <c r="AR372" s="497"/>
      <c r="AS372" s="498"/>
      <c r="AT372" s="5"/>
      <c r="AU372" s="459"/>
      <c r="AV372" s="497"/>
      <c r="AW372" s="497"/>
      <c r="AX372" s="497"/>
      <c r="AY372" s="497"/>
      <c r="AZ372" s="497"/>
      <c r="BA372" s="497"/>
      <c r="BB372" s="497"/>
      <c r="BC372" s="497"/>
      <c r="BD372" s="497"/>
      <c r="BE372" s="497"/>
      <c r="BF372" s="497"/>
      <c r="BG372" s="497"/>
      <c r="BH372" s="497"/>
      <c r="BI372" s="497"/>
      <c r="BJ372" s="497"/>
      <c r="BK372" s="498"/>
      <c r="BL372" s="15"/>
      <c r="BM372" s="5"/>
      <c r="BN372" s="5"/>
      <c r="BQ372" s="5"/>
      <c r="BR372" s="14"/>
      <c r="BS372" s="459"/>
      <c r="BT372" s="497"/>
      <c r="BU372" s="497"/>
      <c r="BV372" s="497"/>
      <c r="BW372" s="497"/>
      <c r="BX372" s="497"/>
      <c r="BY372" s="497"/>
      <c r="BZ372" s="497"/>
      <c r="CA372" s="497"/>
      <c r="CB372" s="497"/>
      <c r="CC372" s="497"/>
      <c r="CD372" s="497"/>
      <c r="CE372" s="497"/>
      <c r="CF372" s="497"/>
      <c r="CG372" s="498"/>
      <c r="CH372" s="5"/>
      <c r="CI372" s="5"/>
      <c r="CJ372" s="5"/>
      <c r="CK372" s="5"/>
      <c r="CL372" s="5"/>
      <c r="CM372" s="5"/>
      <c r="CN372" s="5"/>
      <c r="CO372" s="5"/>
      <c r="CP372" s="5"/>
      <c r="CQ372" s="5"/>
      <c r="CR372" s="5"/>
      <c r="CS372" s="459" t="s">
        <v>357</v>
      </c>
      <c r="CT372" s="497"/>
      <c r="CU372" s="497"/>
      <c r="CV372" s="497"/>
      <c r="CW372" s="497"/>
      <c r="CX372" s="497"/>
      <c r="CY372" s="497"/>
      <c r="CZ372" s="497"/>
      <c r="DA372" s="497"/>
      <c r="DB372" s="497"/>
      <c r="DC372" s="497"/>
      <c r="DD372" s="497"/>
      <c r="DE372" s="497"/>
      <c r="DF372" s="497"/>
      <c r="DG372" s="498"/>
      <c r="DH372" s="5"/>
      <c r="DI372" s="459" t="s">
        <v>157</v>
      </c>
      <c r="DJ372" s="497"/>
      <c r="DK372" s="497"/>
      <c r="DL372" s="497"/>
      <c r="DM372" s="497"/>
      <c r="DN372" s="497"/>
      <c r="DO372" s="497"/>
      <c r="DP372" s="497"/>
      <c r="DQ372" s="497"/>
      <c r="DR372" s="497"/>
      <c r="DS372" s="497"/>
      <c r="DT372" s="497"/>
      <c r="DU372" s="497"/>
      <c r="DV372" s="497"/>
      <c r="DW372" s="497"/>
      <c r="DX372" s="497"/>
      <c r="DY372" s="498"/>
      <c r="DZ372" s="15"/>
      <c r="EA372" s="5"/>
      <c r="EB372" s="5"/>
    </row>
    <row r="373" spans="3:132" ht="15" hidden="1" customHeight="1" x14ac:dyDescent="0.4">
      <c r="C373" s="5"/>
      <c r="D373" s="14"/>
      <c r="E373" s="459"/>
      <c r="F373" s="497"/>
      <c r="G373" s="497"/>
      <c r="H373" s="497"/>
      <c r="I373" s="497"/>
      <c r="J373" s="497"/>
      <c r="K373" s="497"/>
      <c r="L373" s="497"/>
      <c r="M373" s="497"/>
      <c r="N373" s="497"/>
      <c r="O373" s="497"/>
      <c r="P373" s="497"/>
      <c r="Q373" s="497"/>
      <c r="R373" s="497"/>
      <c r="S373" s="498"/>
      <c r="T373" s="5"/>
      <c r="U373" s="5"/>
      <c r="V373" s="5"/>
      <c r="W373" s="5"/>
      <c r="X373" s="5"/>
      <c r="Y373" s="5"/>
      <c r="Z373" s="5"/>
      <c r="AA373" s="5"/>
      <c r="AB373" s="5"/>
      <c r="AC373" s="5"/>
      <c r="AD373" s="5"/>
      <c r="AE373" s="459"/>
      <c r="AF373" s="497"/>
      <c r="AG373" s="497"/>
      <c r="AH373" s="497"/>
      <c r="AI373" s="497"/>
      <c r="AJ373" s="497"/>
      <c r="AK373" s="497"/>
      <c r="AL373" s="497"/>
      <c r="AM373" s="497"/>
      <c r="AN373" s="497"/>
      <c r="AO373" s="497"/>
      <c r="AP373" s="497"/>
      <c r="AQ373" s="497"/>
      <c r="AR373" s="497"/>
      <c r="AS373" s="498"/>
      <c r="AT373" s="5"/>
      <c r="AU373" s="459"/>
      <c r="AV373" s="497"/>
      <c r="AW373" s="497"/>
      <c r="AX373" s="497"/>
      <c r="AY373" s="497"/>
      <c r="AZ373" s="497"/>
      <c r="BA373" s="497"/>
      <c r="BB373" s="497"/>
      <c r="BC373" s="497"/>
      <c r="BD373" s="497"/>
      <c r="BE373" s="497"/>
      <c r="BF373" s="497"/>
      <c r="BG373" s="497"/>
      <c r="BH373" s="497"/>
      <c r="BI373" s="497"/>
      <c r="BJ373" s="497"/>
      <c r="BK373" s="498"/>
      <c r="BL373" s="15"/>
      <c r="BM373" s="5"/>
      <c r="BN373" s="5"/>
      <c r="BQ373" s="5"/>
      <c r="BR373" s="14"/>
      <c r="BS373" s="459"/>
      <c r="BT373" s="497"/>
      <c r="BU373" s="497"/>
      <c r="BV373" s="497"/>
      <c r="BW373" s="497"/>
      <c r="BX373" s="497"/>
      <c r="BY373" s="497"/>
      <c r="BZ373" s="497"/>
      <c r="CA373" s="497"/>
      <c r="CB373" s="497"/>
      <c r="CC373" s="497"/>
      <c r="CD373" s="497"/>
      <c r="CE373" s="497"/>
      <c r="CF373" s="497"/>
      <c r="CG373" s="498"/>
      <c r="CH373" s="5"/>
      <c r="CI373" s="5"/>
      <c r="CJ373" s="5"/>
      <c r="CK373" s="5"/>
      <c r="CL373" s="5"/>
      <c r="CM373" s="5"/>
      <c r="CN373" s="5"/>
      <c r="CO373" s="5"/>
      <c r="CP373" s="5"/>
      <c r="CQ373" s="5"/>
      <c r="CR373" s="5"/>
      <c r="CS373" s="459" t="s">
        <v>358</v>
      </c>
      <c r="CT373" s="497"/>
      <c r="CU373" s="497"/>
      <c r="CV373" s="497"/>
      <c r="CW373" s="497"/>
      <c r="CX373" s="497"/>
      <c r="CY373" s="497"/>
      <c r="CZ373" s="497"/>
      <c r="DA373" s="497"/>
      <c r="DB373" s="497"/>
      <c r="DC373" s="497"/>
      <c r="DD373" s="497"/>
      <c r="DE373" s="497"/>
      <c r="DF373" s="497"/>
      <c r="DG373" s="498"/>
      <c r="DH373" s="5"/>
      <c r="DI373" s="459" t="s">
        <v>157</v>
      </c>
      <c r="DJ373" s="497"/>
      <c r="DK373" s="497"/>
      <c r="DL373" s="497"/>
      <c r="DM373" s="497"/>
      <c r="DN373" s="497"/>
      <c r="DO373" s="497"/>
      <c r="DP373" s="497"/>
      <c r="DQ373" s="497"/>
      <c r="DR373" s="497"/>
      <c r="DS373" s="497"/>
      <c r="DT373" s="497"/>
      <c r="DU373" s="497"/>
      <c r="DV373" s="497"/>
      <c r="DW373" s="497"/>
      <c r="DX373" s="497"/>
      <c r="DY373" s="498"/>
      <c r="DZ373" s="15"/>
      <c r="EA373" s="5"/>
      <c r="EB373" s="5"/>
    </row>
    <row r="374" spans="3:132" ht="15" hidden="1" customHeight="1" x14ac:dyDescent="0.4">
      <c r="C374" s="5"/>
      <c r="D374" s="14"/>
      <c r="E374" s="459"/>
      <c r="F374" s="497"/>
      <c r="G374" s="497"/>
      <c r="H374" s="497"/>
      <c r="I374" s="497"/>
      <c r="J374" s="497"/>
      <c r="K374" s="497"/>
      <c r="L374" s="497"/>
      <c r="M374" s="497"/>
      <c r="N374" s="497"/>
      <c r="O374" s="497"/>
      <c r="P374" s="497"/>
      <c r="Q374" s="497"/>
      <c r="R374" s="497"/>
      <c r="S374" s="498"/>
      <c r="T374" s="5"/>
      <c r="U374" s="5"/>
      <c r="V374" s="5"/>
      <c r="W374" s="5"/>
      <c r="X374" s="5"/>
      <c r="Y374" s="5"/>
      <c r="Z374" s="5"/>
      <c r="AA374" s="5"/>
      <c r="AB374" s="5"/>
      <c r="AC374" s="5"/>
      <c r="AD374" s="5"/>
      <c r="AE374" s="459"/>
      <c r="AF374" s="497"/>
      <c r="AG374" s="497"/>
      <c r="AH374" s="497"/>
      <c r="AI374" s="497"/>
      <c r="AJ374" s="497"/>
      <c r="AK374" s="497"/>
      <c r="AL374" s="497"/>
      <c r="AM374" s="497"/>
      <c r="AN374" s="497"/>
      <c r="AO374" s="497"/>
      <c r="AP374" s="497"/>
      <c r="AQ374" s="497"/>
      <c r="AR374" s="497"/>
      <c r="AS374" s="498"/>
      <c r="AT374" s="5"/>
      <c r="AU374" s="459"/>
      <c r="AV374" s="497"/>
      <c r="AW374" s="497"/>
      <c r="AX374" s="497"/>
      <c r="AY374" s="497"/>
      <c r="AZ374" s="497"/>
      <c r="BA374" s="497"/>
      <c r="BB374" s="497"/>
      <c r="BC374" s="497"/>
      <c r="BD374" s="497"/>
      <c r="BE374" s="497"/>
      <c r="BF374" s="497"/>
      <c r="BG374" s="497"/>
      <c r="BH374" s="497"/>
      <c r="BI374" s="497"/>
      <c r="BJ374" s="497"/>
      <c r="BK374" s="498"/>
      <c r="BL374" s="15"/>
      <c r="BM374" s="5"/>
      <c r="BN374" s="5"/>
      <c r="BQ374" s="5"/>
      <c r="BR374" s="14"/>
      <c r="BS374" s="459"/>
      <c r="BT374" s="497"/>
      <c r="BU374" s="497"/>
      <c r="BV374" s="497"/>
      <c r="BW374" s="497"/>
      <c r="BX374" s="497"/>
      <c r="BY374" s="497"/>
      <c r="BZ374" s="497"/>
      <c r="CA374" s="497"/>
      <c r="CB374" s="497"/>
      <c r="CC374" s="497"/>
      <c r="CD374" s="497"/>
      <c r="CE374" s="497"/>
      <c r="CF374" s="497"/>
      <c r="CG374" s="498"/>
      <c r="CH374" s="5"/>
      <c r="CI374" s="5"/>
      <c r="CJ374" s="5"/>
      <c r="CK374" s="5"/>
      <c r="CL374" s="5"/>
      <c r="CM374" s="5"/>
      <c r="CN374" s="5"/>
      <c r="CO374" s="5"/>
      <c r="CP374" s="5"/>
      <c r="CQ374" s="5"/>
      <c r="CR374" s="5"/>
      <c r="CS374" s="459"/>
      <c r="CT374" s="497"/>
      <c r="CU374" s="497"/>
      <c r="CV374" s="497"/>
      <c r="CW374" s="497"/>
      <c r="CX374" s="497"/>
      <c r="CY374" s="497"/>
      <c r="CZ374" s="497"/>
      <c r="DA374" s="497"/>
      <c r="DB374" s="497"/>
      <c r="DC374" s="497"/>
      <c r="DD374" s="497"/>
      <c r="DE374" s="497"/>
      <c r="DF374" s="497"/>
      <c r="DG374" s="498"/>
      <c r="DH374" s="5"/>
      <c r="DI374" s="459"/>
      <c r="DJ374" s="497"/>
      <c r="DK374" s="497"/>
      <c r="DL374" s="497"/>
      <c r="DM374" s="497"/>
      <c r="DN374" s="497"/>
      <c r="DO374" s="497"/>
      <c r="DP374" s="497"/>
      <c r="DQ374" s="497"/>
      <c r="DR374" s="497"/>
      <c r="DS374" s="497"/>
      <c r="DT374" s="497"/>
      <c r="DU374" s="497"/>
      <c r="DV374" s="497"/>
      <c r="DW374" s="497"/>
      <c r="DX374" s="497"/>
      <c r="DY374" s="498"/>
      <c r="DZ374" s="15"/>
      <c r="EA374" s="5"/>
      <c r="EB374" s="5"/>
    </row>
    <row r="375" spans="3:132" ht="15" hidden="1" customHeight="1" x14ac:dyDescent="0.4">
      <c r="C375" s="5"/>
      <c r="D375" s="14"/>
      <c r="E375" s="459"/>
      <c r="F375" s="497"/>
      <c r="G375" s="497"/>
      <c r="H375" s="497"/>
      <c r="I375" s="497"/>
      <c r="J375" s="497"/>
      <c r="K375" s="497"/>
      <c r="L375" s="497"/>
      <c r="M375" s="497"/>
      <c r="N375" s="497"/>
      <c r="O375" s="497"/>
      <c r="P375" s="497"/>
      <c r="Q375" s="497"/>
      <c r="R375" s="497"/>
      <c r="S375" s="498"/>
      <c r="T375" s="5"/>
      <c r="U375" s="5"/>
      <c r="V375" s="5"/>
      <c r="W375" s="5"/>
      <c r="X375" s="5"/>
      <c r="Y375" s="5"/>
      <c r="Z375" s="5"/>
      <c r="AA375" s="5"/>
      <c r="AB375" s="5"/>
      <c r="AC375" s="5"/>
      <c r="AD375" s="5"/>
      <c r="AE375" s="459"/>
      <c r="AF375" s="497"/>
      <c r="AG375" s="497"/>
      <c r="AH375" s="497"/>
      <c r="AI375" s="497"/>
      <c r="AJ375" s="497"/>
      <c r="AK375" s="497"/>
      <c r="AL375" s="497"/>
      <c r="AM375" s="497"/>
      <c r="AN375" s="497"/>
      <c r="AO375" s="497"/>
      <c r="AP375" s="497"/>
      <c r="AQ375" s="497"/>
      <c r="AR375" s="497"/>
      <c r="AS375" s="498"/>
      <c r="AT375" s="5"/>
      <c r="AU375" s="459"/>
      <c r="AV375" s="497"/>
      <c r="AW375" s="497"/>
      <c r="AX375" s="497"/>
      <c r="AY375" s="497"/>
      <c r="AZ375" s="497"/>
      <c r="BA375" s="497"/>
      <c r="BB375" s="497"/>
      <c r="BC375" s="497"/>
      <c r="BD375" s="497"/>
      <c r="BE375" s="497"/>
      <c r="BF375" s="497"/>
      <c r="BG375" s="497"/>
      <c r="BH375" s="497"/>
      <c r="BI375" s="497"/>
      <c r="BJ375" s="497"/>
      <c r="BK375" s="498"/>
      <c r="BL375" s="15"/>
      <c r="BM375" s="5"/>
      <c r="BN375" s="5"/>
      <c r="BQ375" s="5"/>
      <c r="BR375" s="14"/>
      <c r="BS375" s="459"/>
      <c r="BT375" s="497"/>
      <c r="BU375" s="497"/>
      <c r="BV375" s="497"/>
      <c r="BW375" s="497"/>
      <c r="BX375" s="497"/>
      <c r="BY375" s="497"/>
      <c r="BZ375" s="497"/>
      <c r="CA375" s="497"/>
      <c r="CB375" s="497"/>
      <c r="CC375" s="497"/>
      <c r="CD375" s="497"/>
      <c r="CE375" s="497"/>
      <c r="CF375" s="497"/>
      <c r="CG375" s="498"/>
      <c r="CH375" s="5"/>
      <c r="CI375" s="5"/>
      <c r="CJ375" s="5"/>
      <c r="CK375" s="5"/>
      <c r="CL375" s="5"/>
      <c r="CM375" s="5"/>
      <c r="CN375" s="5"/>
      <c r="CO375" s="5"/>
      <c r="CP375" s="5"/>
      <c r="CQ375" s="5"/>
      <c r="CR375" s="5"/>
      <c r="CS375" s="459"/>
      <c r="CT375" s="497"/>
      <c r="CU375" s="497"/>
      <c r="CV375" s="497"/>
      <c r="CW375" s="497"/>
      <c r="CX375" s="497"/>
      <c r="CY375" s="497"/>
      <c r="CZ375" s="497"/>
      <c r="DA375" s="497"/>
      <c r="DB375" s="497"/>
      <c r="DC375" s="497"/>
      <c r="DD375" s="497"/>
      <c r="DE375" s="497"/>
      <c r="DF375" s="497"/>
      <c r="DG375" s="498"/>
      <c r="DH375" s="5"/>
      <c r="DI375" s="459"/>
      <c r="DJ375" s="497"/>
      <c r="DK375" s="497"/>
      <c r="DL375" s="497"/>
      <c r="DM375" s="497"/>
      <c r="DN375" s="497"/>
      <c r="DO375" s="497"/>
      <c r="DP375" s="497"/>
      <c r="DQ375" s="497"/>
      <c r="DR375" s="497"/>
      <c r="DS375" s="497"/>
      <c r="DT375" s="497"/>
      <c r="DU375" s="497"/>
      <c r="DV375" s="497"/>
      <c r="DW375" s="497"/>
      <c r="DX375" s="497"/>
      <c r="DY375" s="498"/>
      <c r="DZ375" s="15"/>
      <c r="EA375" s="5"/>
      <c r="EB375" s="5"/>
    </row>
    <row r="376" spans="3:132" ht="15" hidden="1" customHeight="1" x14ac:dyDescent="0.4">
      <c r="C376" s="5"/>
      <c r="D376" s="14"/>
      <c r="E376" s="459"/>
      <c r="F376" s="497"/>
      <c r="G376" s="497"/>
      <c r="H376" s="497"/>
      <c r="I376" s="497"/>
      <c r="J376" s="497"/>
      <c r="K376" s="497"/>
      <c r="L376" s="497"/>
      <c r="M376" s="497"/>
      <c r="N376" s="497"/>
      <c r="O376" s="497"/>
      <c r="P376" s="497"/>
      <c r="Q376" s="497"/>
      <c r="R376" s="497"/>
      <c r="S376" s="498"/>
      <c r="T376" s="5"/>
      <c r="U376" s="5"/>
      <c r="V376" s="5"/>
      <c r="W376" s="5"/>
      <c r="X376" s="5"/>
      <c r="Y376" s="5"/>
      <c r="Z376" s="5"/>
      <c r="AA376" s="5"/>
      <c r="AB376" s="5"/>
      <c r="AC376" s="5"/>
      <c r="AD376" s="5"/>
      <c r="AE376" s="459"/>
      <c r="AF376" s="497"/>
      <c r="AG376" s="497"/>
      <c r="AH376" s="497"/>
      <c r="AI376" s="497"/>
      <c r="AJ376" s="497"/>
      <c r="AK376" s="497"/>
      <c r="AL376" s="497"/>
      <c r="AM376" s="497"/>
      <c r="AN376" s="497"/>
      <c r="AO376" s="497"/>
      <c r="AP376" s="497"/>
      <c r="AQ376" s="497"/>
      <c r="AR376" s="497"/>
      <c r="AS376" s="498"/>
      <c r="AT376" s="5"/>
      <c r="AU376" s="459"/>
      <c r="AV376" s="497"/>
      <c r="AW376" s="497"/>
      <c r="AX376" s="497"/>
      <c r="AY376" s="497"/>
      <c r="AZ376" s="497"/>
      <c r="BA376" s="497"/>
      <c r="BB376" s="497"/>
      <c r="BC376" s="497"/>
      <c r="BD376" s="497"/>
      <c r="BE376" s="497"/>
      <c r="BF376" s="497"/>
      <c r="BG376" s="497"/>
      <c r="BH376" s="497"/>
      <c r="BI376" s="497"/>
      <c r="BJ376" s="497"/>
      <c r="BK376" s="498"/>
      <c r="BL376" s="15"/>
      <c r="BM376" s="5"/>
      <c r="BN376" s="5"/>
      <c r="BQ376" s="5"/>
      <c r="BR376" s="14"/>
      <c r="BS376" s="459"/>
      <c r="BT376" s="497"/>
      <c r="BU376" s="497"/>
      <c r="BV376" s="497"/>
      <c r="BW376" s="497"/>
      <c r="BX376" s="497"/>
      <c r="BY376" s="497"/>
      <c r="BZ376" s="497"/>
      <c r="CA376" s="497"/>
      <c r="CB376" s="497"/>
      <c r="CC376" s="497"/>
      <c r="CD376" s="497"/>
      <c r="CE376" s="497"/>
      <c r="CF376" s="497"/>
      <c r="CG376" s="498"/>
      <c r="CH376" s="5"/>
      <c r="CI376" s="5"/>
      <c r="CJ376" s="5"/>
      <c r="CK376" s="5"/>
      <c r="CL376" s="5"/>
      <c r="CM376" s="5"/>
      <c r="CN376" s="5"/>
      <c r="CO376" s="5"/>
      <c r="CP376" s="5"/>
      <c r="CQ376" s="5"/>
      <c r="CR376" s="5"/>
      <c r="CS376" s="459"/>
      <c r="CT376" s="497"/>
      <c r="CU376" s="497"/>
      <c r="CV376" s="497"/>
      <c r="CW376" s="497"/>
      <c r="CX376" s="497"/>
      <c r="CY376" s="497"/>
      <c r="CZ376" s="497"/>
      <c r="DA376" s="497"/>
      <c r="DB376" s="497"/>
      <c r="DC376" s="497"/>
      <c r="DD376" s="497"/>
      <c r="DE376" s="497"/>
      <c r="DF376" s="497"/>
      <c r="DG376" s="498"/>
      <c r="DH376" s="5"/>
      <c r="DI376" s="459"/>
      <c r="DJ376" s="497"/>
      <c r="DK376" s="497"/>
      <c r="DL376" s="497"/>
      <c r="DM376" s="497"/>
      <c r="DN376" s="497"/>
      <c r="DO376" s="497"/>
      <c r="DP376" s="497"/>
      <c r="DQ376" s="497"/>
      <c r="DR376" s="497"/>
      <c r="DS376" s="497"/>
      <c r="DT376" s="497"/>
      <c r="DU376" s="497"/>
      <c r="DV376" s="497"/>
      <c r="DW376" s="497"/>
      <c r="DX376" s="497"/>
      <c r="DY376" s="498"/>
      <c r="DZ376" s="15"/>
      <c r="EA376" s="5"/>
      <c r="EB376" s="5"/>
    </row>
    <row r="377" spans="3:132" ht="15" hidden="1" customHeight="1" thickBot="1" x14ac:dyDescent="0.45">
      <c r="C377" s="5"/>
      <c r="D377" s="14"/>
      <c r="E377" s="468"/>
      <c r="F377" s="499"/>
      <c r="G377" s="499"/>
      <c r="H377" s="499"/>
      <c r="I377" s="499"/>
      <c r="J377" s="499"/>
      <c r="K377" s="499"/>
      <c r="L377" s="499"/>
      <c r="M377" s="499"/>
      <c r="N377" s="499"/>
      <c r="O377" s="499"/>
      <c r="P377" s="499"/>
      <c r="Q377" s="499"/>
      <c r="R377" s="499"/>
      <c r="S377" s="500"/>
      <c r="T377" s="5"/>
      <c r="U377" s="5"/>
      <c r="V377" s="5"/>
      <c r="W377" s="5"/>
      <c r="X377" s="5"/>
      <c r="Y377" s="5"/>
      <c r="Z377" s="5"/>
      <c r="AA377" s="5"/>
      <c r="AB377" s="5"/>
      <c r="AC377" s="5"/>
      <c r="AD377" s="5"/>
      <c r="AE377" s="468"/>
      <c r="AF377" s="499"/>
      <c r="AG377" s="499"/>
      <c r="AH377" s="499"/>
      <c r="AI377" s="499"/>
      <c r="AJ377" s="499"/>
      <c r="AK377" s="499"/>
      <c r="AL377" s="499"/>
      <c r="AM377" s="499"/>
      <c r="AN377" s="499"/>
      <c r="AO377" s="499"/>
      <c r="AP377" s="499"/>
      <c r="AQ377" s="499"/>
      <c r="AR377" s="499"/>
      <c r="AS377" s="500"/>
      <c r="AT377" s="5"/>
      <c r="AU377" s="468"/>
      <c r="AV377" s="499"/>
      <c r="AW377" s="499"/>
      <c r="AX377" s="499"/>
      <c r="AY377" s="499"/>
      <c r="AZ377" s="499"/>
      <c r="BA377" s="499"/>
      <c r="BB377" s="499"/>
      <c r="BC377" s="499"/>
      <c r="BD377" s="499"/>
      <c r="BE377" s="499"/>
      <c r="BF377" s="499"/>
      <c r="BG377" s="499"/>
      <c r="BH377" s="499"/>
      <c r="BI377" s="499"/>
      <c r="BJ377" s="499"/>
      <c r="BK377" s="500"/>
      <c r="BL377" s="15"/>
      <c r="BM377" s="5"/>
      <c r="BN377" s="5"/>
      <c r="BQ377" s="5"/>
      <c r="BR377" s="14"/>
      <c r="BS377" s="468"/>
      <c r="BT377" s="499"/>
      <c r="BU377" s="499"/>
      <c r="BV377" s="499"/>
      <c r="BW377" s="499"/>
      <c r="BX377" s="499"/>
      <c r="BY377" s="499"/>
      <c r="BZ377" s="499"/>
      <c r="CA377" s="499"/>
      <c r="CB377" s="499"/>
      <c r="CC377" s="499"/>
      <c r="CD377" s="499"/>
      <c r="CE377" s="499"/>
      <c r="CF377" s="499"/>
      <c r="CG377" s="500"/>
      <c r="CH377" s="5"/>
      <c r="CI377" s="5"/>
      <c r="CJ377" s="5"/>
      <c r="CK377" s="5"/>
      <c r="CL377" s="5"/>
      <c r="CM377" s="5"/>
      <c r="CN377" s="5"/>
      <c r="CO377" s="5"/>
      <c r="CP377" s="5"/>
      <c r="CQ377" s="5"/>
      <c r="CR377" s="5"/>
      <c r="CS377" s="468"/>
      <c r="CT377" s="499"/>
      <c r="CU377" s="499"/>
      <c r="CV377" s="499"/>
      <c r="CW377" s="499"/>
      <c r="CX377" s="499"/>
      <c r="CY377" s="499"/>
      <c r="CZ377" s="499"/>
      <c r="DA377" s="499"/>
      <c r="DB377" s="499"/>
      <c r="DC377" s="499"/>
      <c r="DD377" s="499"/>
      <c r="DE377" s="499"/>
      <c r="DF377" s="499"/>
      <c r="DG377" s="500"/>
      <c r="DH377" s="5"/>
      <c r="DI377" s="468"/>
      <c r="DJ377" s="499"/>
      <c r="DK377" s="499"/>
      <c r="DL377" s="499"/>
      <c r="DM377" s="499"/>
      <c r="DN377" s="499"/>
      <c r="DO377" s="499"/>
      <c r="DP377" s="499"/>
      <c r="DQ377" s="499"/>
      <c r="DR377" s="499"/>
      <c r="DS377" s="499"/>
      <c r="DT377" s="499"/>
      <c r="DU377" s="499"/>
      <c r="DV377" s="499"/>
      <c r="DW377" s="499"/>
      <c r="DX377" s="499"/>
      <c r="DY377" s="500"/>
      <c r="DZ377" s="15"/>
      <c r="EA377" s="5"/>
      <c r="EB377" s="5"/>
    </row>
    <row r="378" spans="3:132" ht="18.75" hidden="1" customHeight="1" thickBot="1" x14ac:dyDescent="0.45">
      <c r="C378" s="5"/>
      <c r="D378" s="14"/>
      <c r="E378" s="38"/>
      <c r="F378" s="38"/>
      <c r="G378" s="38"/>
      <c r="H378" s="38"/>
      <c r="I378" s="38"/>
      <c r="J378" s="38"/>
      <c r="K378" s="38"/>
      <c r="L378" s="38"/>
      <c r="M378" s="38"/>
      <c r="N378" s="38"/>
      <c r="O378" s="38"/>
      <c r="P378" s="38"/>
      <c r="Q378" s="38"/>
      <c r="R378" s="38"/>
      <c r="S378" s="38"/>
      <c r="T378" s="5"/>
      <c r="U378" s="5"/>
      <c r="V378" s="5"/>
      <c r="W378" s="5"/>
      <c r="X378" s="5"/>
      <c r="Y378" s="5"/>
      <c r="Z378" s="5"/>
      <c r="AA378" s="5"/>
      <c r="AB378" s="5"/>
      <c r="AC378" s="5"/>
      <c r="AD378" s="5"/>
      <c r="AE378" s="38"/>
      <c r="AF378" s="38"/>
      <c r="AG378" s="38"/>
      <c r="AH378" s="38"/>
      <c r="AI378" s="38"/>
      <c r="AJ378" s="38"/>
      <c r="AK378" s="38"/>
      <c r="AL378" s="38"/>
      <c r="AM378" s="38"/>
      <c r="AN378" s="38"/>
      <c r="AO378" s="38"/>
      <c r="AP378" s="38"/>
      <c r="AQ378" s="38"/>
      <c r="AR378" s="38"/>
      <c r="AS378" s="38"/>
      <c r="AT378" s="5"/>
      <c r="AU378" s="38"/>
      <c r="AV378" s="38"/>
      <c r="AW378" s="38"/>
      <c r="AX378" s="38"/>
      <c r="AY378" s="38"/>
      <c r="AZ378" s="38"/>
      <c r="BA378" s="38"/>
      <c r="BB378" s="38"/>
      <c r="BC378" s="38"/>
      <c r="BD378" s="38"/>
      <c r="BE378" s="38"/>
      <c r="BF378" s="38"/>
      <c r="BG378" s="38"/>
      <c r="BH378" s="38"/>
      <c r="BI378" s="38"/>
      <c r="BJ378" s="38"/>
      <c r="BK378" s="38"/>
      <c r="BL378" s="15"/>
      <c r="BM378" s="5"/>
      <c r="BN378" s="5"/>
      <c r="BQ378" s="5"/>
      <c r="BR378" s="14"/>
      <c r="BS378" s="38"/>
      <c r="BT378" s="38"/>
      <c r="BU378" s="38"/>
      <c r="BV378" s="38"/>
      <c r="BW378" s="38"/>
      <c r="BX378" s="38"/>
      <c r="BY378" s="38"/>
      <c r="BZ378" s="38"/>
      <c r="CA378" s="38"/>
      <c r="CB378" s="38"/>
      <c r="CC378" s="38"/>
      <c r="CD378" s="38"/>
      <c r="CE378" s="38"/>
      <c r="CF378" s="38"/>
      <c r="CG378" s="38"/>
      <c r="CH378" s="5"/>
      <c r="CI378" s="5"/>
      <c r="CJ378" s="5"/>
      <c r="CK378" s="5"/>
      <c r="CL378" s="5"/>
      <c r="CM378" s="5"/>
      <c r="CN378" s="5"/>
      <c r="CO378" s="5"/>
      <c r="CP378" s="5"/>
      <c r="CQ378" s="5"/>
      <c r="CR378" s="5"/>
      <c r="CS378" s="38"/>
      <c r="CT378" s="38"/>
      <c r="CU378" s="38"/>
      <c r="CV378" s="38"/>
      <c r="CW378" s="38"/>
      <c r="CX378" s="38"/>
      <c r="CY378" s="38"/>
      <c r="CZ378" s="38"/>
      <c r="DA378" s="38"/>
      <c r="DB378" s="38"/>
      <c r="DC378" s="38"/>
      <c r="DD378" s="38"/>
      <c r="DE378" s="38"/>
      <c r="DF378" s="38"/>
      <c r="DG378" s="38"/>
      <c r="DH378" s="5"/>
      <c r="DI378" s="38"/>
      <c r="DJ378" s="38"/>
      <c r="DK378" s="38"/>
      <c r="DL378" s="38"/>
      <c r="DM378" s="38"/>
      <c r="DN378" s="38"/>
      <c r="DO378" s="38"/>
      <c r="DP378" s="38"/>
      <c r="DQ378" s="38"/>
      <c r="DR378" s="38"/>
      <c r="DS378" s="38"/>
      <c r="DT378" s="38"/>
      <c r="DU378" s="38"/>
      <c r="DV378" s="38"/>
      <c r="DW378" s="38"/>
      <c r="DX378" s="38"/>
      <c r="DY378" s="38"/>
      <c r="DZ378" s="15"/>
      <c r="EA378" s="5"/>
      <c r="EB378" s="5"/>
    </row>
    <row r="379" spans="3:132" ht="15" hidden="1" customHeight="1" x14ac:dyDescent="0.4">
      <c r="C379" s="5"/>
      <c r="D379" s="14"/>
      <c r="E379" s="442"/>
      <c r="F379" s="443"/>
      <c r="G379" s="443"/>
      <c r="H379" s="443"/>
      <c r="I379" s="443"/>
      <c r="J379" s="443"/>
      <c r="K379" s="443"/>
      <c r="L379" s="443"/>
      <c r="M379" s="443"/>
      <c r="N379" s="443"/>
      <c r="O379" s="443"/>
      <c r="P379" s="443"/>
      <c r="Q379" s="443"/>
      <c r="R379" s="443"/>
      <c r="S379" s="444"/>
      <c r="T379" s="5"/>
      <c r="U379" s="5"/>
      <c r="V379" s="5"/>
      <c r="W379" s="5"/>
      <c r="X379" s="5"/>
      <c r="Y379" s="5"/>
      <c r="Z379" s="5"/>
      <c r="AA379" s="5"/>
      <c r="AB379" s="5"/>
      <c r="AC379" s="5"/>
      <c r="AD379" s="5"/>
      <c r="AE379" s="442"/>
      <c r="AF379" s="443"/>
      <c r="AG379" s="443"/>
      <c r="AH379" s="443"/>
      <c r="AI379" s="443"/>
      <c r="AJ379" s="443"/>
      <c r="AK379" s="443"/>
      <c r="AL379" s="443"/>
      <c r="AM379" s="443"/>
      <c r="AN379" s="443"/>
      <c r="AO379" s="443"/>
      <c r="AP379" s="443"/>
      <c r="AQ379" s="443"/>
      <c r="AR379" s="443"/>
      <c r="AS379" s="444"/>
      <c r="AT379" s="5"/>
      <c r="AU379" s="442"/>
      <c r="AV379" s="443"/>
      <c r="AW379" s="443"/>
      <c r="AX379" s="443"/>
      <c r="AY379" s="443"/>
      <c r="AZ379" s="443"/>
      <c r="BA379" s="443"/>
      <c r="BB379" s="443"/>
      <c r="BC379" s="443"/>
      <c r="BD379" s="443"/>
      <c r="BE379" s="443"/>
      <c r="BF379" s="443"/>
      <c r="BG379" s="443"/>
      <c r="BH379" s="443"/>
      <c r="BI379" s="443"/>
      <c r="BJ379" s="443"/>
      <c r="BK379" s="444"/>
      <c r="BL379" s="15"/>
      <c r="BM379" s="5"/>
      <c r="BN379" s="5"/>
      <c r="BQ379" s="5"/>
      <c r="BR379" s="14"/>
      <c r="BS379" s="442" t="s">
        <v>404</v>
      </c>
      <c r="BT379" s="443"/>
      <c r="BU379" s="443"/>
      <c r="BV379" s="443"/>
      <c r="BW379" s="443"/>
      <c r="BX379" s="443"/>
      <c r="BY379" s="443"/>
      <c r="BZ379" s="443"/>
      <c r="CA379" s="443"/>
      <c r="CB379" s="443"/>
      <c r="CC379" s="443"/>
      <c r="CD379" s="443"/>
      <c r="CE379" s="443"/>
      <c r="CF379" s="443"/>
      <c r="CG379" s="444"/>
      <c r="CH379" s="5"/>
      <c r="CI379" s="5"/>
      <c r="CJ379" s="5"/>
      <c r="CK379" s="5"/>
      <c r="CL379" s="5"/>
      <c r="CM379" s="5"/>
      <c r="CN379" s="5"/>
      <c r="CO379" s="5"/>
      <c r="CP379" s="5"/>
      <c r="CQ379" s="5"/>
      <c r="CR379" s="5"/>
      <c r="CS379" s="442" t="s">
        <v>16</v>
      </c>
      <c r="CT379" s="443"/>
      <c r="CU379" s="443"/>
      <c r="CV379" s="443"/>
      <c r="CW379" s="443"/>
      <c r="CX379" s="443"/>
      <c r="CY379" s="443"/>
      <c r="CZ379" s="443"/>
      <c r="DA379" s="443"/>
      <c r="DB379" s="443"/>
      <c r="DC379" s="443"/>
      <c r="DD379" s="443"/>
      <c r="DE379" s="443"/>
      <c r="DF379" s="443"/>
      <c r="DG379" s="444"/>
      <c r="DH379" s="5"/>
      <c r="DI379" s="442" t="s">
        <v>158</v>
      </c>
      <c r="DJ379" s="443"/>
      <c r="DK379" s="443"/>
      <c r="DL379" s="443"/>
      <c r="DM379" s="443"/>
      <c r="DN379" s="443"/>
      <c r="DO379" s="443"/>
      <c r="DP379" s="443"/>
      <c r="DQ379" s="443"/>
      <c r="DR379" s="443"/>
      <c r="DS379" s="443"/>
      <c r="DT379" s="443"/>
      <c r="DU379" s="443"/>
      <c r="DV379" s="443"/>
      <c r="DW379" s="443"/>
      <c r="DX379" s="443"/>
      <c r="DY379" s="444"/>
      <c r="DZ379" s="15"/>
      <c r="EA379" s="5"/>
      <c r="EB379" s="5"/>
    </row>
    <row r="380" spans="3:132" ht="15" hidden="1" customHeight="1" x14ac:dyDescent="0.4">
      <c r="C380" s="5"/>
      <c r="D380" s="14"/>
      <c r="E380" s="459"/>
      <c r="F380" s="497"/>
      <c r="G380" s="497"/>
      <c r="H380" s="497"/>
      <c r="I380" s="497"/>
      <c r="J380" s="497"/>
      <c r="K380" s="497"/>
      <c r="L380" s="497"/>
      <c r="M380" s="497"/>
      <c r="N380" s="497"/>
      <c r="O380" s="497"/>
      <c r="P380" s="497"/>
      <c r="Q380" s="497"/>
      <c r="R380" s="497"/>
      <c r="S380" s="498"/>
      <c r="T380" s="5"/>
      <c r="U380" s="5"/>
      <c r="V380" s="5"/>
      <c r="W380" s="5"/>
      <c r="X380" s="5"/>
      <c r="Y380" s="5"/>
      <c r="Z380" s="5"/>
      <c r="AA380" s="5"/>
      <c r="AB380" s="5"/>
      <c r="AC380" s="5"/>
      <c r="AD380" s="5"/>
      <c r="AE380" s="459"/>
      <c r="AF380" s="497"/>
      <c r="AG380" s="497"/>
      <c r="AH380" s="497"/>
      <c r="AI380" s="497"/>
      <c r="AJ380" s="497"/>
      <c r="AK380" s="497"/>
      <c r="AL380" s="497"/>
      <c r="AM380" s="497"/>
      <c r="AN380" s="497"/>
      <c r="AO380" s="497"/>
      <c r="AP380" s="497"/>
      <c r="AQ380" s="497"/>
      <c r="AR380" s="497"/>
      <c r="AS380" s="498"/>
      <c r="AT380" s="5"/>
      <c r="AU380" s="459"/>
      <c r="AV380" s="497"/>
      <c r="AW380" s="497"/>
      <c r="AX380" s="497"/>
      <c r="AY380" s="497"/>
      <c r="AZ380" s="497"/>
      <c r="BA380" s="497"/>
      <c r="BB380" s="497"/>
      <c r="BC380" s="497"/>
      <c r="BD380" s="497"/>
      <c r="BE380" s="497"/>
      <c r="BF380" s="497"/>
      <c r="BG380" s="497"/>
      <c r="BH380" s="497"/>
      <c r="BI380" s="497"/>
      <c r="BJ380" s="497"/>
      <c r="BK380" s="498"/>
      <c r="BL380" s="15"/>
      <c r="BM380" s="5"/>
      <c r="BN380" s="5"/>
      <c r="BQ380" s="5"/>
      <c r="BR380" s="14"/>
      <c r="BS380" s="459" t="s">
        <v>405</v>
      </c>
      <c r="BT380" s="497"/>
      <c r="BU380" s="497"/>
      <c r="BV380" s="497"/>
      <c r="BW380" s="497"/>
      <c r="BX380" s="497"/>
      <c r="BY380" s="497"/>
      <c r="BZ380" s="497"/>
      <c r="CA380" s="497"/>
      <c r="CB380" s="497"/>
      <c r="CC380" s="497"/>
      <c r="CD380" s="497"/>
      <c r="CE380" s="497"/>
      <c r="CF380" s="497"/>
      <c r="CG380" s="498"/>
      <c r="CH380" s="5"/>
      <c r="CI380" s="5"/>
      <c r="CJ380" s="5"/>
      <c r="CK380" s="5"/>
      <c r="CL380" s="5"/>
      <c r="CM380" s="5"/>
      <c r="CN380" s="5"/>
      <c r="CO380" s="5"/>
      <c r="CP380" s="5"/>
      <c r="CQ380" s="5"/>
      <c r="CR380" s="5"/>
      <c r="CS380" s="459"/>
      <c r="CT380" s="497"/>
      <c r="CU380" s="497"/>
      <c r="CV380" s="497"/>
      <c r="CW380" s="497"/>
      <c r="CX380" s="497"/>
      <c r="CY380" s="497"/>
      <c r="CZ380" s="497"/>
      <c r="DA380" s="497"/>
      <c r="DB380" s="497"/>
      <c r="DC380" s="497"/>
      <c r="DD380" s="497"/>
      <c r="DE380" s="497"/>
      <c r="DF380" s="497"/>
      <c r="DG380" s="498"/>
      <c r="DH380" s="5"/>
      <c r="DI380" s="459"/>
      <c r="DJ380" s="497"/>
      <c r="DK380" s="497"/>
      <c r="DL380" s="497"/>
      <c r="DM380" s="497"/>
      <c r="DN380" s="497"/>
      <c r="DO380" s="497"/>
      <c r="DP380" s="497"/>
      <c r="DQ380" s="497"/>
      <c r="DR380" s="497"/>
      <c r="DS380" s="497"/>
      <c r="DT380" s="497"/>
      <c r="DU380" s="497"/>
      <c r="DV380" s="497"/>
      <c r="DW380" s="497"/>
      <c r="DX380" s="497"/>
      <c r="DY380" s="498"/>
      <c r="DZ380" s="15"/>
      <c r="EA380" s="5"/>
      <c r="EB380" s="5"/>
    </row>
    <row r="381" spans="3:132" ht="15" hidden="1" customHeight="1" x14ac:dyDescent="0.4">
      <c r="C381" s="5"/>
      <c r="D381" s="14"/>
      <c r="E381" s="459"/>
      <c r="F381" s="497"/>
      <c r="G381" s="497"/>
      <c r="H381" s="497"/>
      <c r="I381" s="497"/>
      <c r="J381" s="497"/>
      <c r="K381" s="497"/>
      <c r="L381" s="497"/>
      <c r="M381" s="497"/>
      <c r="N381" s="497"/>
      <c r="O381" s="497"/>
      <c r="P381" s="497"/>
      <c r="Q381" s="497"/>
      <c r="R381" s="497"/>
      <c r="S381" s="498"/>
      <c r="T381" s="5"/>
      <c r="U381" s="5"/>
      <c r="V381" s="5"/>
      <c r="W381" s="5"/>
      <c r="X381" s="5"/>
      <c r="Y381" s="5"/>
      <c r="Z381" s="5"/>
      <c r="AA381" s="5"/>
      <c r="AB381" s="5"/>
      <c r="AC381" s="5"/>
      <c r="AD381" s="5"/>
      <c r="AE381" s="459"/>
      <c r="AF381" s="497"/>
      <c r="AG381" s="497"/>
      <c r="AH381" s="497"/>
      <c r="AI381" s="497"/>
      <c r="AJ381" s="497"/>
      <c r="AK381" s="497"/>
      <c r="AL381" s="497"/>
      <c r="AM381" s="497"/>
      <c r="AN381" s="497"/>
      <c r="AO381" s="497"/>
      <c r="AP381" s="497"/>
      <c r="AQ381" s="497"/>
      <c r="AR381" s="497"/>
      <c r="AS381" s="498"/>
      <c r="AT381" s="5"/>
      <c r="AU381" s="459"/>
      <c r="AV381" s="497"/>
      <c r="AW381" s="497"/>
      <c r="AX381" s="497"/>
      <c r="AY381" s="497"/>
      <c r="AZ381" s="497"/>
      <c r="BA381" s="497"/>
      <c r="BB381" s="497"/>
      <c r="BC381" s="497"/>
      <c r="BD381" s="497"/>
      <c r="BE381" s="497"/>
      <c r="BF381" s="497"/>
      <c r="BG381" s="497"/>
      <c r="BH381" s="497"/>
      <c r="BI381" s="497"/>
      <c r="BJ381" s="497"/>
      <c r="BK381" s="498"/>
      <c r="BL381" s="15"/>
      <c r="BM381" s="5"/>
      <c r="BN381" s="5"/>
      <c r="BQ381" s="5"/>
      <c r="BR381" s="14"/>
      <c r="BS381" s="459" t="s">
        <v>406</v>
      </c>
      <c r="BT381" s="497"/>
      <c r="BU381" s="497"/>
      <c r="BV381" s="497"/>
      <c r="BW381" s="497"/>
      <c r="BX381" s="497"/>
      <c r="BY381" s="497"/>
      <c r="BZ381" s="497"/>
      <c r="CA381" s="497"/>
      <c r="CB381" s="497"/>
      <c r="CC381" s="497"/>
      <c r="CD381" s="497"/>
      <c r="CE381" s="497"/>
      <c r="CF381" s="497"/>
      <c r="CG381" s="498"/>
      <c r="CH381" s="5"/>
      <c r="CI381" s="5"/>
      <c r="CJ381" s="5"/>
      <c r="CK381" s="5"/>
      <c r="CL381" s="5"/>
      <c r="CM381" s="5"/>
      <c r="CN381" s="5"/>
      <c r="CO381" s="5"/>
      <c r="CP381" s="5"/>
      <c r="CQ381" s="5"/>
      <c r="CR381" s="5"/>
      <c r="CS381" s="459"/>
      <c r="CT381" s="497"/>
      <c r="CU381" s="497"/>
      <c r="CV381" s="497"/>
      <c r="CW381" s="497"/>
      <c r="CX381" s="497"/>
      <c r="CY381" s="497"/>
      <c r="CZ381" s="497"/>
      <c r="DA381" s="497"/>
      <c r="DB381" s="497"/>
      <c r="DC381" s="497"/>
      <c r="DD381" s="497"/>
      <c r="DE381" s="497"/>
      <c r="DF381" s="497"/>
      <c r="DG381" s="498"/>
      <c r="DH381" s="5"/>
      <c r="DI381" s="459"/>
      <c r="DJ381" s="497"/>
      <c r="DK381" s="497"/>
      <c r="DL381" s="497"/>
      <c r="DM381" s="497"/>
      <c r="DN381" s="497"/>
      <c r="DO381" s="497"/>
      <c r="DP381" s="497"/>
      <c r="DQ381" s="497"/>
      <c r="DR381" s="497"/>
      <c r="DS381" s="497"/>
      <c r="DT381" s="497"/>
      <c r="DU381" s="497"/>
      <c r="DV381" s="497"/>
      <c r="DW381" s="497"/>
      <c r="DX381" s="497"/>
      <c r="DY381" s="498"/>
      <c r="DZ381" s="15"/>
      <c r="EA381" s="5"/>
      <c r="EB381" s="5"/>
    </row>
    <row r="382" spans="3:132" ht="15" hidden="1" customHeight="1" x14ac:dyDescent="0.4">
      <c r="C382" s="5"/>
      <c r="D382" s="14"/>
      <c r="E382" s="459"/>
      <c r="F382" s="497"/>
      <c r="G382" s="497"/>
      <c r="H382" s="497"/>
      <c r="I382" s="497"/>
      <c r="J382" s="497"/>
      <c r="K382" s="497"/>
      <c r="L382" s="497"/>
      <c r="M382" s="497"/>
      <c r="N382" s="497"/>
      <c r="O382" s="497"/>
      <c r="P382" s="497"/>
      <c r="Q382" s="497"/>
      <c r="R382" s="497"/>
      <c r="S382" s="498"/>
      <c r="T382" s="5"/>
      <c r="U382" s="5"/>
      <c r="V382" s="5"/>
      <c r="W382" s="5"/>
      <c r="X382" s="5"/>
      <c r="Y382" s="5"/>
      <c r="Z382" s="5"/>
      <c r="AA382" s="5"/>
      <c r="AB382" s="5"/>
      <c r="AC382" s="5"/>
      <c r="AD382" s="5"/>
      <c r="AE382" s="459"/>
      <c r="AF382" s="497"/>
      <c r="AG382" s="497"/>
      <c r="AH382" s="497"/>
      <c r="AI382" s="497"/>
      <c r="AJ382" s="497"/>
      <c r="AK382" s="497"/>
      <c r="AL382" s="497"/>
      <c r="AM382" s="497"/>
      <c r="AN382" s="497"/>
      <c r="AO382" s="497"/>
      <c r="AP382" s="497"/>
      <c r="AQ382" s="497"/>
      <c r="AR382" s="497"/>
      <c r="AS382" s="498"/>
      <c r="AT382" s="5"/>
      <c r="AU382" s="459"/>
      <c r="AV382" s="497"/>
      <c r="AW382" s="497"/>
      <c r="AX382" s="497"/>
      <c r="AY382" s="497"/>
      <c r="AZ382" s="497"/>
      <c r="BA382" s="497"/>
      <c r="BB382" s="497"/>
      <c r="BC382" s="497"/>
      <c r="BD382" s="497"/>
      <c r="BE382" s="497"/>
      <c r="BF382" s="497"/>
      <c r="BG382" s="497"/>
      <c r="BH382" s="497"/>
      <c r="BI382" s="497"/>
      <c r="BJ382" s="497"/>
      <c r="BK382" s="498"/>
      <c r="BL382" s="15"/>
      <c r="BM382" s="5"/>
      <c r="BN382" s="5"/>
      <c r="BQ382" s="5"/>
      <c r="BR382" s="14"/>
      <c r="BS382" s="459" t="s">
        <v>407</v>
      </c>
      <c r="BT382" s="497"/>
      <c r="BU382" s="497"/>
      <c r="BV382" s="497"/>
      <c r="BW382" s="497"/>
      <c r="BX382" s="497"/>
      <c r="BY382" s="497"/>
      <c r="BZ382" s="497"/>
      <c r="CA382" s="497"/>
      <c r="CB382" s="497"/>
      <c r="CC382" s="497"/>
      <c r="CD382" s="497"/>
      <c r="CE382" s="497"/>
      <c r="CF382" s="497"/>
      <c r="CG382" s="498"/>
      <c r="CH382" s="5"/>
      <c r="CI382" s="5"/>
      <c r="CJ382" s="5"/>
      <c r="CK382" s="5"/>
      <c r="CL382" s="5"/>
      <c r="CM382" s="5"/>
      <c r="CN382" s="5"/>
      <c r="CO382" s="5"/>
      <c r="CP382" s="5"/>
      <c r="CQ382" s="5"/>
      <c r="CR382" s="5"/>
      <c r="CS382" s="459"/>
      <c r="CT382" s="497"/>
      <c r="CU382" s="497"/>
      <c r="CV382" s="497"/>
      <c r="CW382" s="497"/>
      <c r="CX382" s="497"/>
      <c r="CY382" s="497"/>
      <c r="CZ382" s="497"/>
      <c r="DA382" s="497"/>
      <c r="DB382" s="497"/>
      <c r="DC382" s="497"/>
      <c r="DD382" s="497"/>
      <c r="DE382" s="497"/>
      <c r="DF382" s="497"/>
      <c r="DG382" s="498"/>
      <c r="DH382" s="5"/>
      <c r="DI382" s="459"/>
      <c r="DJ382" s="497"/>
      <c r="DK382" s="497"/>
      <c r="DL382" s="497"/>
      <c r="DM382" s="497"/>
      <c r="DN382" s="497"/>
      <c r="DO382" s="497"/>
      <c r="DP382" s="497"/>
      <c r="DQ382" s="497"/>
      <c r="DR382" s="497"/>
      <c r="DS382" s="497"/>
      <c r="DT382" s="497"/>
      <c r="DU382" s="497"/>
      <c r="DV382" s="497"/>
      <c r="DW382" s="497"/>
      <c r="DX382" s="497"/>
      <c r="DY382" s="498"/>
      <c r="DZ382" s="15"/>
      <c r="EA382" s="5"/>
      <c r="EB382" s="5"/>
    </row>
    <row r="383" spans="3:132" ht="15" hidden="1" customHeight="1" x14ac:dyDescent="0.4">
      <c r="C383" s="5"/>
      <c r="D383" s="14"/>
      <c r="E383" s="459"/>
      <c r="F383" s="497"/>
      <c r="G383" s="497"/>
      <c r="H383" s="497"/>
      <c r="I383" s="497"/>
      <c r="J383" s="497"/>
      <c r="K383" s="497"/>
      <c r="L383" s="497"/>
      <c r="M383" s="497"/>
      <c r="N383" s="497"/>
      <c r="O383" s="497"/>
      <c r="P383" s="497"/>
      <c r="Q383" s="497"/>
      <c r="R383" s="497"/>
      <c r="S383" s="498"/>
      <c r="T383" s="5"/>
      <c r="U383" s="5"/>
      <c r="V383" s="5"/>
      <c r="W383" s="5"/>
      <c r="X383" s="5"/>
      <c r="Y383" s="5"/>
      <c r="Z383" s="5"/>
      <c r="AA383" s="5"/>
      <c r="AB383" s="5"/>
      <c r="AC383" s="5"/>
      <c r="AD383" s="5"/>
      <c r="AE383" s="459"/>
      <c r="AF383" s="497"/>
      <c r="AG383" s="497"/>
      <c r="AH383" s="497"/>
      <c r="AI383" s="497"/>
      <c r="AJ383" s="497"/>
      <c r="AK383" s="497"/>
      <c r="AL383" s="497"/>
      <c r="AM383" s="497"/>
      <c r="AN383" s="497"/>
      <c r="AO383" s="497"/>
      <c r="AP383" s="497"/>
      <c r="AQ383" s="497"/>
      <c r="AR383" s="497"/>
      <c r="AS383" s="498"/>
      <c r="AT383" s="5"/>
      <c r="AU383" s="459"/>
      <c r="AV383" s="497"/>
      <c r="AW383" s="497"/>
      <c r="AX383" s="497"/>
      <c r="AY383" s="497"/>
      <c r="AZ383" s="497"/>
      <c r="BA383" s="497"/>
      <c r="BB383" s="497"/>
      <c r="BC383" s="497"/>
      <c r="BD383" s="497"/>
      <c r="BE383" s="497"/>
      <c r="BF383" s="497"/>
      <c r="BG383" s="497"/>
      <c r="BH383" s="497"/>
      <c r="BI383" s="497"/>
      <c r="BJ383" s="497"/>
      <c r="BK383" s="498"/>
      <c r="BL383" s="15"/>
      <c r="BM383" s="5"/>
      <c r="BN383" s="5"/>
      <c r="BQ383" s="5"/>
      <c r="BR383" s="14"/>
      <c r="BS383" s="459"/>
      <c r="BT383" s="497"/>
      <c r="BU383" s="497"/>
      <c r="BV383" s="497"/>
      <c r="BW383" s="497"/>
      <c r="BX383" s="497"/>
      <c r="BY383" s="497"/>
      <c r="BZ383" s="497"/>
      <c r="CA383" s="497"/>
      <c r="CB383" s="497"/>
      <c r="CC383" s="497"/>
      <c r="CD383" s="497"/>
      <c r="CE383" s="497"/>
      <c r="CF383" s="497"/>
      <c r="CG383" s="498"/>
      <c r="CH383" s="5"/>
      <c r="CI383" s="5"/>
      <c r="CJ383" s="5"/>
      <c r="CK383" s="5"/>
      <c r="CL383" s="5"/>
      <c r="CM383" s="5"/>
      <c r="CN383" s="5"/>
      <c r="CO383" s="5"/>
      <c r="CP383" s="5"/>
      <c r="CQ383" s="5"/>
      <c r="CR383" s="5"/>
      <c r="CS383" s="459"/>
      <c r="CT383" s="497"/>
      <c r="CU383" s="497"/>
      <c r="CV383" s="497"/>
      <c r="CW383" s="497"/>
      <c r="CX383" s="497"/>
      <c r="CY383" s="497"/>
      <c r="CZ383" s="497"/>
      <c r="DA383" s="497"/>
      <c r="DB383" s="497"/>
      <c r="DC383" s="497"/>
      <c r="DD383" s="497"/>
      <c r="DE383" s="497"/>
      <c r="DF383" s="497"/>
      <c r="DG383" s="498"/>
      <c r="DH383" s="5"/>
      <c r="DI383" s="459"/>
      <c r="DJ383" s="497"/>
      <c r="DK383" s="497"/>
      <c r="DL383" s="497"/>
      <c r="DM383" s="497"/>
      <c r="DN383" s="497"/>
      <c r="DO383" s="497"/>
      <c r="DP383" s="497"/>
      <c r="DQ383" s="497"/>
      <c r="DR383" s="497"/>
      <c r="DS383" s="497"/>
      <c r="DT383" s="497"/>
      <c r="DU383" s="497"/>
      <c r="DV383" s="497"/>
      <c r="DW383" s="497"/>
      <c r="DX383" s="497"/>
      <c r="DY383" s="498"/>
      <c r="DZ383" s="15"/>
      <c r="EA383" s="5"/>
      <c r="EB383" s="5"/>
    </row>
    <row r="384" spans="3:132" ht="15" hidden="1" customHeight="1" x14ac:dyDescent="0.4">
      <c r="C384" s="5"/>
      <c r="D384" s="14"/>
      <c r="E384" s="459"/>
      <c r="F384" s="497"/>
      <c r="G384" s="497"/>
      <c r="H384" s="497"/>
      <c r="I384" s="497"/>
      <c r="J384" s="497"/>
      <c r="K384" s="497"/>
      <c r="L384" s="497"/>
      <c r="M384" s="497"/>
      <c r="N384" s="497"/>
      <c r="O384" s="497"/>
      <c r="P384" s="497"/>
      <c r="Q384" s="497"/>
      <c r="R384" s="497"/>
      <c r="S384" s="498"/>
      <c r="T384" s="5"/>
      <c r="U384" s="5"/>
      <c r="V384" s="5"/>
      <c r="W384" s="5"/>
      <c r="X384" s="5"/>
      <c r="Y384" s="5"/>
      <c r="Z384" s="5"/>
      <c r="AA384" s="5"/>
      <c r="AB384" s="5"/>
      <c r="AC384" s="5"/>
      <c r="AD384" s="5"/>
      <c r="AE384" s="459"/>
      <c r="AF384" s="497"/>
      <c r="AG384" s="497"/>
      <c r="AH384" s="497"/>
      <c r="AI384" s="497"/>
      <c r="AJ384" s="497"/>
      <c r="AK384" s="497"/>
      <c r="AL384" s="497"/>
      <c r="AM384" s="497"/>
      <c r="AN384" s="497"/>
      <c r="AO384" s="497"/>
      <c r="AP384" s="497"/>
      <c r="AQ384" s="497"/>
      <c r="AR384" s="497"/>
      <c r="AS384" s="498"/>
      <c r="AT384" s="5"/>
      <c r="AU384" s="459"/>
      <c r="AV384" s="497"/>
      <c r="AW384" s="497"/>
      <c r="AX384" s="497"/>
      <c r="AY384" s="497"/>
      <c r="AZ384" s="497"/>
      <c r="BA384" s="497"/>
      <c r="BB384" s="497"/>
      <c r="BC384" s="497"/>
      <c r="BD384" s="497"/>
      <c r="BE384" s="497"/>
      <c r="BF384" s="497"/>
      <c r="BG384" s="497"/>
      <c r="BH384" s="497"/>
      <c r="BI384" s="497"/>
      <c r="BJ384" s="497"/>
      <c r="BK384" s="498"/>
      <c r="BL384" s="15"/>
      <c r="BM384" s="5"/>
      <c r="BN384" s="5"/>
      <c r="BQ384" s="5"/>
      <c r="BR384" s="14"/>
      <c r="BS384" s="459"/>
      <c r="BT384" s="497"/>
      <c r="BU384" s="497"/>
      <c r="BV384" s="497"/>
      <c r="BW384" s="497"/>
      <c r="BX384" s="497"/>
      <c r="BY384" s="497"/>
      <c r="BZ384" s="497"/>
      <c r="CA384" s="497"/>
      <c r="CB384" s="497"/>
      <c r="CC384" s="497"/>
      <c r="CD384" s="497"/>
      <c r="CE384" s="497"/>
      <c r="CF384" s="497"/>
      <c r="CG384" s="498"/>
      <c r="CH384" s="5"/>
      <c r="CI384" s="5"/>
      <c r="CJ384" s="5"/>
      <c r="CK384" s="5"/>
      <c r="CL384" s="5"/>
      <c r="CM384" s="5"/>
      <c r="CN384" s="5"/>
      <c r="CO384" s="5"/>
      <c r="CP384" s="5"/>
      <c r="CQ384" s="5"/>
      <c r="CR384" s="5"/>
      <c r="CS384" s="459"/>
      <c r="CT384" s="497"/>
      <c r="CU384" s="497"/>
      <c r="CV384" s="497"/>
      <c r="CW384" s="497"/>
      <c r="CX384" s="497"/>
      <c r="CY384" s="497"/>
      <c r="CZ384" s="497"/>
      <c r="DA384" s="497"/>
      <c r="DB384" s="497"/>
      <c r="DC384" s="497"/>
      <c r="DD384" s="497"/>
      <c r="DE384" s="497"/>
      <c r="DF384" s="497"/>
      <c r="DG384" s="498"/>
      <c r="DH384" s="5"/>
      <c r="DI384" s="459"/>
      <c r="DJ384" s="497"/>
      <c r="DK384" s="497"/>
      <c r="DL384" s="497"/>
      <c r="DM384" s="497"/>
      <c r="DN384" s="497"/>
      <c r="DO384" s="497"/>
      <c r="DP384" s="497"/>
      <c r="DQ384" s="497"/>
      <c r="DR384" s="497"/>
      <c r="DS384" s="497"/>
      <c r="DT384" s="497"/>
      <c r="DU384" s="497"/>
      <c r="DV384" s="497"/>
      <c r="DW384" s="497"/>
      <c r="DX384" s="497"/>
      <c r="DY384" s="498"/>
      <c r="DZ384" s="15"/>
      <c r="EA384" s="5"/>
      <c r="EB384" s="5"/>
    </row>
    <row r="385" spans="2:164" ht="15" hidden="1" customHeight="1" x14ac:dyDescent="0.4">
      <c r="C385" s="5"/>
      <c r="D385" s="14"/>
      <c r="E385" s="459"/>
      <c r="F385" s="497"/>
      <c r="G385" s="497"/>
      <c r="H385" s="497"/>
      <c r="I385" s="497"/>
      <c r="J385" s="497"/>
      <c r="K385" s="497"/>
      <c r="L385" s="497"/>
      <c r="M385" s="497"/>
      <c r="N385" s="497"/>
      <c r="O385" s="497"/>
      <c r="P385" s="497"/>
      <c r="Q385" s="497"/>
      <c r="R385" s="497"/>
      <c r="S385" s="498"/>
      <c r="T385" s="5"/>
      <c r="U385" s="5"/>
      <c r="V385" s="5"/>
      <c r="W385" s="5"/>
      <c r="X385" s="5"/>
      <c r="Y385" s="5"/>
      <c r="Z385" s="5"/>
      <c r="AA385" s="5"/>
      <c r="AB385" s="5"/>
      <c r="AC385" s="5"/>
      <c r="AD385" s="5"/>
      <c r="AE385" s="459"/>
      <c r="AF385" s="497"/>
      <c r="AG385" s="497"/>
      <c r="AH385" s="497"/>
      <c r="AI385" s="497"/>
      <c r="AJ385" s="497"/>
      <c r="AK385" s="497"/>
      <c r="AL385" s="497"/>
      <c r="AM385" s="497"/>
      <c r="AN385" s="497"/>
      <c r="AO385" s="497"/>
      <c r="AP385" s="497"/>
      <c r="AQ385" s="497"/>
      <c r="AR385" s="497"/>
      <c r="AS385" s="498"/>
      <c r="AT385" s="5"/>
      <c r="AU385" s="459"/>
      <c r="AV385" s="497"/>
      <c r="AW385" s="497"/>
      <c r="AX385" s="497"/>
      <c r="AY385" s="497"/>
      <c r="AZ385" s="497"/>
      <c r="BA385" s="497"/>
      <c r="BB385" s="497"/>
      <c r="BC385" s="497"/>
      <c r="BD385" s="497"/>
      <c r="BE385" s="497"/>
      <c r="BF385" s="497"/>
      <c r="BG385" s="497"/>
      <c r="BH385" s="497"/>
      <c r="BI385" s="497"/>
      <c r="BJ385" s="497"/>
      <c r="BK385" s="498"/>
      <c r="BL385" s="15"/>
      <c r="BM385" s="5"/>
      <c r="BN385" s="5"/>
      <c r="BQ385" s="5"/>
      <c r="BR385" s="14"/>
      <c r="BS385" s="459"/>
      <c r="BT385" s="497"/>
      <c r="BU385" s="497"/>
      <c r="BV385" s="497"/>
      <c r="BW385" s="497"/>
      <c r="BX385" s="497"/>
      <c r="BY385" s="497"/>
      <c r="BZ385" s="497"/>
      <c r="CA385" s="497"/>
      <c r="CB385" s="497"/>
      <c r="CC385" s="497"/>
      <c r="CD385" s="497"/>
      <c r="CE385" s="497"/>
      <c r="CF385" s="497"/>
      <c r="CG385" s="498"/>
      <c r="CH385" s="5"/>
      <c r="CI385" s="5"/>
      <c r="CJ385" s="5"/>
      <c r="CK385" s="5"/>
      <c r="CL385" s="5"/>
      <c r="CM385" s="5"/>
      <c r="CN385" s="5"/>
      <c r="CO385" s="5"/>
      <c r="CP385" s="5"/>
      <c r="CQ385" s="5"/>
      <c r="CR385" s="5"/>
      <c r="CS385" s="459"/>
      <c r="CT385" s="497"/>
      <c r="CU385" s="497"/>
      <c r="CV385" s="497"/>
      <c r="CW385" s="497"/>
      <c r="CX385" s="497"/>
      <c r="CY385" s="497"/>
      <c r="CZ385" s="497"/>
      <c r="DA385" s="497"/>
      <c r="DB385" s="497"/>
      <c r="DC385" s="497"/>
      <c r="DD385" s="497"/>
      <c r="DE385" s="497"/>
      <c r="DF385" s="497"/>
      <c r="DG385" s="498"/>
      <c r="DH385" s="5"/>
      <c r="DI385" s="459"/>
      <c r="DJ385" s="497"/>
      <c r="DK385" s="497"/>
      <c r="DL385" s="497"/>
      <c r="DM385" s="497"/>
      <c r="DN385" s="497"/>
      <c r="DO385" s="497"/>
      <c r="DP385" s="497"/>
      <c r="DQ385" s="497"/>
      <c r="DR385" s="497"/>
      <c r="DS385" s="497"/>
      <c r="DT385" s="497"/>
      <c r="DU385" s="497"/>
      <c r="DV385" s="497"/>
      <c r="DW385" s="497"/>
      <c r="DX385" s="497"/>
      <c r="DY385" s="498"/>
      <c r="DZ385" s="15"/>
      <c r="EA385" s="5"/>
      <c r="EB385" s="5"/>
    </row>
    <row r="386" spans="2:164" ht="15" hidden="1" customHeight="1" thickBot="1" x14ac:dyDescent="0.45">
      <c r="C386" s="5"/>
      <c r="D386" s="14"/>
      <c r="E386" s="468"/>
      <c r="F386" s="499"/>
      <c r="G386" s="499"/>
      <c r="H386" s="499"/>
      <c r="I386" s="499"/>
      <c r="J386" s="499"/>
      <c r="K386" s="499"/>
      <c r="L386" s="499"/>
      <c r="M386" s="499"/>
      <c r="N386" s="499"/>
      <c r="O386" s="499"/>
      <c r="P386" s="499"/>
      <c r="Q386" s="499"/>
      <c r="R386" s="499"/>
      <c r="S386" s="500"/>
      <c r="T386" s="5"/>
      <c r="U386" s="5"/>
      <c r="V386" s="5"/>
      <c r="W386" s="5"/>
      <c r="X386" s="5"/>
      <c r="Y386" s="5"/>
      <c r="Z386" s="5"/>
      <c r="AA386" s="5"/>
      <c r="AB386" s="5"/>
      <c r="AC386" s="5"/>
      <c r="AD386" s="5"/>
      <c r="AE386" s="468"/>
      <c r="AF386" s="499"/>
      <c r="AG386" s="499"/>
      <c r="AH386" s="499"/>
      <c r="AI386" s="499"/>
      <c r="AJ386" s="499"/>
      <c r="AK386" s="499"/>
      <c r="AL386" s="499"/>
      <c r="AM386" s="499"/>
      <c r="AN386" s="499"/>
      <c r="AO386" s="499"/>
      <c r="AP386" s="499"/>
      <c r="AQ386" s="499"/>
      <c r="AR386" s="499"/>
      <c r="AS386" s="500"/>
      <c r="AT386" s="5"/>
      <c r="AU386" s="468"/>
      <c r="AV386" s="499"/>
      <c r="AW386" s="499"/>
      <c r="AX386" s="499"/>
      <c r="AY386" s="499"/>
      <c r="AZ386" s="499"/>
      <c r="BA386" s="499"/>
      <c r="BB386" s="499"/>
      <c r="BC386" s="499"/>
      <c r="BD386" s="499"/>
      <c r="BE386" s="499"/>
      <c r="BF386" s="499"/>
      <c r="BG386" s="499"/>
      <c r="BH386" s="499"/>
      <c r="BI386" s="499"/>
      <c r="BJ386" s="499"/>
      <c r="BK386" s="500"/>
      <c r="BL386" s="15"/>
      <c r="BM386" s="5"/>
      <c r="BN386" s="5"/>
      <c r="BQ386" s="5"/>
      <c r="BR386" s="14"/>
      <c r="BS386" s="468"/>
      <c r="BT386" s="499"/>
      <c r="BU386" s="499"/>
      <c r="BV386" s="499"/>
      <c r="BW386" s="499"/>
      <c r="BX386" s="499"/>
      <c r="BY386" s="499"/>
      <c r="BZ386" s="499"/>
      <c r="CA386" s="499"/>
      <c r="CB386" s="499"/>
      <c r="CC386" s="499"/>
      <c r="CD386" s="499"/>
      <c r="CE386" s="499"/>
      <c r="CF386" s="499"/>
      <c r="CG386" s="500"/>
      <c r="CH386" s="5"/>
      <c r="CI386" s="5"/>
      <c r="CJ386" s="5"/>
      <c r="CK386" s="5"/>
      <c r="CL386" s="5"/>
      <c r="CM386" s="5"/>
      <c r="CN386" s="5"/>
      <c r="CO386" s="5"/>
      <c r="CP386" s="5"/>
      <c r="CQ386" s="5"/>
      <c r="CR386" s="5"/>
      <c r="CS386" s="468"/>
      <c r="CT386" s="499"/>
      <c r="CU386" s="499"/>
      <c r="CV386" s="499"/>
      <c r="CW386" s="499"/>
      <c r="CX386" s="499"/>
      <c r="CY386" s="499"/>
      <c r="CZ386" s="499"/>
      <c r="DA386" s="499"/>
      <c r="DB386" s="499"/>
      <c r="DC386" s="499"/>
      <c r="DD386" s="499"/>
      <c r="DE386" s="499"/>
      <c r="DF386" s="499"/>
      <c r="DG386" s="500"/>
      <c r="DH386" s="5"/>
      <c r="DI386" s="468"/>
      <c r="DJ386" s="499"/>
      <c r="DK386" s="499"/>
      <c r="DL386" s="499"/>
      <c r="DM386" s="499"/>
      <c r="DN386" s="499"/>
      <c r="DO386" s="499"/>
      <c r="DP386" s="499"/>
      <c r="DQ386" s="499"/>
      <c r="DR386" s="499"/>
      <c r="DS386" s="499"/>
      <c r="DT386" s="499"/>
      <c r="DU386" s="499"/>
      <c r="DV386" s="499"/>
      <c r="DW386" s="499"/>
      <c r="DX386" s="499"/>
      <c r="DY386" s="500"/>
      <c r="DZ386" s="15"/>
      <c r="EA386" s="5"/>
      <c r="EB386" s="5"/>
    </row>
    <row r="387" spans="2:164" ht="18.75" hidden="1" customHeight="1" thickBot="1" x14ac:dyDescent="0.45">
      <c r="C387" s="5"/>
      <c r="D387" s="16"/>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8"/>
      <c r="BM387" s="5"/>
      <c r="BN387" s="5"/>
      <c r="BQ387" s="5"/>
      <c r="BR387" s="16"/>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8"/>
      <c r="EA387" s="5"/>
      <c r="EB387" s="5"/>
    </row>
    <row r="388" spans="2:164" ht="18.75" hidden="1" customHeight="1" x14ac:dyDescent="0.4">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row>
    <row r="389" spans="2:164" ht="18.75" hidden="1" customHeight="1" x14ac:dyDescent="0.4">
      <c r="C389" s="5"/>
      <c r="D389" s="5"/>
      <c r="E389" s="504" t="s">
        <v>364</v>
      </c>
      <c r="F389" s="504"/>
      <c r="G389" s="504"/>
      <c r="H389" s="504"/>
      <c r="I389" s="504"/>
      <c r="J389" s="504"/>
      <c r="K389" s="504"/>
      <c r="L389" s="504"/>
      <c r="M389" s="5"/>
      <c r="AD389" s="477" t="s">
        <v>408</v>
      </c>
      <c r="AE389" s="477"/>
      <c r="AF389" s="477"/>
      <c r="AG389" s="477"/>
      <c r="AH389" s="477"/>
      <c r="AI389" s="477"/>
      <c r="AJ389" s="477"/>
      <c r="AK389" s="477"/>
      <c r="AL389" s="477"/>
      <c r="AM389" s="477"/>
      <c r="AN389" s="477"/>
      <c r="AO389" s="477"/>
      <c r="AP389" s="477"/>
      <c r="AQ389" s="477"/>
      <c r="AR389" s="477"/>
      <c r="AS389" s="477"/>
      <c r="AT389" s="477"/>
      <c r="AU389" s="477"/>
      <c r="AV389" s="477"/>
      <c r="AW389" s="477"/>
      <c r="AX389" s="477"/>
      <c r="AY389" s="477"/>
      <c r="AZ389" s="477"/>
      <c r="BA389" s="477"/>
      <c r="BB389" s="477"/>
      <c r="BC389" s="477"/>
      <c r="BD389" s="477"/>
      <c r="BE389" s="477"/>
      <c r="BF389" s="477"/>
      <c r="BG389" s="477"/>
      <c r="BH389" s="477"/>
      <c r="BI389" s="477"/>
      <c r="BJ389" s="477"/>
      <c r="BK389" s="477"/>
      <c r="BL389" s="477"/>
      <c r="BQ389" s="5"/>
      <c r="BR389" s="5"/>
      <c r="BS389" s="504" t="s">
        <v>364</v>
      </c>
      <c r="BT389" s="504"/>
      <c r="BU389" s="504"/>
      <c r="BV389" s="504"/>
      <c r="BW389" s="504"/>
      <c r="BX389" s="504"/>
      <c r="BY389" s="504"/>
      <c r="BZ389" s="504"/>
      <c r="CA389" s="5"/>
      <c r="CR389" s="477" t="s">
        <v>408</v>
      </c>
      <c r="CS389" s="477"/>
      <c r="CT389" s="477"/>
      <c r="CU389" s="477"/>
      <c r="CV389" s="477"/>
      <c r="CW389" s="477"/>
      <c r="CX389" s="477"/>
      <c r="CY389" s="477"/>
      <c r="CZ389" s="477"/>
      <c r="DA389" s="477"/>
      <c r="DB389" s="477"/>
      <c r="DC389" s="477"/>
      <c r="DD389" s="477"/>
      <c r="DE389" s="477"/>
      <c r="DF389" s="477"/>
      <c r="DG389" s="477"/>
      <c r="DH389" s="477"/>
      <c r="DI389" s="477"/>
      <c r="DJ389" s="477"/>
      <c r="DK389" s="477"/>
      <c r="DL389" s="477"/>
      <c r="DM389" s="477"/>
      <c r="DN389" s="477"/>
      <c r="DO389" s="477"/>
      <c r="DP389" s="477"/>
      <c r="DQ389" s="477"/>
      <c r="DR389" s="477"/>
      <c r="DS389" s="477"/>
      <c r="DT389" s="477"/>
      <c r="DU389" s="477"/>
      <c r="DV389" s="477"/>
      <c r="DW389" s="477"/>
      <c r="DX389" s="477"/>
      <c r="DY389" s="477"/>
      <c r="DZ389" s="477"/>
      <c r="EE389" s="206"/>
      <c r="EF389" s="206"/>
      <c r="EG389" s="206"/>
      <c r="EH389" s="206"/>
      <c r="EI389" s="206"/>
      <c r="EJ389" s="189"/>
      <c r="EK389" s="189"/>
      <c r="EL389" s="189"/>
      <c r="EM389" s="189"/>
      <c r="EN389" s="189"/>
      <c r="EO389" s="206"/>
      <c r="EP389" s="189"/>
      <c r="EQ389" s="189"/>
      <c r="ER389" s="189"/>
      <c r="ES389" s="189"/>
      <c r="ET389" s="189"/>
      <c r="EU389" s="189"/>
      <c r="EV389" s="189"/>
      <c r="EW389" s="189"/>
      <c r="EX389" s="189"/>
      <c r="EY389" s="189"/>
      <c r="EZ389" s="189"/>
      <c r="FA389" s="189"/>
      <c r="FB389" s="189"/>
      <c r="FC389" s="189"/>
      <c r="FD389" s="189"/>
      <c r="FE389" s="189"/>
      <c r="FF389" s="189"/>
      <c r="FG389" s="189"/>
      <c r="FH389" s="189"/>
    </row>
    <row r="390" spans="2:164" ht="18.75" hidden="1" customHeight="1" x14ac:dyDescent="0.4">
      <c r="C390" s="5"/>
      <c r="D390" s="5"/>
      <c r="E390" s="474" t="s">
        <v>366</v>
      </c>
      <c r="F390" s="474"/>
      <c r="G390" s="474"/>
      <c r="H390" s="474"/>
      <c r="I390" s="474"/>
      <c r="J390" s="474"/>
      <c r="K390" s="474"/>
      <c r="L390" s="474"/>
      <c r="M390" s="474"/>
      <c r="N390" s="474"/>
      <c r="O390" s="474"/>
      <c r="P390" s="474"/>
      <c r="Q390" s="474"/>
      <c r="R390" s="474"/>
      <c r="S390" s="474"/>
      <c r="T390" s="474"/>
      <c r="U390" s="474"/>
      <c r="V390" s="474"/>
      <c r="W390" s="474"/>
      <c r="AD390" s="477"/>
      <c r="AE390" s="477"/>
      <c r="AF390" s="477"/>
      <c r="AG390" s="477"/>
      <c r="AH390" s="477"/>
      <c r="AI390" s="477"/>
      <c r="AJ390" s="477"/>
      <c r="AK390" s="477"/>
      <c r="AL390" s="477"/>
      <c r="AM390" s="477"/>
      <c r="AN390" s="477"/>
      <c r="AO390" s="477"/>
      <c r="AP390" s="477"/>
      <c r="AQ390" s="477"/>
      <c r="AR390" s="477"/>
      <c r="AS390" s="477"/>
      <c r="AT390" s="477"/>
      <c r="AU390" s="477"/>
      <c r="AV390" s="477"/>
      <c r="AW390" s="477"/>
      <c r="AX390" s="477"/>
      <c r="AY390" s="477"/>
      <c r="AZ390" s="477"/>
      <c r="BA390" s="477"/>
      <c r="BB390" s="477"/>
      <c r="BC390" s="477"/>
      <c r="BD390" s="477"/>
      <c r="BE390" s="477"/>
      <c r="BF390" s="477"/>
      <c r="BG390" s="477"/>
      <c r="BH390" s="477"/>
      <c r="BI390" s="477"/>
      <c r="BJ390" s="477"/>
      <c r="BK390" s="477"/>
      <c r="BL390" s="477"/>
      <c r="BQ390" s="5"/>
      <c r="BR390" s="5"/>
      <c r="BS390" s="474" t="s">
        <v>366</v>
      </c>
      <c r="BT390" s="474"/>
      <c r="BU390" s="474"/>
      <c r="BV390" s="474"/>
      <c r="BW390" s="474"/>
      <c r="BX390" s="474"/>
      <c r="BY390" s="474"/>
      <c r="BZ390" s="474"/>
      <c r="CA390" s="474"/>
      <c r="CB390" s="474"/>
      <c r="CC390" s="474"/>
      <c r="CD390" s="474"/>
      <c r="CE390" s="474"/>
      <c r="CF390" s="474"/>
      <c r="CG390" s="474"/>
      <c r="CH390" s="474"/>
      <c r="CI390" s="474"/>
      <c r="CJ390" s="474"/>
      <c r="CK390" s="474"/>
      <c r="CR390" s="477"/>
      <c r="CS390" s="477"/>
      <c r="CT390" s="477"/>
      <c r="CU390" s="477"/>
      <c r="CV390" s="477"/>
      <c r="CW390" s="477"/>
      <c r="CX390" s="477"/>
      <c r="CY390" s="477"/>
      <c r="CZ390" s="477"/>
      <c r="DA390" s="477"/>
      <c r="DB390" s="477"/>
      <c r="DC390" s="477"/>
      <c r="DD390" s="477"/>
      <c r="DE390" s="477"/>
      <c r="DF390" s="477"/>
      <c r="DG390" s="477"/>
      <c r="DH390" s="477"/>
      <c r="DI390" s="477"/>
      <c r="DJ390" s="477"/>
      <c r="DK390" s="477"/>
      <c r="DL390" s="477"/>
      <c r="DM390" s="477"/>
      <c r="DN390" s="477"/>
      <c r="DO390" s="477"/>
      <c r="DP390" s="477"/>
      <c r="DQ390" s="477"/>
      <c r="DR390" s="477"/>
      <c r="DS390" s="477"/>
      <c r="DT390" s="477"/>
      <c r="DU390" s="477"/>
      <c r="DV390" s="477"/>
      <c r="DW390" s="477"/>
      <c r="DX390" s="477"/>
      <c r="DY390" s="477"/>
      <c r="DZ390" s="477"/>
      <c r="EE390" s="194"/>
      <c r="EF390" s="237"/>
      <c r="EG390" s="200"/>
      <c r="EH390" s="200"/>
      <c r="EI390" s="200"/>
      <c r="EJ390" s="200"/>
      <c r="EK390" s="200"/>
      <c r="EL390" s="200"/>
      <c r="EM390" s="200"/>
      <c r="EN390" s="200"/>
      <c r="EO390" s="206"/>
      <c r="EP390" s="189"/>
      <c r="EQ390" s="189"/>
      <c r="ER390" s="189"/>
      <c r="ES390" s="189"/>
      <c r="ET390" s="189"/>
      <c r="EU390" s="189"/>
      <c r="EV390" s="189"/>
      <c r="EW390" s="189"/>
      <c r="EX390" s="189"/>
      <c r="EY390" s="189"/>
      <c r="EZ390" s="189"/>
      <c r="FA390" s="189"/>
      <c r="FB390" s="189"/>
      <c r="FC390" s="189"/>
      <c r="FD390" s="189"/>
      <c r="FE390" s="189"/>
      <c r="FF390" s="189"/>
      <c r="FG390" s="189"/>
      <c r="FH390" s="189"/>
    </row>
    <row r="391" spans="2:164" ht="18.75" hidden="1" customHeight="1" x14ac:dyDescent="0.4">
      <c r="C391" s="5"/>
      <c r="D391" s="5"/>
      <c r="E391" s="474"/>
      <c r="F391" s="474"/>
      <c r="G391" s="474"/>
      <c r="H391" s="474"/>
      <c r="I391" s="474"/>
      <c r="J391" s="474"/>
      <c r="K391" s="474"/>
      <c r="L391" s="474"/>
      <c r="M391" s="474"/>
      <c r="N391" s="474"/>
      <c r="O391" s="474"/>
      <c r="P391" s="474"/>
      <c r="Q391" s="474"/>
      <c r="R391" s="474"/>
      <c r="S391" s="474"/>
      <c r="T391" s="474"/>
      <c r="U391" s="474"/>
      <c r="V391" s="474"/>
      <c r="W391" s="474"/>
      <c r="AD391" s="477"/>
      <c r="AE391" s="477"/>
      <c r="AF391" s="477"/>
      <c r="AG391" s="477"/>
      <c r="AH391" s="477"/>
      <c r="AI391" s="477"/>
      <c r="AJ391" s="477"/>
      <c r="AK391" s="477"/>
      <c r="AL391" s="477"/>
      <c r="AM391" s="477"/>
      <c r="AN391" s="477"/>
      <c r="AO391" s="477"/>
      <c r="AP391" s="477"/>
      <c r="AQ391" s="477"/>
      <c r="AR391" s="477"/>
      <c r="AS391" s="477"/>
      <c r="AT391" s="477"/>
      <c r="AU391" s="477"/>
      <c r="AV391" s="477"/>
      <c r="AW391" s="477"/>
      <c r="AX391" s="477"/>
      <c r="AY391" s="477"/>
      <c r="AZ391" s="477"/>
      <c r="BA391" s="477"/>
      <c r="BB391" s="477"/>
      <c r="BC391" s="477"/>
      <c r="BD391" s="477"/>
      <c r="BE391" s="477"/>
      <c r="BF391" s="477"/>
      <c r="BG391" s="477"/>
      <c r="BH391" s="477"/>
      <c r="BI391" s="477"/>
      <c r="BJ391" s="477"/>
      <c r="BK391" s="477"/>
      <c r="BL391" s="477"/>
      <c r="BQ391" s="5"/>
      <c r="BR391" s="5"/>
      <c r="BS391" s="474"/>
      <c r="BT391" s="474"/>
      <c r="BU391" s="474"/>
      <c r="BV391" s="474"/>
      <c r="BW391" s="474"/>
      <c r="BX391" s="474"/>
      <c r="BY391" s="474"/>
      <c r="BZ391" s="474"/>
      <c r="CA391" s="474"/>
      <c r="CB391" s="474"/>
      <c r="CC391" s="474"/>
      <c r="CD391" s="474"/>
      <c r="CE391" s="474"/>
      <c r="CF391" s="474"/>
      <c r="CG391" s="474"/>
      <c r="CH391" s="474"/>
      <c r="CI391" s="474"/>
      <c r="CJ391" s="474"/>
      <c r="CK391" s="474"/>
      <c r="CR391" s="477"/>
      <c r="CS391" s="477"/>
      <c r="CT391" s="477"/>
      <c r="CU391" s="477"/>
      <c r="CV391" s="477"/>
      <c r="CW391" s="477"/>
      <c r="CX391" s="477"/>
      <c r="CY391" s="477"/>
      <c r="CZ391" s="477"/>
      <c r="DA391" s="477"/>
      <c r="DB391" s="477"/>
      <c r="DC391" s="477"/>
      <c r="DD391" s="477"/>
      <c r="DE391" s="477"/>
      <c r="DF391" s="477"/>
      <c r="DG391" s="477"/>
      <c r="DH391" s="477"/>
      <c r="DI391" s="477"/>
      <c r="DJ391" s="477"/>
      <c r="DK391" s="477"/>
      <c r="DL391" s="477"/>
      <c r="DM391" s="477"/>
      <c r="DN391" s="477"/>
      <c r="DO391" s="477"/>
      <c r="DP391" s="477"/>
      <c r="DQ391" s="477"/>
      <c r="DR391" s="477"/>
      <c r="DS391" s="477"/>
      <c r="DT391" s="477"/>
      <c r="DU391" s="477"/>
      <c r="DV391" s="477"/>
      <c r="DW391" s="477"/>
      <c r="DX391" s="477"/>
      <c r="DY391" s="477"/>
      <c r="DZ391" s="477"/>
      <c r="EE391" s="194"/>
      <c r="EF391" s="237"/>
      <c r="EG391" s="200"/>
      <c r="EH391" s="200"/>
      <c r="EI391" s="200"/>
      <c r="EJ391" s="200"/>
      <c r="EK391" s="200"/>
      <c r="EL391" s="200"/>
      <c r="EM391" s="200"/>
      <c r="EN391" s="200"/>
      <c r="EO391" s="206"/>
      <c r="EP391" s="189"/>
      <c r="EQ391" s="189"/>
      <c r="ER391" s="189"/>
      <c r="ES391" s="189"/>
      <c r="ET391" s="189"/>
      <c r="EU391" s="189"/>
      <c r="EV391" s="189"/>
      <c r="EW391" s="189"/>
      <c r="EX391" s="189"/>
      <c r="EY391" s="189"/>
      <c r="EZ391" s="189"/>
      <c r="FA391" s="189"/>
      <c r="FB391" s="189"/>
      <c r="FC391" s="189"/>
      <c r="FD391" s="189"/>
      <c r="FE391" s="189"/>
      <c r="FF391" s="189"/>
      <c r="FG391" s="189"/>
      <c r="FH391" s="189"/>
    </row>
    <row r="392" spans="2:164" ht="18.75" hidden="1" customHeight="1" x14ac:dyDescent="0.4">
      <c r="C392" s="5"/>
      <c r="D392" s="5"/>
      <c r="E392" s="6"/>
      <c r="F392" s="6"/>
      <c r="G392" s="6"/>
      <c r="H392" s="6"/>
      <c r="J392" s="6"/>
      <c r="K392" s="6"/>
      <c r="L392" s="6"/>
      <c r="M392" s="5"/>
      <c r="N392" s="162" t="s">
        <v>117</v>
      </c>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Q392" s="5"/>
      <c r="BR392" s="5"/>
      <c r="BS392" s="6"/>
      <c r="BT392" s="6"/>
      <c r="BU392" s="6"/>
      <c r="BV392" s="6"/>
      <c r="BX392" s="6"/>
      <c r="BY392" s="6"/>
      <c r="BZ392" s="6"/>
      <c r="CA392" s="5"/>
      <c r="CB392" s="162" t="s">
        <v>117</v>
      </c>
      <c r="CR392" s="76"/>
      <c r="CS392" s="76"/>
      <c r="CT392" s="76"/>
      <c r="CU392" s="76"/>
      <c r="CV392" s="76"/>
      <c r="CW392" s="76"/>
      <c r="CX392" s="76"/>
      <c r="CY392" s="76"/>
      <c r="CZ392" s="76"/>
      <c r="DA392" s="76"/>
      <c r="DB392" s="76"/>
      <c r="DC392" s="76"/>
      <c r="DD392" s="76"/>
      <c r="DE392" s="76"/>
      <c r="DF392" s="76"/>
      <c r="DG392" s="76"/>
      <c r="DH392" s="76"/>
      <c r="DI392" s="76"/>
      <c r="DJ392" s="76"/>
      <c r="DK392" s="76"/>
      <c r="DL392" s="76"/>
      <c r="DM392" s="76"/>
      <c r="DN392" s="76"/>
      <c r="DO392" s="76"/>
      <c r="DP392" s="76"/>
      <c r="DQ392" s="76"/>
      <c r="DR392" s="76"/>
      <c r="DS392" s="76"/>
      <c r="DT392" s="76"/>
      <c r="DU392" s="76"/>
      <c r="DV392" s="76"/>
      <c r="DW392" s="76"/>
      <c r="DX392" s="76"/>
      <c r="EE392" s="194"/>
      <c r="EF392" s="237"/>
      <c r="EG392" s="200"/>
      <c r="EH392" s="200"/>
      <c r="EI392" s="200"/>
      <c r="EJ392" s="200"/>
      <c r="EK392" s="200"/>
      <c r="EL392" s="200"/>
      <c r="EM392" s="200"/>
      <c r="EN392" s="200"/>
      <c r="EO392" s="206"/>
      <c r="EP392" s="189"/>
      <c r="EQ392" s="189"/>
      <c r="ER392" s="189"/>
      <c r="ES392" s="189"/>
      <c r="ET392" s="189"/>
      <c r="EU392" s="189"/>
      <c r="EV392" s="189"/>
      <c r="EW392" s="189"/>
      <c r="EX392" s="189"/>
      <c r="EY392" s="189"/>
      <c r="EZ392" s="189"/>
      <c r="FA392" s="189"/>
      <c r="FB392" s="189"/>
      <c r="FC392" s="189"/>
      <c r="FD392" s="189"/>
      <c r="FE392" s="189"/>
      <c r="FF392" s="189"/>
      <c r="FG392" s="189"/>
      <c r="FH392" s="189"/>
    </row>
    <row r="393" spans="2:164" ht="18.75" hidden="1" customHeight="1" x14ac:dyDescent="0.4">
      <c r="C393" s="5"/>
      <c r="D393" s="5"/>
      <c r="E393" s="503" t="s">
        <v>367</v>
      </c>
      <c r="F393" s="503"/>
      <c r="G393" s="503"/>
      <c r="H393" s="503"/>
      <c r="I393" s="503"/>
      <c r="J393" s="503"/>
      <c r="K393" s="503"/>
      <c r="L393" s="503"/>
      <c r="M393" s="5"/>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Q393" s="5"/>
      <c r="BR393" s="5"/>
      <c r="BS393" s="503" t="s">
        <v>367</v>
      </c>
      <c r="BT393" s="503"/>
      <c r="BU393" s="503"/>
      <c r="BV393" s="503"/>
      <c r="BW393" s="503"/>
      <c r="BX393" s="503"/>
      <c r="BY393" s="503"/>
      <c r="BZ393" s="503"/>
      <c r="CA393" s="5"/>
      <c r="CR393" s="76"/>
      <c r="CS393" s="76"/>
      <c r="CT393" s="76"/>
      <c r="CU393" s="76"/>
      <c r="CV393" s="76"/>
      <c r="CW393" s="76"/>
      <c r="CX393" s="76"/>
      <c r="CY393" s="76"/>
      <c r="CZ393" s="76"/>
      <c r="DA393" s="76"/>
      <c r="DB393" s="76"/>
      <c r="DC393" s="76"/>
      <c r="DD393" s="76"/>
      <c r="DE393" s="76"/>
      <c r="DF393" s="76"/>
      <c r="DG393" s="76"/>
      <c r="DH393" s="76"/>
      <c r="DI393" s="76"/>
      <c r="DJ393" s="76"/>
      <c r="DK393" s="76"/>
      <c r="DL393" s="76"/>
      <c r="DM393" s="76"/>
      <c r="DN393" s="76"/>
      <c r="DO393" s="76"/>
      <c r="DP393" s="76"/>
      <c r="DQ393" s="76"/>
      <c r="DR393" s="76"/>
      <c r="DS393" s="76"/>
      <c r="DT393" s="76"/>
      <c r="DU393" s="76"/>
      <c r="DV393" s="76"/>
      <c r="DW393" s="76"/>
      <c r="DX393" s="76"/>
      <c r="EE393" s="193"/>
      <c r="EF393" s="238"/>
      <c r="EG393" s="207"/>
      <c r="EH393" s="207"/>
      <c r="EI393" s="207"/>
      <c r="EJ393" s="207"/>
      <c r="EK393" s="207"/>
      <c r="EL393" s="207"/>
      <c r="EM393" s="207"/>
      <c r="EN393" s="207"/>
      <c r="EO393" s="206"/>
      <c r="EP393" s="189"/>
      <c r="EQ393" s="189"/>
      <c r="ER393" s="189"/>
      <c r="ES393" s="189"/>
      <c r="ET393" s="189"/>
      <c r="EU393" s="189"/>
      <c r="EV393" s="189"/>
      <c r="EW393" s="189"/>
      <c r="EX393" s="189"/>
      <c r="EY393" s="189"/>
      <c r="EZ393" s="189"/>
      <c r="FA393" s="189"/>
      <c r="FB393" s="189"/>
      <c r="FC393" s="189"/>
      <c r="FD393" s="189"/>
      <c r="FE393" s="189"/>
      <c r="FF393" s="189"/>
      <c r="FG393" s="189"/>
      <c r="FH393" s="189"/>
    </row>
    <row r="394" spans="2:164" ht="18.75" hidden="1" customHeight="1" x14ac:dyDescent="0.4">
      <c r="C394" s="5"/>
      <c r="D394" s="5"/>
      <c r="E394" s="474" t="s">
        <v>385</v>
      </c>
      <c r="F394" s="474"/>
      <c r="G394" s="474"/>
      <c r="H394" s="474"/>
      <c r="I394" s="474"/>
      <c r="J394" s="474"/>
      <c r="K394" s="474"/>
      <c r="L394" s="474"/>
      <c r="M394" s="474"/>
      <c r="N394" s="474"/>
      <c r="O394" s="474"/>
      <c r="P394" s="474"/>
      <c r="Q394" s="474"/>
      <c r="R394" s="474"/>
      <c r="S394" s="474"/>
      <c r="T394" s="474"/>
      <c r="U394" s="474"/>
      <c r="V394" s="474"/>
      <c r="W394" s="474"/>
      <c r="AD394" s="77"/>
      <c r="AE394" s="77"/>
      <c r="AF394" s="77"/>
      <c r="AG394" s="77"/>
      <c r="AH394" s="77"/>
      <c r="AI394" s="77"/>
      <c r="AJ394" s="77"/>
      <c r="AK394" s="77"/>
      <c r="AL394" s="78"/>
      <c r="AM394" s="78"/>
      <c r="AN394" s="78"/>
      <c r="AO394" s="78"/>
      <c r="AP394" s="78"/>
      <c r="AQ394" s="78"/>
      <c r="AR394" s="78"/>
      <c r="AS394" s="78"/>
      <c r="AT394" s="78"/>
      <c r="AU394" s="78"/>
      <c r="AV394" s="78"/>
      <c r="AW394" s="78"/>
      <c r="AX394" s="78"/>
      <c r="AY394" s="78"/>
      <c r="AZ394" s="78"/>
      <c r="BA394" s="78"/>
      <c r="BB394" s="78"/>
      <c r="BC394" s="78"/>
      <c r="BD394" s="78"/>
      <c r="BE394" s="77"/>
      <c r="BF394" s="77"/>
      <c r="BG394" s="77"/>
      <c r="BH394" s="77"/>
      <c r="BI394" s="77"/>
      <c r="BJ394" s="77"/>
      <c r="BQ394" s="5"/>
      <c r="BR394" s="5"/>
      <c r="BS394" s="474" t="s">
        <v>385</v>
      </c>
      <c r="BT394" s="474"/>
      <c r="BU394" s="474"/>
      <c r="BV394" s="474"/>
      <c r="BW394" s="474"/>
      <c r="BX394" s="474"/>
      <c r="BY394" s="474"/>
      <c r="BZ394" s="474"/>
      <c r="CA394" s="474"/>
      <c r="CB394" s="474"/>
      <c r="CC394" s="474"/>
      <c r="CD394" s="474"/>
      <c r="CE394" s="474"/>
      <c r="CF394" s="474"/>
      <c r="CG394" s="474"/>
      <c r="CH394" s="474"/>
      <c r="CI394" s="474"/>
      <c r="CJ394" s="474"/>
      <c r="CK394" s="474"/>
      <c r="CR394" s="77"/>
      <c r="CS394" s="77"/>
      <c r="CT394" s="77"/>
      <c r="CU394" s="77"/>
      <c r="CV394" s="77"/>
      <c r="CW394" s="77"/>
      <c r="CX394" s="77"/>
      <c r="CY394" s="77"/>
      <c r="CZ394" s="78"/>
      <c r="DA394" s="78"/>
      <c r="DB394" s="78"/>
      <c r="DC394" s="78"/>
      <c r="DD394" s="78"/>
      <c r="DE394" s="78"/>
      <c r="DF394" s="78"/>
      <c r="DG394" s="78"/>
      <c r="DH394" s="78"/>
      <c r="DI394" s="78"/>
      <c r="DJ394" s="78"/>
      <c r="DK394" s="78"/>
      <c r="DL394" s="78"/>
      <c r="DM394" s="78"/>
      <c r="DN394" s="78"/>
      <c r="DO394" s="78"/>
      <c r="DP394" s="78"/>
      <c r="DQ394" s="78"/>
      <c r="DR394" s="78"/>
      <c r="DS394" s="77"/>
      <c r="DT394" s="77"/>
      <c r="DU394" s="77"/>
      <c r="DV394" s="77"/>
      <c r="DW394" s="77"/>
      <c r="DX394" s="77"/>
      <c r="EE394" s="207"/>
      <c r="EF394" s="207"/>
      <c r="EG394" s="207"/>
      <c r="EH394" s="207"/>
      <c r="EI394" s="207"/>
      <c r="EJ394" s="207"/>
      <c r="EK394" s="207"/>
      <c r="EL394" s="207"/>
      <c r="EM394" s="207"/>
      <c r="EN394" s="207"/>
      <c r="EO394" s="206"/>
      <c r="EP394" s="189"/>
      <c r="EQ394" s="189"/>
      <c r="ER394" s="189"/>
      <c r="ES394" s="189"/>
      <c r="ET394" s="189"/>
      <c r="EU394" s="189"/>
      <c r="EV394" s="189"/>
      <c r="EW394" s="189"/>
      <c r="EX394" s="189"/>
      <c r="EY394" s="189"/>
      <c r="EZ394" s="189"/>
      <c r="FA394" s="189"/>
      <c r="FB394" s="189"/>
      <c r="FC394" s="189"/>
      <c r="FD394" s="189"/>
      <c r="FE394" s="189"/>
      <c r="FF394" s="189"/>
      <c r="FG394" s="189"/>
      <c r="FH394" s="189"/>
    </row>
    <row r="395" spans="2:164" ht="18.75" hidden="1" customHeight="1" x14ac:dyDescent="0.4">
      <c r="C395" s="5"/>
      <c r="D395" s="5"/>
      <c r="E395" s="474"/>
      <c r="F395" s="474"/>
      <c r="G395" s="474"/>
      <c r="H395" s="474"/>
      <c r="I395" s="474"/>
      <c r="J395" s="474"/>
      <c r="K395" s="474"/>
      <c r="L395" s="474"/>
      <c r="M395" s="474"/>
      <c r="N395" s="474"/>
      <c r="O395" s="474"/>
      <c r="P395" s="474"/>
      <c r="Q395" s="474"/>
      <c r="R395" s="474"/>
      <c r="S395" s="474"/>
      <c r="T395" s="474"/>
      <c r="U395" s="474"/>
      <c r="V395" s="474"/>
      <c r="W395" s="47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Q395" s="5"/>
      <c r="BR395" s="5"/>
      <c r="BS395" s="474"/>
      <c r="BT395" s="474"/>
      <c r="BU395" s="474"/>
      <c r="BV395" s="474"/>
      <c r="BW395" s="474"/>
      <c r="BX395" s="474"/>
      <c r="BY395" s="474"/>
      <c r="BZ395" s="474"/>
      <c r="CA395" s="474"/>
      <c r="CB395" s="474"/>
      <c r="CC395" s="474"/>
      <c r="CD395" s="474"/>
      <c r="CE395" s="474"/>
      <c r="CF395" s="474"/>
      <c r="CG395" s="474"/>
      <c r="CH395" s="474"/>
      <c r="CI395" s="474"/>
      <c r="CJ395" s="474"/>
      <c r="CK395" s="474"/>
      <c r="CR395" s="76"/>
      <c r="CS395" s="76"/>
      <c r="CT395" s="76"/>
      <c r="CU395" s="76"/>
      <c r="CV395" s="76"/>
      <c r="CW395" s="76"/>
      <c r="CX395" s="76"/>
      <c r="CY395" s="76"/>
      <c r="CZ395" s="76"/>
      <c r="DA395" s="76"/>
      <c r="DB395" s="76"/>
      <c r="DC395" s="76"/>
      <c r="DD395" s="76"/>
      <c r="DE395" s="76"/>
      <c r="DF395" s="76"/>
      <c r="DG395" s="76"/>
      <c r="DH395" s="76"/>
      <c r="DI395" s="76"/>
      <c r="DJ395" s="76"/>
      <c r="DK395" s="76"/>
      <c r="DL395" s="76"/>
      <c r="DM395" s="76"/>
      <c r="DN395" s="76"/>
      <c r="DO395" s="76"/>
      <c r="DP395" s="76"/>
      <c r="DQ395" s="76"/>
      <c r="DR395" s="76"/>
      <c r="DS395" s="76"/>
      <c r="DT395" s="76"/>
      <c r="DU395" s="76"/>
      <c r="DV395" s="76"/>
      <c r="DW395" s="76"/>
      <c r="DX395" s="76"/>
      <c r="DY395" s="76"/>
      <c r="DZ395" s="76"/>
      <c r="EE395" s="194"/>
      <c r="EF395" s="237"/>
      <c r="EG395" s="200"/>
      <c r="EH395" s="200"/>
      <c r="EI395" s="200"/>
      <c r="EJ395" s="200"/>
      <c r="EK395" s="200"/>
      <c r="EL395" s="200"/>
      <c r="EM395" s="200"/>
      <c r="EN395" s="200"/>
      <c r="EO395" s="206"/>
      <c r="EP395" s="206"/>
      <c r="EQ395" s="206"/>
      <c r="ER395" s="206"/>
      <c r="ES395" s="206"/>
      <c r="ET395" s="206"/>
      <c r="EU395" s="206"/>
      <c r="EV395" s="206"/>
      <c r="EW395" s="206"/>
      <c r="EX395" s="206"/>
      <c r="EY395" s="206"/>
      <c r="EZ395" s="206"/>
      <c r="FA395" s="206"/>
      <c r="FB395" s="206"/>
      <c r="FC395" s="206"/>
      <c r="FD395" s="206"/>
      <c r="FE395" s="206"/>
      <c r="FF395" s="206"/>
      <c r="FG395" s="206"/>
      <c r="FH395" s="206"/>
    </row>
    <row r="396" spans="2:164" ht="18.75" hidden="1" customHeight="1" x14ac:dyDescent="0.4">
      <c r="C396" s="5"/>
      <c r="D396" s="5"/>
      <c r="E396" s="478"/>
      <c r="F396" s="478"/>
      <c r="G396" s="478"/>
      <c r="H396" s="6"/>
      <c r="J396" s="6"/>
      <c r="K396" s="6"/>
      <c r="L396" s="6"/>
      <c r="M396" s="5"/>
      <c r="N396" s="162" t="s">
        <v>117</v>
      </c>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Q396" s="5"/>
      <c r="BR396" s="5"/>
      <c r="BS396" s="478"/>
      <c r="BT396" s="478"/>
      <c r="BU396" s="478"/>
      <c r="BV396" s="6"/>
      <c r="BX396" s="6"/>
      <c r="BY396" s="6"/>
      <c r="BZ396" s="6"/>
      <c r="CA396" s="5"/>
      <c r="CB396" s="162" t="s">
        <v>117</v>
      </c>
      <c r="CR396" s="76"/>
      <c r="CS396" s="76"/>
      <c r="CT396" s="76"/>
      <c r="CU396" s="76"/>
      <c r="CV396" s="76"/>
      <c r="CW396" s="76"/>
      <c r="CX396" s="76"/>
      <c r="CY396" s="76"/>
      <c r="CZ396" s="76"/>
      <c r="DA396" s="76"/>
      <c r="DB396" s="76"/>
      <c r="DC396" s="76"/>
      <c r="DD396" s="76"/>
      <c r="DE396" s="76"/>
      <c r="DF396" s="76"/>
      <c r="DG396" s="76"/>
      <c r="DH396" s="76"/>
      <c r="DI396" s="76"/>
      <c r="DJ396" s="76"/>
      <c r="DK396" s="76"/>
      <c r="DL396" s="76"/>
      <c r="DM396" s="76"/>
      <c r="DN396" s="76"/>
      <c r="DO396" s="76"/>
      <c r="DP396" s="76"/>
      <c r="DQ396" s="76"/>
      <c r="DR396" s="76"/>
      <c r="DS396" s="76"/>
      <c r="DT396" s="76"/>
      <c r="DU396" s="76"/>
      <c r="DV396" s="76"/>
      <c r="DW396" s="76"/>
      <c r="DX396" s="76"/>
      <c r="DY396" s="76"/>
      <c r="DZ396" s="76"/>
      <c r="EE396" s="194"/>
      <c r="EF396" s="237"/>
      <c r="EG396" s="200"/>
      <c r="EH396" s="200"/>
      <c r="EI396" s="200"/>
      <c r="EJ396" s="200"/>
      <c r="EK396" s="200"/>
      <c r="EL396" s="200"/>
      <c r="EM396" s="200"/>
      <c r="EN396" s="200"/>
      <c r="EO396" s="206"/>
      <c r="EP396" s="206"/>
      <c r="EQ396" s="206"/>
      <c r="ER396" s="206"/>
      <c r="ES396" s="206"/>
      <c r="ET396" s="206"/>
      <c r="EU396" s="206"/>
      <c r="EV396" s="206"/>
      <c r="EW396" s="206"/>
      <c r="EX396" s="206"/>
      <c r="EY396" s="206"/>
      <c r="EZ396" s="206"/>
      <c r="FA396" s="206"/>
      <c r="FB396" s="206"/>
      <c r="FC396" s="206"/>
      <c r="FD396" s="206"/>
      <c r="FE396" s="206"/>
      <c r="FF396" s="206"/>
      <c r="FG396" s="206"/>
      <c r="FH396" s="206"/>
    </row>
    <row r="397" spans="2:164" ht="18.75" hidden="1" customHeight="1" x14ac:dyDescent="0.4">
      <c r="C397" s="5"/>
      <c r="D397" s="5"/>
      <c r="E397" s="501" t="s">
        <v>370</v>
      </c>
      <c r="F397" s="501"/>
      <c r="G397" s="501"/>
      <c r="H397" s="501"/>
      <c r="I397" s="501"/>
      <c r="J397" s="501"/>
      <c r="K397" s="501"/>
      <c r="L397" s="501"/>
      <c r="M397" s="5"/>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Q397" s="5"/>
      <c r="BR397" s="5"/>
      <c r="BS397" s="501" t="s">
        <v>370</v>
      </c>
      <c r="BT397" s="501"/>
      <c r="BU397" s="501"/>
      <c r="BV397" s="501"/>
      <c r="BW397" s="501"/>
      <c r="BX397" s="501"/>
      <c r="BY397" s="501"/>
      <c r="BZ397" s="501"/>
      <c r="CA397" s="5"/>
      <c r="CR397" s="76"/>
      <c r="CS397" s="76"/>
      <c r="CT397" s="76"/>
      <c r="CU397" s="76"/>
      <c r="CV397" s="76"/>
      <c r="CW397" s="76"/>
      <c r="CX397" s="76"/>
      <c r="CY397" s="76"/>
      <c r="CZ397" s="76"/>
      <c r="DA397" s="76"/>
      <c r="DB397" s="76"/>
      <c r="DC397" s="76"/>
      <c r="DD397" s="76"/>
      <c r="DE397" s="76"/>
      <c r="DF397" s="76"/>
      <c r="DG397" s="76"/>
      <c r="DH397" s="76"/>
      <c r="DI397" s="76"/>
      <c r="DJ397" s="76"/>
      <c r="DK397" s="76"/>
      <c r="DL397" s="76"/>
      <c r="DM397" s="76"/>
      <c r="DN397" s="76"/>
      <c r="DO397" s="76"/>
      <c r="DP397" s="76"/>
      <c r="DQ397" s="76"/>
      <c r="DR397" s="76"/>
      <c r="DS397" s="76"/>
      <c r="DT397" s="76"/>
      <c r="DU397" s="76"/>
      <c r="DV397" s="76"/>
      <c r="DW397" s="76"/>
      <c r="DX397" s="76"/>
      <c r="DY397" s="76"/>
      <c r="DZ397" s="76"/>
      <c r="EE397" s="194"/>
      <c r="EF397" s="237"/>
      <c r="EG397" s="200"/>
      <c r="EH397" s="200"/>
      <c r="EI397" s="200"/>
      <c r="EJ397" s="200"/>
      <c r="EK397" s="200"/>
      <c r="EL397" s="200"/>
      <c r="EM397" s="200"/>
      <c r="EN397" s="200"/>
      <c r="EO397" s="206"/>
      <c r="EP397" s="206"/>
      <c r="EQ397" s="206"/>
      <c r="ER397" s="206"/>
      <c r="ES397" s="206"/>
      <c r="ET397" s="206"/>
      <c r="EU397" s="206"/>
      <c r="EV397" s="206"/>
      <c r="EW397" s="206"/>
      <c r="EX397" s="206"/>
      <c r="EY397" s="206"/>
      <c r="EZ397" s="206"/>
      <c r="FA397" s="206"/>
      <c r="FB397" s="206"/>
      <c r="FC397" s="206"/>
      <c r="FD397" s="206"/>
      <c r="FE397" s="206"/>
      <c r="FF397" s="206"/>
      <c r="FG397" s="206"/>
      <c r="FH397" s="206"/>
    </row>
    <row r="398" spans="2:164" ht="18.75" hidden="1" customHeight="1" x14ac:dyDescent="0.4">
      <c r="C398" s="5"/>
      <c r="D398" s="5"/>
      <c r="E398" s="474" t="s">
        <v>386</v>
      </c>
      <c r="F398" s="474"/>
      <c r="G398" s="474"/>
      <c r="H398" s="474"/>
      <c r="I398" s="474"/>
      <c r="J398" s="474"/>
      <c r="K398" s="474"/>
      <c r="L398" s="474"/>
      <c r="M398" s="474"/>
      <c r="N398" s="474"/>
      <c r="O398" s="474"/>
      <c r="P398" s="474"/>
      <c r="Q398" s="474"/>
      <c r="R398" s="474"/>
      <c r="S398" s="474"/>
      <c r="T398" s="474"/>
      <c r="U398" s="474"/>
      <c r="V398" s="474"/>
      <c r="W398" s="474"/>
      <c r="X398" s="5"/>
      <c r="Y398" s="5"/>
      <c r="Z398" s="5"/>
      <c r="AA398" s="5"/>
      <c r="AB398" s="5"/>
      <c r="AC398" s="5"/>
      <c r="AD398" s="5"/>
      <c r="AE398" s="5"/>
      <c r="AF398" s="5"/>
      <c r="BQ398" s="5"/>
      <c r="BR398" s="5"/>
      <c r="BS398" s="474" t="s">
        <v>386</v>
      </c>
      <c r="BT398" s="474"/>
      <c r="BU398" s="474"/>
      <c r="BV398" s="474"/>
      <c r="BW398" s="474"/>
      <c r="BX398" s="474"/>
      <c r="BY398" s="474"/>
      <c r="BZ398" s="474"/>
      <c r="CA398" s="474"/>
      <c r="CB398" s="474"/>
      <c r="CC398" s="474"/>
      <c r="CD398" s="474"/>
      <c r="CE398" s="474"/>
      <c r="CF398" s="474"/>
      <c r="CG398" s="474"/>
      <c r="CH398" s="474"/>
      <c r="CI398" s="474"/>
      <c r="CJ398" s="474"/>
      <c r="CK398" s="474"/>
      <c r="CL398" s="5"/>
      <c r="CM398" s="5"/>
      <c r="CN398" s="5"/>
      <c r="CO398" s="5"/>
      <c r="CP398" s="5"/>
      <c r="CQ398" s="5"/>
      <c r="CR398" s="5"/>
      <c r="CS398" s="5"/>
      <c r="CT398" s="5"/>
      <c r="EE398" s="194"/>
      <c r="EF398" s="237"/>
      <c r="EG398" s="200"/>
      <c r="EH398" s="200"/>
      <c r="EI398" s="200"/>
      <c r="EJ398" s="200"/>
      <c r="EK398" s="200"/>
      <c r="EL398" s="200"/>
      <c r="EM398" s="200"/>
      <c r="EN398" s="200"/>
      <c r="EO398" s="206"/>
      <c r="EP398" s="206"/>
      <c r="EQ398" s="206"/>
      <c r="ER398" s="206"/>
      <c r="ES398" s="206"/>
      <c r="ET398" s="206"/>
      <c r="EU398" s="206"/>
      <c r="EV398" s="206"/>
      <c r="EW398" s="206"/>
      <c r="EX398" s="206"/>
      <c r="EY398" s="206"/>
      <c r="EZ398" s="206"/>
      <c r="FA398" s="206"/>
      <c r="FB398" s="206"/>
      <c r="FC398" s="206"/>
      <c r="FD398" s="206"/>
      <c r="FE398" s="206"/>
      <c r="FF398" s="206"/>
      <c r="FG398" s="206"/>
      <c r="FH398" s="206"/>
    </row>
    <row r="399" spans="2:164" ht="18.75" hidden="1" customHeight="1" x14ac:dyDescent="0.4">
      <c r="C399" s="5"/>
      <c r="D399" s="5"/>
      <c r="E399" s="474"/>
      <c r="F399" s="474"/>
      <c r="G399" s="474"/>
      <c r="H399" s="474"/>
      <c r="I399" s="474"/>
      <c r="J399" s="474"/>
      <c r="K399" s="474"/>
      <c r="L399" s="474"/>
      <c r="M399" s="474"/>
      <c r="N399" s="474"/>
      <c r="O399" s="474"/>
      <c r="P399" s="474"/>
      <c r="Q399" s="474"/>
      <c r="R399" s="474"/>
      <c r="S399" s="474"/>
      <c r="T399" s="474"/>
      <c r="U399" s="474"/>
      <c r="V399" s="474"/>
      <c r="W399" s="474"/>
      <c r="X399" s="5"/>
      <c r="Y399" s="5"/>
      <c r="Z399" s="5"/>
      <c r="AA399" s="5"/>
      <c r="AB399" s="5"/>
      <c r="AC399" s="5"/>
      <c r="AD399" s="5"/>
      <c r="AE399" s="5"/>
      <c r="AF399" s="5"/>
      <c r="BQ399" s="5"/>
      <c r="BR399" s="5"/>
      <c r="BS399" s="474"/>
      <c r="BT399" s="474"/>
      <c r="BU399" s="474"/>
      <c r="BV399" s="474"/>
      <c r="BW399" s="474"/>
      <c r="BX399" s="474"/>
      <c r="BY399" s="474"/>
      <c r="BZ399" s="474"/>
      <c r="CA399" s="474"/>
      <c r="CB399" s="474"/>
      <c r="CC399" s="474"/>
      <c r="CD399" s="474"/>
      <c r="CE399" s="474"/>
      <c r="CF399" s="474"/>
      <c r="CG399" s="474"/>
      <c r="CH399" s="474"/>
      <c r="CI399" s="474"/>
      <c r="CJ399" s="474"/>
      <c r="CK399" s="474"/>
      <c r="CL399" s="5"/>
      <c r="CM399" s="5"/>
      <c r="CN399" s="5"/>
      <c r="CO399" s="5"/>
      <c r="CP399" s="5"/>
      <c r="CQ399" s="5"/>
      <c r="CR399" s="5"/>
      <c r="CS399" s="5"/>
      <c r="CT399" s="5"/>
      <c r="EE399" s="207"/>
      <c r="EF399" s="207"/>
      <c r="EG399" s="207"/>
      <c r="EH399" s="207"/>
      <c r="EI399" s="207"/>
      <c r="EJ399" s="207"/>
      <c r="EK399" s="207"/>
      <c r="EL399" s="207"/>
      <c r="EM399" s="207"/>
      <c r="EN399" s="207"/>
      <c r="EO399" s="206"/>
      <c r="EP399" s="206"/>
      <c r="EQ399" s="206"/>
      <c r="ER399" s="206"/>
      <c r="ES399" s="206"/>
      <c r="ET399" s="206"/>
      <c r="EU399" s="206"/>
      <c r="EV399" s="206"/>
      <c r="EW399" s="206"/>
      <c r="EX399" s="206"/>
      <c r="EY399" s="206"/>
      <c r="EZ399" s="206"/>
      <c r="FA399" s="206"/>
      <c r="FB399" s="206"/>
      <c r="FC399" s="206"/>
      <c r="FD399" s="206"/>
      <c r="FE399" s="206"/>
      <c r="FF399" s="206"/>
      <c r="FG399" s="206"/>
      <c r="FH399" s="206"/>
    </row>
    <row r="400" spans="2:164" s="241" customFormat="1" ht="13.5" hidden="1" x14ac:dyDescent="0.4">
      <c r="B400" s="183"/>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c r="AA400" s="190"/>
      <c r="AB400" s="190"/>
      <c r="AC400" s="190"/>
      <c r="AD400" s="190"/>
      <c r="AE400" s="190"/>
      <c r="AF400" s="190"/>
      <c r="AG400" s="183"/>
      <c r="AH400" s="183"/>
      <c r="AI400" s="183"/>
      <c r="AJ400" s="183"/>
      <c r="AK400" s="183"/>
      <c r="AL400" s="183"/>
      <c r="AM400" s="183"/>
      <c r="AN400" s="183"/>
      <c r="AO400" s="183"/>
      <c r="AP400" s="183"/>
      <c r="AQ400" s="183"/>
      <c r="AR400" s="183"/>
      <c r="AS400" s="183"/>
      <c r="AT400" s="183"/>
      <c r="AU400" s="183"/>
      <c r="AV400" s="183"/>
      <c r="AW400" s="183"/>
      <c r="AX400" s="183"/>
      <c r="AY400" s="183"/>
      <c r="AZ400" s="183"/>
      <c r="BA400" s="183"/>
      <c r="BB400" s="183"/>
      <c r="BC400" s="183"/>
      <c r="BD400" s="183"/>
      <c r="BE400" s="183"/>
      <c r="BF400" s="183"/>
      <c r="BG400" s="183"/>
      <c r="BH400" s="183"/>
      <c r="BI400" s="183"/>
      <c r="BJ400" s="183"/>
      <c r="BK400" s="183"/>
      <c r="BL400" s="183"/>
      <c r="BM400" s="183"/>
      <c r="BN400" s="183"/>
      <c r="BO400" s="183"/>
      <c r="BP400" s="183"/>
      <c r="BQ400" s="183"/>
      <c r="BR400" s="183"/>
      <c r="BS400" s="183"/>
      <c r="BT400" s="183"/>
      <c r="BU400" s="183"/>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A400" s="183"/>
      <c r="DB400" s="183"/>
      <c r="DC400" s="183"/>
      <c r="DD400" s="183"/>
      <c r="DE400" s="183"/>
      <c r="DF400" s="183"/>
      <c r="DG400" s="183"/>
      <c r="DH400" s="183"/>
      <c r="DI400" s="183"/>
      <c r="DJ400" s="183"/>
      <c r="DK400" s="183"/>
      <c r="DL400" s="183"/>
      <c r="DM400" s="183"/>
      <c r="DN400" s="183"/>
      <c r="DO400" s="183"/>
      <c r="DP400" s="183"/>
      <c r="DQ400" s="183"/>
      <c r="DR400" s="183"/>
      <c r="DS400" s="183"/>
      <c r="DT400" s="183"/>
      <c r="DU400" s="183"/>
      <c r="DV400" s="183"/>
      <c r="DW400" s="183"/>
      <c r="DX400" s="183"/>
      <c r="DY400" s="183"/>
      <c r="DZ400" s="183"/>
      <c r="EA400" s="183"/>
      <c r="EB400" s="183"/>
      <c r="EC400" s="183"/>
      <c r="ED400" s="183"/>
      <c r="EE400" s="206"/>
      <c r="EF400" s="206"/>
      <c r="EG400" s="206"/>
      <c r="EH400" s="206"/>
      <c r="EI400" s="206"/>
      <c r="EJ400" s="189"/>
      <c r="EK400" s="189"/>
      <c r="EL400" s="189"/>
      <c r="EM400" s="189"/>
      <c r="EN400" s="189"/>
      <c r="EO400" s="206"/>
      <c r="EP400" s="189"/>
      <c r="EQ400" s="189"/>
      <c r="ER400" s="189"/>
      <c r="ES400" s="189"/>
      <c r="ET400" s="189"/>
      <c r="EU400" s="189"/>
      <c r="EV400" s="189"/>
      <c r="EW400" s="189"/>
      <c r="EX400" s="189"/>
      <c r="EY400" s="189"/>
      <c r="EZ400" s="189"/>
      <c r="FA400" s="189"/>
      <c r="FB400" s="189"/>
      <c r="FC400" s="189"/>
      <c r="FD400" s="189"/>
      <c r="FE400" s="189"/>
      <c r="FF400" s="189"/>
      <c r="FG400" s="189"/>
      <c r="FH400" s="189"/>
    </row>
    <row r="401" spans="2:164" s="241" customFormat="1" ht="14.25" hidden="1" customHeight="1" x14ac:dyDescent="0.4">
      <c r="B401" s="183"/>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c r="AA401" s="190"/>
      <c r="AB401" s="190"/>
      <c r="AC401" s="190"/>
      <c r="AD401" s="190"/>
      <c r="AE401" s="190"/>
      <c r="AF401" s="190"/>
      <c r="AG401" s="183"/>
      <c r="AH401" s="183"/>
      <c r="AI401" s="183"/>
      <c r="AJ401" s="183"/>
      <c r="AK401" s="183"/>
      <c r="AL401" s="183"/>
      <c r="AM401" s="183"/>
      <c r="AN401" s="183"/>
      <c r="AO401" s="183"/>
      <c r="AP401" s="183"/>
      <c r="AQ401" s="183"/>
      <c r="AR401" s="183"/>
      <c r="AS401" s="183"/>
      <c r="AT401" s="183"/>
      <c r="AU401" s="183"/>
      <c r="AV401" s="183"/>
      <c r="AW401" s="183"/>
      <c r="AX401" s="183"/>
      <c r="AY401" s="183"/>
      <c r="AZ401" s="183"/>
      <c r="BA401" s="183"/>
      <c r="BB401" s="183"/>
      <c r="BC401" s="183"/>
      <c r="BD401" s="183"/>
      <c r="BE401" s="183"/>
      <c r="BF401" s="183"/>
      <c r="BG401" s="183"/>
      <c r="BH401" s="183"/>
      <c r="BI401" s="183"/>
      <c r="BJ401" s="183"/>
      <c r="BK401" s="183"/>
      <c r="BL401" s="183"/>
      <c r="BM401" s="183"/>
      <c r="BN401" s="183"/>
      <c r="BO401" s="183"/>
      <c r="BP401" s="183"/>
      <c r="BQ401" s="183"/>
      <c r="BR401" s="183"/>
      <c r="BS401" s="183"/>
      <c r="BT401" s="264"/>
      <c r="BU401" s="183"/>
      <c r="BV401" s="183"/>
      <c r="BW401" s="183"/>
      <c r="BX401" s="183"/>
      <c r="BY401" s="183"/>
      <c r="BZ401" s="183"/>
      <c r="CA401" s="183"/>
      <c r="CB401" s="183"/>
      <c r="CC401" s="183"/>
      <c r="CD401" s="183"/>
      <c r="CE401" s="183"/>
      <c r="CF401" s="183"/>
      <c r="CG401" s="183"/>
      <c r="CH401" s="183"/>
      <c r="CI401" s="183"/>
      <c r="CJ401" s="183"/>
      <c r="CK401" s="183"/>
      <c r="CL401" s="183"/>
      <c r="CM401" s="183"/>
      <c r="CN401" s="183"/>
      <c r="CO401" s="183"/>
      <c r="CP401" s="183"/>
      <c r="CQ401" s="183"/>
      <c r="CR401" s="183"/>
      <c r="CS401" s="183"/>
      <c r="CT401" s="183"/>
      <c r="CU401" s="183"/>
      <c r="CV401" s="183"/>
      <c r="CW401" s="183"/>
      <c r="CX401" s="183"/>
      <c r="CY401" s="183"/>
      <c r="CZ401" s="183"/>
      <c r="DA401" s="183"/>
      <c r="DB401" s="264"/>
      <c r="DC401" s="183"/>
      <c r="DD401" s="183"/>
      <c r="DE401" s="183"/>
      <c r="DF401" s="183"/>
      <c r="DG401" s="183"/>
      <c r="DH401" s="183"/>
      <c r="DI401" s="183"/>
      <c r="DJ401" s="183"/>
      <c r="DK401" s="183"/>
      <c r="DL401" s="183"/>
      <c r="DM401" s="183"/>
      <c r="DN401" s="183"/>
      <c r="DO401" s="183"/>
      <c r="DP401" s="183"/>
      <c r="DQ401" s="183"/>
      <c r="DR401" s="183"/>
      <c r="DS401" s="183"/>
      <c r="DT401" s="183"/>
      <c r="DU401" s="183"/>
      <c r="DV401" s="183"/>
      <c r="DW401" s="183"/>
      <c r="DX401" s="183"/>
      <c r="DY401" s="183"/>
      <c r="DZ401" s="183"/>
      <c r="EA401" s="183"/>
      <c r="EB401" s="183"/>
      <c r="EC401" s="183"/>
      <c r="ED401" s="183"/>
      <c r="EE401" s="192"/>
      <c r="EF401" s="235"/>
      <c r="EG401" s="189"/>
      <c r="EH401" s="189"/>
      <c r="EI401" s="189"/>
      <c r="EJ401" s="189"/>
      <c r="EK401" s="189"/>
      <c r="EL401" s="189"/>
      <c r="EM401" s="189"/>
      <c r="EN401" s="189"/>
      <c r="EO401" s="206"/>
      <c r="EP401" s="206"/>
      <c r="EQ401" s="206"/>
      <c r="ER401" s="206"/>
      <c r="ES401" s="206"/>
      <c r="ET401" s="206"/>
      <c r="EU401" s="206"/>
      <c r="EV401" s="206"/>
      <c r="EW401" s="206"/>
      <c r="EX401" s="206"/>
      <c r="EY401" s="206"/>
      <c r="EZ401" s="206"/>
      <c r="FA401" s="206"/>
      <c r="FB401" s="206"/>
      <c r="FC401" s="206"/>
      <c r="FD401" s="206"/>
      <c r="FE401" s="206"/>
      <c r="FF401" s="206"/>
      <c r="FG401" s="206"/>
      <c r="FH401" s="206"/>
    </row>
    <row r="402" spans="2:164" s="241" customFormat="1" ht="13.5" hidden="1" x14ac:dyDescent="0.4">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65"/>
      <c r="AE402" s="265"/>
      <c r="AF402" s="183"/>
      <c r="AG402" s="183"/>
      <c r="AH402" s="183"/>
      <c r="AI402" s="183"/>
      <c r="AJ402" s="183"/>
      <c r="AK402" s="183"/>
      <c r="AL402" s="183"/>
      <c r="AM402" s="183"/>
      <c r="AN402" s="183"/>
      <c r="AO402" s="183"/>
      <c r="AP402" s="183"/>
      <c r="AQ402" s="183"/>
      <c r="AR402" s="183"/>
      <c r="AS402" s="183"/>
      <c r="AT402" s="183"/>
      <c r="AU402" s="183"/>
      <c r="AV402" s="183"/>
      <c r="AW402" s="183"/>
      <c r="AX402" s="183"/>
      <c r="AY402" s="183"/>
      <c r="AZ402" s="183"/>
      <c r="BA402" s="183"/>
      <c r="BB402" s="183"/>
      <c r="BC402" s="183"/>
      <c r="BD402" s="183"/>
      <c r="BE402" s="183"/>
      <c r="BF402" s="183"/>
      <c r="BG402" s="183"/>
      <c r="BH402" s="183"/>
      <c r="BI402" s="183"/>
      <c r="BJ402" s="183"/>
      <c r="BK402" s="183"/>
      <c r="BL402" s="183"/>
      <c r="BM402" s="183"/>
      <c r="BN402" s="183"/>
      <c r="BO402" s="183"/>
      <c r="BP402" s="183"/>
      <c r="BQ402" s="183"/>
      <c r="BR402" s="183"/>
      <c r="BS402" s="183"/>
      <c r="BT402" s="183"/>
      <c r="BU402" s="183"/>
      <c r="BV402" s="183"/>
      <c r="BW402" s="183"/>
      <c r="BX402" s="183"/>
      <c r="BY402" s="183"/>
      <c r="BZ402" s="183"/>
      <c r="CA402" s="183"/>
      <c r="CB402" s="183"/>
      <c r="CC402" s="183"/>
      <c r="CD402" s="183"/>
      <c r="CE402" s="183"/>
      <c r="CF402" s="183"/>
      <c r="CG402" s="183"/>
      <c r="CH402" s="183"/>
      <c r="CI402" s="183"/>
      <c r="CJ402" s="183"/>
      <c r="CK402" s="183"/>
      <c r="CL402" s="183"/>
      <c r="CM402" s="183"/>
      <c r="CN402" s="183"/>
      <c r="CO402" s="183"/>
      <c r="CP402" s="183"/>
      <c r="CQ402" s="183"/>
      <c r="CR402" s="183"/>
      <c r="CS402" s="183"/>
      <c r="CT402" s="183"/>
      <c r="CU402" s="183"/>
      <c r="CV402" s="183"/>
      <c r="CW402" s="183"/>
      <c r="CX402" s="183"/>
      <c r="CY402" s="183"/>
      <c r="CZ402" s="183"/>
      <c r="DA402" s="183"/>
      <c r="DB402" s="183"/>
      <c r="DC402" s="183"/>
      <c r="DD402" s="183"/>
      <c r="DE402" s="183"/>
      <c r="DF402" s="183"/>
      <c r="DG402" s="183"/>
      <c r="DH402" s="183"/>
      <c r="DI402" s="183"/>
      <c r="DJ402" s="183"/>
      <c r="DK402" s="183"/>
      <c r="DL402" s="183"/>
      <c r="DM402" s="183"/>
      <c r="DN402" s="183"/>
      <c r="DO402" s="183"/>
      <c r="DP402" s="183"/>
      <c r="DQ402" s="183"/>
      <c r="DR402" s="183"/>
      <c r="DS402" s="183"/>
      <c r="DT402" s="183"/>
      <c r="DU402" s="183"/>
      <c r="DV402" s="183"/>
      <c r="DW402" s="183"/>
      <c r="DX402" s="183"/>
      <c r="DY402" s="183"/>
      <c r="DZ402" s="183"/>
      <c r="EA402" s="183"/>
      <c r="EB402" s="183"/>
      <c r="EC402" s="183"/>
      <c r="ED402" s="183"/>
      <c r="EE402" s="192"/>
      <c r="EF402" s="235"/>
      <c r="EG402" s="189"/>
      <c r="EH402" s="189"/>
      <c r="EI402" s="189"/>
      <c r="EJ402" s="189"/>
      <c r="EK402" s="189"/>
      <c r="EL402" s="189"/>
      <c r="EM402" s="189"/>
      <c r="EN402" s="189"/>
      <c r="EO402" s="206"/>
      <c r="EP402" s="206"/>
      <c r="EQ402" s="206"/>
      <c r="ER402" s="206"/>
      <c r="ES402" s="206"/>
      <c r="ET402" s="206"/>
      <c r="EU402" s="206"/>
      <c r="EV402" s="206"/>
      <c r="EW402" s="206"/>
      <c r="EX402" s="206"/>
      <c r="EY402" s="206"/>
      <c r="EZ402" s="206"/>
      <c r="FA402" s="206"/>
      <c r="FB402" s="206"/>
      <c r="FC402" s="206"/>
      <c r="FD402" s="206"/>
      <c r="FE402" s="206"/>
      <c r="FF402" s="206"/>
      <c r="FG402" s="206"/>
      <c r="FH402" s="206"/>
    </row>
    <row r="403" spans="2:164" s="241" customFormat="1" hidden="1" x14ac:dyDescent="0.4">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65"/>
      <c r="AE403" s="265"/>
      <c r="AF403" s="183"/>
      <c r="AG403" s="183"/>
      <c r="AH403" s="183"/>
      <c r="AI403" s="183"/>
      <c r="AJ403" s="183"/>
      <c r="AK403" s="183"/>
      <c r="AL403" s="183"/>
      <c r="AM403" s="183"/>
      <c r="AN403" s="183"/>
      <c r="AO403" s="183"/>
      <c r="AP403" s="183"/>
      <c r="AQ403" s="183"/>
      <c r="AR403" s="183"/>
      <c r="AS403" s="183"/>
      <c r="AT403" s="183"/>
      <c r="AU403" s="183"/>
      <c r="AV403" s="183"/>
      <c r="AW403" s="183"/>
      <c r="AX403" s="183"/>
      <c r="AY403" s="183"/>
      <c r="AZ403" s="183"/>
      <c r="BA403" s="183"/>
      <c r="BB403" s="183"/>
      <c r="BC403" s="183"/>
      <c r="BD403" s="183"/>
      <c r="BE403" s="183"/>
      <c r="BF403" s="183"/>
      <c r="BG403" s="183"/>
      <c r="BH403" s="183"/>
      <c r="BI403" s="183"/>
      <c r="BJ403" s="183"/>
      <c r="BK403" s="183"/>
      <c r="BL403" s="183"/>
      <c r="BM403" s="183"/>
      <c r="BN403" s="183"/>
      <c r="BO403" s="183"/>
      <c r="BP403" s="183"/>
      <c r="BQ403" s="183"/>
      <c r="BR403" s="183"/>
      <c r="BS403" s="183"/>
      <c r="BT403" s="183"/>
      <c r="BU403" s="183"/>
      <c r="BV403" s="266"/>
      <c r="BW403" s="266"/>
      <c r="BX403" s="266"/>
      <c r="BY403" s="266"/>
      <c r="BZ403" s="266"/>
      <c r="CA403" s="266"/>
      <c r="CB403" s="266"/>
      <c r="CC403" s="266"/>
      <c r="CD403" s="266"/>
      <c r="CE403" s="266"/>
      <c r="CF403" s="266"/>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A403" s="183"/>
      <c r="DB403" s="183"/>
      <c r="DC403" s="183"/>
      <c r="DD403" s="266"/>
      <c r="DE403" s="266"/>
      <c r="DF403" s="266"/>
      <c r="DG403" s="266"/>
      <c r="DH403" s="266"/>
      <c r="DI403" s="266"/>
      <c r="DJ403" s="266"/>
      <c r="DK403" s="266"/>
      <c r="DL403" s="266"/>
      <c r="DM403" s="266"/>
      <c r="DN403" s="266"/>
      <c r="DO403" s="183"/>
      <c r="DP403" s="183"/>
      <c r="DQ403" s="183"/>
      <c r="DR403" s="183"/>
      <c r="DS403" s="183"/>
      <c r="DT403" s="183"/>
      <c r="DU403" s="183"/>
      <c r="DV403" s="183"/>
      <c r="DW403" s="183"/>
      <c r="DX403" s="183"/>
      <c r="DY403" s="183"/>
      <c r="DZ403" s="183"/>
      <c r="EA403" s="183"/>
      <c r="EB403" s="183"/>
      <c r="EC403" s="183"/>
      <c r="ED403" s="183"/>
      <c r="EE403" s="192"/>
      <c r="EF403" s="235"/>
      <c r="EG403" s="189"/>
      <c r="EH403" s="189"/>
      <c r="EI403" s="189"/>
      <c r="EJ403" s="189"/>
      <c r="EK403" s="189"/>
      <c r="EL403" s="189"/>
      <c r="EM403" s="189"/>
      <c r="EN403" s="189"/>
      <c r="EO403" s="206"/>
      <c r="EP403" s="206"/>
      <c r="EQ403" s="206"/>
      <c r="ER403" s="206"/>
      <c r="ES403" s="206"/>
      <c r="ET403" s="206"/>
      <c r="EU403" s="206"/>
      <c r="EV403" s="206"/>
      <c r="EW403" s="206"/>
      <c r="EX403" s="206"/>
      <c r="EY403" s="206"/>
      <c r="EZ403" s="206"/>
      <c r="FA403" s="206"/>
      <c r="FB403" s="206"/>
      <c r="FC403" s="206"/>
      <c r="FD403" s="206"/>
      <c r="FE403" s="206"/>
      <c r="FF403" s="206"/>
      <c r="FG403" s="206"/>
      <c r="FH403" s="206"/>
    </row>
    <row r="404" spans="2:164" s="241" customFormat="1" ht="13.5" hidden="1" x14ac:dyDescent="0.4">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65"/>
      <c r="AE404" s="265"/>
      <c r="AF404" s="183"/>
      <c r="AG404" s="183"/>
      <c r="AH404" s="183"/>
      <c r="AI404" s="183"/>
      <c r="AJ404" s="183"/>
      <c r="AK404" s="183"/>
      <c r="AL404" s="183"/>
      <c r="AM404" s="183"/>
      <c r="AN404" s="183"/>
      <c r="AO404" s="183"/>
      <c r="AP404" s="183"/>
      <c r="AQ404" s="183"/>
      <c r="AR404" s="183"/>
      <c r="AS404" s="183"/>
      <c r="AT404" s="183"/>
      <c r="AU404" s="183"/>
      <c r="AV404" s="183"/>
      <c r="AW404" s="183"/>
      <c r="AX404" s="183"/>
      <c r="AY404" s="183"/>
      <c r="AZ404" s="183"/>
      <c r="BA404" s="183"/>
      <c r="BB404" s="183"/>
      <c r="BC404" s="183"/>
      <c r="BD404" s="183"/>
      <c r="BE404" s="183"/>
      <c r="BF404" s="183"/>
      <c r="BG404" s="183"/>
      <c r="BH404" s="183"/>
      <c r="BI404" s="183"/>
      <c r="BJ404" s="183"/>
      <c r="BK404" s="183"/>
      <c r="BL404" s="183"/>
      <c r="BM404" s="183"/>
      <c r="BN404" s="183"/>
      <c r="BO404" s="183"/>
      <c r="BP404" s="183"/>
      <c r="BQ404" s="183"/>
      <c r="BR404" s="183"/>
      <c r="BS404" s="183"/>
      <c r="BT404" s="183"/>
      <c r="BU404" s="183"/>
      <c r="BV404" s="183"/>
      <c r="BW404" s="183"/>
      <c r="BX404" s="183"/>
      <c r="BY404" s="183"/>
      <c r="BZ404" s="183"/>
      <c r="CA404" s="267"/>
      <c r="CB404" s="183"/>
      <c r="CC404" s="183"/>
      <c r="CD404" s="183"/>
      <c r="CE404" s="183"/>
      <c r="CF404" s="183"/>
      <c r="CG404" s="183"/>
      <c r="CH404" s="183"/>
      <c r="CI404" s="183"/>
      <c r="CJ404" s="183"/>
      <c r="CK404" s="183"/>
      <c r="CL404" s="183"/>
      <c r="CM404" s="183"/>
      <c r="CN404" s="183"/>
      <c r="CO404" s="183"/>
      <c r="CP404" s="183"/>
      <c r="CQ404" s="183"/>
      <c r="CR404" s="183"/>
      <c r="CS404" s="183"/>
      <c r="CT404" s="183"/>
      <c r="CU404" s="183"/>
      <c r="CV404" s="183"/>
      <c r="CW404" s="183"/>
      <c r="CX404" s="183"/>
      <c r="CY404" s="183"/>
      <c r="CZ404" s="183"/>
      <c r="DA404" s="183"/>
      <c r="DB404" s="183"/>
      <c r="DC404" s="183"/>
      <c r="DD404" s="183"/>
      <c r="DE404" s="183"/>
      <c r="DF404" s="183"/>
      <c r="DG404" s="183"/>
      <c r="DH404" s="183"/>
      <c r="DI404" s="267"/>
      <c r="DJ404" s="183"/>
      <c r="DK404" s="183"/>
      <c r="DL404" s="183"/>
      <c r="DM404" s="183"/>
      <c r="DN404" s="183"/>
      <c r="DO404" s="183"/>
      <c r="DP404" s="183"/>
      <c r="DQ404" s="183"/>
      <c r="DR404" s="183"/>
      <c r="DS404" s="183"/>
      <c r="DT404" s="183"/>
      <c r="DU404" s="183"/>
      <c r="DV404" s="183"/>
      <c r="DW404" s="183"/>
      <c r="DX404" s="183"/>
      <c r="DY404" s="183"/>
      <c r="DZ404" s="183"/>
      <c r="EA404" s="183"/>
      <c r="EB404" s="183"/>
      <c r="EC404" s="183"/>
      <c r="ED404" s="183"/>
      <c r="EE404" s="183"/>
      <c r="EF404" s="233"/>
    </row>
    <row r="405" spans="2:164" s="241" customFormat="1" hidden="1" x14ac:dyDescent="0.4">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s="183"/>
      <c r="AG405" s="183"/>
      <c r="AH405" s="183"/>
      <c r="AI405" s="183"/>
      <c r="AJ405" s="183"/>
      <c r="AK405" s="183"/>
      <c r="AL405" s="183"/>
      <c r="AM405" s="183"/>
      <c r="AN405" s="183"/>
      <c r="AO405" s="183"/>
      <c r="AP405" s="183"/>
      <c r="AQ405" s="183"/>
      <c r="AR405" s="183"/>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c r="BP405" s="183"/>
      <c r="BQ405" s="183"/>
      <c r="BR405" s="183"/>
      <c r="BS405" s="183"/>
      <c r="BT405" s="183"/>
      <c r="BU405" s="183"/>
      <c r="BV405" s="266"/>
      <c r="BW405" s="266"/>
      <c r="BX405" s="266"/>
      <c r="BY405" s="266"/>
      <c r="BZ405" s="266"/>
      <c r="CA405" s="266"/>
      <c r="CB405" s="266"/>
      <c r="CC405" s="266"/>
      <c r="CD405" s="266"/>
      <c r="CE405" s="266"/>
      <c r="CF405" s="266"/>
      <c r="CG405" s="183"/>
      <c r="CH405" s="183"/>
      <c r="CI405" s="183"/>
      <c r="CJ405" s="183"/>
      <c r="CK405" s="183"/>
      <c r="CL405" s="183"/>
      <c r="CM405" s="183"/>
      <c r="CN405" s="183"/>
      <c r="CO405" s="183"/>
      <c r="CP405" s="183"/>
      <c r="CQ405" s="183"/>
      <c r="CR405" s="183"/>
      <c r="CS405" s="183"/>
      <c r="CT405" s="183"/>
      <c r="CU405" s="183"/>
      <c r="CV405" s="183"/>
      <c r="CW405" s="183"/>
      <c r="CX405" s="183"/>
      <c r="CY405" s="183"/>
      <c r="CZ405" s="183"/>
      <c r="DA405" s="183"/>
      <c r="DB405" s="183"/>
      <c r="DC405" s="183"/>
      <c r="DD405" s="183"/>
      <c r="DE405" s="183"/>
      <c r="DF405" s="183"/>
      <c r="DG405" s="183"/>
      <c r="DH405" s="183"/>
      <c r="DI405" s="183"/>
      <c r="DJ405" s="183"/>
      <c r="DK405" s="183"/>
      <c r="DL405" s="183"/>
      <c r="DM405" s="183"/>
      <c r="DN405" s="183"/>
      <c r="DO405" s="183"/>
      <c r="DP405" s="183"/>
      <c r="DQ405" s="183"/>
      <c r="DR405" s="183"/>
      <c r="DS405" s="183"/>
      <c r="DT405" s="183"/>
      <c r="DU405" s="183"/>
      <c r="DV405" s="183"/>
      <c r="DW405" s="183"/>
      <c r="DX405" s="183"/>
      <c r="DY405" s="183"/>
      <c r="DZ405" s="183"/>
      <c r="EA405" s="183"/>
      <c r="EB405" s="183"/>
      <c r="EC405" s="183"/>
      <c r="ED405" s="183"/>
      <c r="EE405" s="183"/>
      <c r="EF405" s="233"/>
    </row>
    <row r="406" spans="2:164" s="241" customFormat="1" ht="13.5" hidden="1" x14ac:dyDescent="0.4">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65"/>
      <c r="AE406" s="265"/>
      <c r="AF406" s="183"/>
      <c r="AG406" s="183"/>
      <c r="AH406" s="183"/>
      <c r="AI406" s="183"/>
      <c r="AJ406" s="183"/>
      <c r="AK406" s="183"/>
      <c r="AL406" s="183"/>
      <c r="AM406" s="183"/>
      <c r="AN406" s="183"/>
      <c r="AO406" s="183"/>
      <c r="AP406" s="183"/>
      <c r="AQ406" s="183"/>
      <c r="AR406" s="183"/>
      <c r="AS406" s="183"/>
      <c r="AT406" s="183"/>
      <c r="AU406" s="183"/>
      <c r="AV406" s="183"/>
      <c r="AW406" s="183"/>
      <c r="AX406" s="183"/>
      <c r="AY406" s="183"/>
      <c r="AZ406" s="183"/>
      <c r="BA406" s="183"/>
      <c r="BB406" s="183"/>
      <c r="BC406" s="183"/>
      <c r="BD406" s="183"/>
      <c r="BE406" s="183"/>
      <c r="BF406" s="183"/>
      <c r="BG406" s="183"/>
      <c r="BH406" s="183"/>
      <c r="BI406" s="183"/>
      <c r="BJ406" s="183"/>
      <c r="BK406" s="183"/>
      <c r="BL406" s="183"/>
      <c r="BM406" s="183"/>
      <c r="BN406" s="183"/>
      <c r="BO406" s="183"/>
      <c r="BP406" s="183"/>
      <c r="BQ406" s="183"/>
      <c r="BR406" s="183"/>
      <c r="BS406" s="183"/>
      <c r="BT406" s="183"/>
      <c r="BU406" s="183"/>
      <c r="BV406" s="183"/>
      <c r="BW406" s="183"/>
      <c r="BX406" s="183"/>
      <c r="BY406" s="183"/>
      <c r="BZ406" s="183"/>
      <c r="CA406" s="183"/>
      <c r="CB406" s="183"/>
      <c r="CC406" s="183"/>
      <c r="CD406" s="183"/>
      <c r="CE406" s="183"/>
      <c r="CF406" s="183"/>
      <c r="CG406" s="183"/>
      <c r="CH406" s="183"/>
      <c r="CI406" s="183"/>
      <c r="CJ406" s="183"/>
      <c r="CK406" s="183"/>
      <c r="CL406" s="183"/>
      <c r="CM406" s="183"/>
      <c r="CN406" s="183"/>
      <c r="CO406" s="183"/>
      <c r="CP406" s="183"/>
      <c r="CQ406" s="183"/>
      <c r="CR406" s="183"/>
      <c r="CS406" s="183"/>
      <c r="CT406" s="183"/>
      <c r="CU406" s="183"/>
      <c r="CV406" s="183"/>
      <c r="CW406" s="183"/>
      <c r="CX406" s="183"/>
      <c r="CY406" s="183"/>
      <c r="CZ406" s="183"/>
      <c r="DA406" s="183"/>
      <c r="DB406" s="183"/>
      <c r="DC406" s="183"/>
      <c r="DD406" s="183"/>
      <c r="DE406" s="183"/>
      <c r="DF406" s="183"/>
      <c r="DG406" s="183"/>
      <c r="DH406" s="183"/>
      <c r="DI406" s="183"/>
      <c r="DJ406" s="183"/>
      <c r="DK406" s="183"/>
      <c r="DL406" s="183"/>
      <c r="DM406" s="183"/>
      <c r="DN406" s="183"/>
      <c r="DO406" s="183"/>
      <c r="DP406" s="183"/>
      <c r="DQ406" s="183"/>
      <c r="DR406" s="183"/>
      <c r="DS406" s="183"/>
      <c r="DT406" s="183"/>
      <c r="DU406" s="183"/>
      <c r="DV406" s="183"/>
      <c r="DW406" s="183"/>
      <c r="DX406" s="183"/>
      <c r="DY406" s="183"/>
      <c r="DZ406" s="183"/>
      <c r="EA406" s="183"/>
      <c r="EB406" s="183"/>
      <c r="EC406" s="183"/>
      <c r="ED406" s="183"/>
      <c r="EE406" s="183"/>
      <c r="EF406" s="233"/>
    </row>
    <row r="407" spans="2:164" s="241" customFormat="1" ht="14.25" hidden="1" customHeight="1" x14ac:dyDescent="0.4">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c r="AF407" s="183"/>
      <c r="AG407" s="183"/>
      <c r="AH407" s="183"/>
      <c r="AI407" s="183"/>
      <c r="AJ407" s="183"/>
      <c r="AK407" s="183"/>
      <c r="AL407" s="183"/>
      <c r="AM407" s="183"/>
      <c r="AN407" s="183"/>
      <c r="AO407" s="183"/>
      <c r="AP407" s="183"/>
      <c r="AQ407" s="183"/>
      <c r="AR407" s="183"/>
      <c r="AS407" s="183"/>
      <c r="AT407" s="183"/>
      <c r="AU407" s="183"/>
      <c r="AV407" s="183"/>
      <c r="AW407" s="183"/>
      <c r="AX407" s="183"/>
      <c r="AY407" s="183"/>
      <c r="AZ407" s="183"/>
      <c r="BA407" s="183"/>
      <c r="BB407" s="183"/>
      <c r="BC407" s="183"/>
      <c r="BD407" s="183"/>
      <c r="BE407" s="183"/>
      <c r="BF407" s="183"/>
      <c r="BG407" s="183"/>
      <c r="BH407" s="183"/>
      <c r="BI407" s="183"/>
      <c r="BJ407" s="183"/>
      <c r="BK407" s="183"/>
      <c r="BL407" s="183"/>
      <c r="BM407" s="183"/>
      <c r="BN407" s="183"/>
      <c r="BO407" s="183"/>
      <c r="BP407" s="183"/>
      <c r="BQ407" s="183"/>
      <c r="BR407" s="183"/>
      <c r="BS407" s="183"/>
      <c r="BT407" s="183"/>
      <c r="BU407" s="183"/>
      <c r="BV407" s="183"/>
      <c r="BW407" s="183"/>
      <c r="BX407" s="183"/>
      <c r="BY407" s="183"/>
      <c r="BZ407" s="183"/>
      <c r="CA407" s="183"/>
      <c r="CB407" s="183"/>
      <c r="CC407" s="183"/>
      <c r="CD407" s="268"/>
      <c r="CE407" s="268"/>
      <c r="CF407" s="268"/>
      <c r="CG407" s="268"/>
      <c r="CH407" s="268"/>
      <c r="CI407" s="268"/>
      <c r="CJ407" s="268"/>
      <c r="CK407" s="268"/>
      <c r="CL407" s="268"/>
      <c r="CM407" s="268"/>
      <c r="CN407" s="268"/>
      <c r="CO407" s="183"/>
      <c r="CP407" s="183"/>
      <c r="CQ407" s="183"/>
      <c r="CR407" s="183"/>
      <c r="CS407" s="183"/>
      <c r="CT407" s="183"/>
      <c r="CU407" s="183"/>
      <c r="CV407" s="183"/>
      <c r="CW407" s="183"/>
      <c r="CX407" s="183"/>
      <c r="CY407" s="183"/>
      <c r="CZ407" s="183"/>
      <c r="DA407" s="183"/>
      <c r="DB407" s="183"/>
      <c r="DC407" s="183"/>
      <c r="DD407" s="183"/>
      <c r="DE407" s="183"/>
      <c r="DF407" s="183"/>
      <c r="DG407" s="183"/>
      <c r="DH407" s="183"/>
      <c r="DI407" s="183"/>
      <c r="DJ407" s="183"/>
      <c r="DK407" s="183"/>
      <c r="DL407" s="268"/>
      <c r="DM407" s="268"/>
      <c r="DN407" s="268"/>
      <c r="DO407" s="268"/>
      <c r="DP407" s="268"/>
      <c r="DQ407" s="268"/>
      <c r="DR407" s="268"/>
      <c r="DS407" s="268"/>
      <c r="DT407" s="268"/>
      <c r="DU407" s="268"/>
      <c r="DV407" s="268"/>
      <c r="DW407" s="183"/>
      <c r="DX407" s="183"/>
      <c r="DY407" s="183"/>
      <c r="DZ407" s="183"/>
      <c r="EA407" s="183"/>
      <c r="EB407" s="183"/>
      <c r="EC407" s="183"/>
      <c r="ED407" s="183"/>
      <c r="EE407" s="183"/>
      <c r="EF407" s="233"/>
    </row>
    <row r="408" spans="2:164" s="241" customFormat="1" ht="14.25" hidden="1" customHeight="1" x14ac:dyDescent="0.4">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s="183"/>
      <c r="AG408" s="183"/>
      <c r="AH408" s="183"/>
      <c r="AI408" s="183"/>
      <c r="AJ408" s="183"/>
      <c r="AK408" s="183"/>
      <c r="AL408" s="183"/>
      <c r="AM408" s="183"/>
      <c r="AN408" s="183"/>
      <c r="AO408" s="183"/>
      <c r="AP408" s="183"/>
      <c r="AQ408" s="183"/>
      <c r="AR408" s="183"/>
      <c r="AS408" s="183"/>
      <c r="AT408" s="183"/>
      <c r="AU408" s="183"/>
      <c r="AV408" s="183"/>
      <c r="AW408" s="183"/>
      <c r="AX408" s="183"/>
      <c r="AY408" s="183"/>
      <c r="AZ408" s="183"/>
      <c r="BA408" s="183"/>
      <c r="BB408" s="183"/>
      <c r="BC408" s="183"/>
      <c r="BD408" s="183"/>
      <c r="BE408" s="183"/>
      <c r="BF408" s="183"/>
      <c r="BG408" s="183"/>
      <c r="BH408" s="183"/>
      <c r="BI408" s="183"/>
      <c r="BJ408" s="183"/>
      <c r="BK408" s="183"/>
      <c r="BL408" s="183"/>
      <c r="BM408" s="183"/>
      <c r="BN408" s="183"/>
      <c r="BO408" s="183"/>
      <c r="BP408" s="183"/>
      <c r="BQ408" s="183"/>
      <c r="BR408" s="183"/>
      <c r="BS408" s="183"/>
      <c r="BT408" s="183"/>
      <c r="BU408" s="183"/>
      <c r="BV408" s="183"/>
      <c r="BW408" s="183"/>
      <c r="BX408" s="183"/>
      <c r="BY408" s="183"/>
      <c r="BZ408" s="183"/>
      <c r="CA408" s="183"/>
      <c r="CB408" s="183"/>
      <c r="CC408" s="183"/>
      <c r="CD408" s="268"/>
      <c r="CE408" s="268"/>
      <c r="CF408" s="268"/>
      <c r="CG408" s="268"/>
      <c r="CH408" s="268"/>
      <c r="CI408" s="268"/>
      <c r="CJ408" s="268"/>
      <c r="CK408" s="268"/>
      <c r="CL408" s="268"/>
      <c r="CM408" s="268"/>
      <c r="CN408" s="268"/>
      <c r="CO408" s="183"/>
      <c r="CP408" s="183"/>
      <c r="CQ408" s="183"/>
      <c r="CR408" s="183"/>
      <c r="CS408" s="183"/>
      <c r="CT408" s="183"/>
      <c r="CU408" s="183"/>
      <c r="CV408" s="183"/>
      <c r="CW408" s="183"/>
      <c r="CX408" s="183"/>
      <c r="CY408" s="183"/>
      <c r="CZ408" s="183"/>
      <c r="DA408" s="183"/>
      <c r="DB408" s="183"/>
      <c r="DC408" s="183"/>
      <c r="DD408" s="183"/>
      <c r="DE408" s="183"/>
      <c r="DF408" s="183"/>
      <c r="DG408" s="183"/>
      <c r="DH408" s="183"/>
      <c r="DI408" s="183"/>
      <c r="DJ408" s="183"/>
      <c r="DK408" s="183"/>
      <c r="DL408" s="268"/>
      <c r="DM408" s="268"/>
      <c r="DN408" s="268"/>
      <c r="DO408" s="268"/>
      <c r="DP408" s="268"/>
      <c r="DQ408" s="268"/>
      <c r="DR408" s="268"/>
      <c r="DS408" s="268"/>
      <c r="DT408" s="268"/>
      <c r="DU408" s="268"/>
      <c r="DV408" s="268"/>
      <c r="DW408" s="183"/>
      <c r="DX408" s="183"/>
      <c r="DY408" s="183"/>
      <c r="DZ408" s="183"/>
      <c r="EA408" s="183"/>
      <c r="EB408" s="183"/>
      <c r="EC408" s="183"/>
      <c r="ED408" s="183"/>
      <c r="EE408" s="183"/>
      <c r="EF408" s="233"/>
    </row>
    <row r="409" spans="2:164" s="241" customFormat="1" ht="14.25" hidden="1" customHeight="1" x14ac:dyDescent="0.4">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s="183"/>
      <c r="AG409" s="183"/>
      <c r="AH409" s="183"/>
      <c r="AI409" s="183"/>
      <c r="AJ409" s="183"/>
      <c r="AK409" s="183"/>
      <c r="AL409" s="183"/>
      <c r="AM409" s="183"/>
      <c r="AN409" s="183"/>
      <c r="AO409" s="183"/>
      <c r="AP409" s="183"/>
      <c r="AQ409" s="183"/>
      <c r="AR409" s="183"/>
      <c r="AS409" s="183"/>
      <c r="AT409" s="183"/>
      <c r="AU409" s="183"/>
      <c r="AV409" s="183"/>
      <c r="AW409" s="183"/>
      <c r="AX409" s="183"/>
      <c r="AY409" s="183"/>
      <c r="AZ409" s="183"/>
      <c r="BA409" s="183"/>
      <c r="BB409" s="183"/>
      <c r="BC409" s="183"/>
      <c r="BD409" s="183"/>
      <c r="BE409" s="183"/>
      <c r="BF409" s="183"/>
      <c r="BG409" s="183"/>
      <c r="BH409" s="183"/>
      <c r="BI409" s="183"/>
      <c r="BJ409" s="183"/>
      <c r="BK409" s="183"/>
      <c r="BL409" s="183"/>
      <c r="BM409" s="183"/>
      <c r="BN409" s="183"/>
      <c r="BO409" s="183"/>
      <c r="BP409" s="183"/>
      <c r="BQ409" s="183"/>
      <c r="BR409" s="183"/>
      <c r="BS409" s="183"/>
      <c r="BT409" s="183"/>
      <c r="BU409" s="183"/>
      <c r="BV409" s="183"/>
      <c r="BW409" s="183"/>
      <c r="BX409" s="183"/>
      <c r="BY409" s="183"/>
      <c r="BZ409" s="183"/>
      <c r="CA409" s="183"/>
      <c r="CB409" s="183"/>
      <c r="CC409" s="183"/>
      <c r="CD409" s="183"/>
      <c r="CE409" s="183"/>
      <c r="CF409" s="183"/>
      <c r="CG409" s="183"/>
      <c r="CH409" s="183"/>
      <c r="CI409" s="183"/>
      <c r="CJ409" s="183"/>
      <c r="CK409" s="183"/>
      <c r="CL409" s="183"/>
      <c r="CM409" s="183"/>
      <c r="CN409" s="183"/>
      <c r="CO409" s="183"/>
      <c r="CP409" s="183"/>
      <c r="CQ409" s="183"/>
      <c r="CR409" s="183"/>
      <c r="CS409" s="183"/>
      <c r="CT409" s="183"/>
      <c r="CU409" s="183"/>
      <c r="CV409" s="183"/>
      <c r="CW409" s="183"/>
      <c r="CX409" s="183"/>
      <c r="CY409" s="183"/>
      <c r="CZ409" s="183"/>
      <c r="DA409" s="183"/>
      <c r="DB409" s="183"/>
      <c r="DC409" s="183"/>
      <c r="DD409" s="183"/>
      <c r="DE409" s="183"/>
      <c r="DF409" s="183"/>
      <c r="DG409" s="183"/>
      <c r="DH409" s="183"/>
      <c r="DI409" s="183"/>
      <c r="DJ409" s="183"/>
      <c r="DK409" s="183"/>
      <c r="DL409" s="183"/>
      <c r="DM409" s="183"/>
      <c r="DN409" s="183"/>
      <c r="DO409" s="183"/>
      <c r="DP409" s="183"/>
      <c r="DQ409" s="183"/>
      <c r="DR409" s="183"/>
      <c r="DS409" s="183"/>
      <c r="DT409" s="183"/>
      <c r="DU409" s="183"/>
      <c r="DV409" s="183"/>
      <c r="DW409" s="183"/>
      <c r="DX409" s="183"/>
      <c r="DY409" s="183"/>
      <c r="DZ409" s="183"/>
      <c r="EA409" s="183"/>
      <c r="EB409" s="183"/>
      <c r="EC409" s="183"/>
      <c r="ED409" s="183"/>
      <c r="EE409" s="183"/>
      <c r="EF409" s="233"/>
    </row>
    <row r="410" spans="2:164" s="241" customFormat="1" ht="14.25" hidden="1" customHeight="1" x14ac:dyDescent="0.4">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265"/>
      <c r="AF410" s="183"/>
      <c r="AG410" s="183"/>
      <c r="AH410" s="183"/>
      <c r="AI410" s="183"/>
      <c r="AJ410" s="183"/>
      <c r="AK410" s="183"/>
      <c r="AL410" s="183"/>
      <c r="AM410" s="183"/>
      <c r="AN410" s="183"/>
      <c r="AO410" s="183"/>
      <c r="AP410" s="183"/>
      <c r="AQ410" s="183"/>
      <c r="AR410" s="183"/>
      <c r="AS410" s="183"/>
      <c r="AT410" s="183"/>
      <c r="AU410" s="183"/>
      <c r="AV410" s="183"/>
      <c r="AW410" s="183"/>
      <c r="AX410" s="183"/>
      <c r="AY410" s="183"/>
      <c r="AZ410" s="183"/>
      <c r="BA410" s="183"/>
      <c r="BB410" s="183"/>
      <c r="BC410" s="183"/>
      <c r="BD410" s="183"/>
      <c r="BE410" s="183"/>
      <c r="BF410" s="183"/>
      <c r="BG410" s="183"/>
      <c r="BH410" s="183"/>
      <c r="BI410" s="183"/>
      <c r="BJ410" s="183"/>
      <c r="BK410" s="183"/>
      <c r="BL410" s="183"/>
      <c r="BM410" s="183"/>
      <c r="BN410" s="183"/>
      <c r="BO410" s="183"/>
      <c r="BP410" s="183"/>
      <c r="BQ410" s="183"/>
      <c r="BR410" s="183"/>
      <c r="BS410" s="183"/>
      <c r="BT410" s="183"/>
      <c r="BU410" s="183"/>
      <c r="BV410" s="183"/>
      <c r="BW410" s="183"/>
      <c r="BX410" s="183"/>
      <c r="BY410" s="183"/>
      <c r="BZ410" s="183"/>
      <c r="CA410" s="183"/>
      <c r="CB410" s="183"/>
      <c r="CC410" s="183"/>
      <c r="CD410" s="268"/>
      <c r="CE410" s="268"/>
      <c r="CF410" s="268"/>
      <c r="CG410" s="268"/>
      <c r="CH410" s="268"/>
      <c r="CI410" s="268"/>
      <c r="CJ410" s="268"/>
      <c r="CK410" s="268"/>
      <c r="CL410" s="268"/>
      <c r="CM410" s="268"/>
      <c r="CN410" s="268"/>
      <c r="CO410" s="183"/>
      <c r="CP410" s="183"/>
      <c r="CQ410" s="183"/>
      <c r="CR410" s="183"/>
      <c r="CS410" s="183"/>
      <c r="CT410" s="183"/>
      <c r="CU410" s="183"/>
      <c r="CV410" s="183"/>
      <c r="CW410" s="183"/>
      <c r="CX410" s="183"/>
      <c r="CY410" s="183"/>
      <c r="CZ410" s="183"/>
      <c r="DA410" s="183"/>
      <c r="DB410" s="183"/>
      <c r="DC410" s="183"/>
      <c r="DD410" s="183"/>
      <c r="DE410" s="183"/>
      <c r="DF410" s="183"/>
      <c r="DG410" s="183"/>
      <c r="DH410" s="183"/>
      <c r="DI410" s="183"/>
      <c r="DJ410" s="183"/>
      <c r="DK410" s="183"/>
      <c r="DL410" s="268"/>
      <c r="DM410" s="268"/>
      <c r="DN410" s="268"/>
      <c r="DO410" s="268"/>
      <c r="DP410" s="268"/>
      <c r="DQ410" s="268"/>
      <c r="DR410" s="268"/>
      <c r="DS410" s="268"/>
      <c r="DT410" s="268"/>
      <c r="DU410" s="268"/>
      <c r="DV410" s="268"/>
      <c r="DW410" s="183"/>
      <c r="DX410" s="183"/>
      <c r="DY410" s="183"/>
      <c r="DZ410" s="183"/>
      <c r="EA410" s="183"/>
      <c r="EB410" s="183"/>
      <c r="EC410" s="183"/>
      <c r="ED410" s="183"/>
      <c r="EE410" s="183"/>
      <c r="EF410" s="233"/>
    </row>
    <row r="411" spans="2:164" s="241" customFormat="1" ht="14.25" hidden="1" customHeight="1" x14ac:dyDescent="0.4">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s="183"/>
      <c r="AG411" s="183"/>
      <c r="AH411" s="183"/>
      <c r="AI411" s="183"/>
      <c r="AJ411" s="183"/>
      <c r="AK411" s="183"/>
      <c r="AL411" s="183"/>
      <c r="AM411" s="183"/>
      <c r="AN411" s="183"/>
      <c r="AO411" s="183"/>
      <c r="AP411" s="183"/>
      <c r="AQ411" s="183"/>
      <c r="AR411" s="183"/>
      <c r="AS411" s="183"/>
      <c r="AT411" s="183"/>
      <c r="AU411" s="183"/>
      <c r="AV411" s="183"/>
      <c r="AW411" s="183"/>
      <c r="AX411" s="183"/>
      <c r="AY411" s="183"/>
      <c r="AZ411" s="183"/>
      <c r="BA411" s="183"/>
      <c r="BB411" s="183"/>
      <c r="BC411" s="183"/>
      <c r="BD411" s="183"/>
      <c r="BE411" s="183"/>
      <c r="BF411" s="183"/>
      <c r="BG411" s="183"/>
      <c r="BH411" s="183"/>
      <c r="BI411" s="183"/>
      <c r="BJ411" s="183"/>
      <c r="BK411" s="183"/>
      <c r="BL411" s="183"/>
      <c r="BM411" s="183"/>
      <c r="BN411" s="183"/>
      <c r="BO411" s="183"/>
      <c r="BP411" s="183"/>
      <c r="BQ411" s="183"/>
      <c r="BR411" s="183"/>
      <c r="BS411" s="183"/>
      <c r="BT411" s="183"/>
      <c r="BU411" s="183"/>
      <c r="BV411" s="183"/>
      <c r="BW411" s="183"/>
      <c r="BX411" s="183"/>
      <c r="BY411" s="183"/>
      <c r="BZ411" s="183"/>
      <c r="CA411" s="183"/>
      <c r="CB411" s="183"/>
      <c r="CC411" s="183"/>
      <c r="CD411" s="268"/>
      <c r="CE411" s="268"/>
      <c r="CF411" s="268"/>
      <c r="CG411" s="268"/>
      <c r="CH411" s="268"/>
      <c r="CI411" s="268"/>
      <c r="CJ411" s="268"/>
      <c r="CK411" s="268"/>
      <c r="CL411" s="268"/>
      <c r="CM411" s="268"/>
      <c r="CN411" s="268"/>
      <c r="CO411" s="183"/>
      <c r="CP411" s="183"/>
      <c r="CQ411" s="183"/>
      <c r="CR411" s="183"/>
      <c r="CS411" s="183"/>
      <c r="CT411" s="183"/>
      <c r="CU411" s="183"/>
      <c r="CV411" s="183"/>
      <c r="CW411" s="183"/>
      <c r="CX411" s="183"/>
      <c r="CY411" s="183"/>
      <c r="CZ411" s="183"/>
      <c r="DA411" s="183"/>
      <c r="DB411" s="183"/>
      <c r="DC411" s="183"/>
      <c r="DD411" s="183"/>
      <c r="DE411" s="183"/>
      <c r="DF411" s="183"/>
      <c r="DG411" s="183"/>
      <c r="DH411" s="183"/>
      <c r="DI411" s="183"/>
      <c r="DJ411" s="183"/>
      <c r="DK411" s="183"/>
      <c r="DL411" s="268"/>
      <c r="DM411" s="268"/>
      <c r="DN411" s="268"/>
      <c r="DO411" s="268"/>
      <c r="DP411" s="268"/>
      <c r="DQ411" s="268"/>
      <c r="DR411" s="268"/>
      <c r="DS411" s="268"/>
      <c r="DT411" s="268"/>
      <c r="DU411" s="268"/>
      <c r="DV411" s="268"/>
      <c r="DW411" s="183"/>
      <c r="DX411" s="183"/>
      <c r="DY411" s="183"/>
      <c r="DZ411" s="183"/>
      <c r="EA411" s="183"/>
      <c r="EB411" s="183"/>
      <c r="EC411" s="183"/>
      <c r="ED411" s="183"/>
      <c r="EE411" s="183"/>
      <c r="EF411" s="233"/>
    </row>
    <row r="412" spans="2:164" s="241" customFormat="1" ht="14.25" hidden="1" customHeight="1" x14ac:dyDescent="0.4">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65"/>
      <c r="AE412" s="265"/>
      <c r="AF412" s="183"/>
      <c r="AG412" s="183"/>
      <c r="AH412" s="183"/>
      <c r="AI412" s="183"/>
      <c r="AJ412" s="183"/>
      <c r="AK412" s="183"/>
      <c r="AL412" s="183"/>
      <c r="AM412" s="183"/>
      <c r="AN412" s="183"/>
      <c r="AO412" s="183"/>
      <c r="AP412" s="183"/>
      <c r="AQ412" s="183"/>
      <c r="AR412" s="183"/>
      <c r="AS412" s="183"/>
      <c r="AT412" s="183"/>
      <c r="AU412" s="183"/>
      <c r="AV412" s="183"/>
      <c r="AW412" s="183"/>
      <c r="AX412" s="183"/>
      <c r="AY412" s="183"/>
      <c r="AZ412" s="183"/>
      <c r="BA412" s="183"/>
      <c r="BB412" s="183"/>
      <c r="BC412" s="183"/>
      <c r="BD412" s="183"/>
      <c r="BE412" s="183"/>
      <c r="BF412" s="183"/>
      <c r="BG412" s="183"/>
      <c r="BH412" s="183"/>
      <c r="BI412" s="183"/>
      <c r="BJ412" s="183"/>
      <c r="BK412" s="183"/>
      <c r="BL412" s="183"/>
      <c r="BM412" s="183"/>
      <c r="BN412" s="183"/>
      <c r="BO412" s="183"/>
      <c r="BP412" s="183"/>
      <c r="BQ412" s="183"/>
      <c r="BR412" s="183"/>
      <c r="BS412" s="183"/>
      <c r="BT412" s="183"/>
      <c r="BU412" s="183"/>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A412" s="183"/>
      <c r="DB412" s="183"/>
      <c r="DC412" s="183"/>
      <c r="DD412" s="183"/>
      <c r="DE412" s="183"/>
      <c r="DF412" s="183"/>
      <c r="DG412" s="183"/>
      <c r="DH412" s="183"/>
      <c r="DI412" s="183"/>
      <c r="DJ412" s="183"/>
      <c r="DK412" s="183"/>
      <c r="DL412" s="183"/>
      <c r="DM412" s="183"/>
      <c r="DN412" s="183"/>
      <c r="DO412" s="183"/>
      <c r="DP412" s="183"/>
      <c r="DQ412" s="183"/>
      <c r="DR412" s="183"/>
      <c r="DS412" s="183"/>
      <c r="DT412" s="183"/>
      <c r="DU412" s="183"/>
      <c r="DV412" s="183"/>
      <c r="DW412" s="183"/>
      <c r="DX412" s="183"/>
      <c r="DY412" s="183"/>
      <c r="DZ412" s="183"/>
      <c r="EA412" s="183"/>
      <c r="EB412" s="183"/>
      <c r="EC412" s="183"/>
      <c r="ED412" s="183"/>
      <c r="EE412" s="183"/>
      <c r="EF412" s="233"/>
    </row>
    <row r="413" spans="2:164" ht="17.25" hidden="1" customHeight="1" x14ac:dyDescent="0.4">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row>
    <row r="414" spans="2:164" ht="17.25" hidden="1" customHeight="1" x14ac:dyDescent="0.4">
      <c r="B414" s="69"/>
      <c r="C414" s="69"/>
      <c r="D414" s="90" t="s">
        <v>409</v>
      </c>
      <c r="E414" s="71"/>
      <c r="F414" s="71"/>
      <c r="G414" s="71"/>
      <c r="H414" s="71"/>
      <c r="I414" s="71"/>
      <c r="J414" s="71"/>
      <c r="K414" s="71"/>
      <c r="L414" s="71"/>
      <c r="M414" s="71"/>
      <c r="N414" s="71"/>
      <c r="O414" s="71"/>
      <c r="P414" s="71"/>
      <c r="Q414" s="71"/>
      <c r="R414" s="71"/>
      <c r="S414" s="71"/>
      <c r="T414" s="71"/>
      <c r="U414" s="71"/>
      <c r="V414" s="71"/>
      <c r="W414" s="71"/>
      <c r="X414" s="71"/>
      <c r="Y414" s="69"/>
      <c r="Z414" s="69"/>
      <c r="AA414" s="69"/>
      <c r="AB414" s="69"/>
      <c r="AC414" s="69"/>
      <c r="AD414" s="69"/>
      <c r="AE414" s="69"/>
      <c r="BF414" s="350" t="s">
        <v>13</v>
      </c>
      <c r="BG414" s="351"/>
      <c r="BH414" s="351"/>
      <c r="BI414" s="351"/>
      <c r="BJ414" s="351"/>
      <c r="BK414" s="351"/>
      <c r="BL414" s="351"/>
      <c r="BM414" s="352"/>
      <c r="BP414" s="69"/>
      <c r="BQ414" s="69"/>
      <c r="BR414" s="90" t="s">
        <v>409</v>
      </c>
      <c r="BS414" s="71"/>
      <c r="BT414" s="71"/>
      <c r="BU414" s="71"/>
      <c r="BV414" s="71"/>
      <c r="BW414" s="71"/>
      <c r="BX414" s="71"/>
      <c r="BY414" s="71"/>
      <c r="BZ414" s="71"/>
      <c r="CA414" s="71"/>
      <c r="CB414" s="71"/>
      <c r="CC414" s="71"/>
      <c r="CD414" s="71"/>
      <c r="CE414" s="71"/>
      <c r="CF414" s="71"/>
      <c r="CG414" s="71"/>
      <c r="CH414" s="71"/>
      <c r="CI414" s="71"/>
      <c r="CJ414" s="71"/>
      <c r="CK414" s="71"/>
      <c r="CL414" s="71"/>
      <c r="CM414" s="69"/>
      <c r="CN414" s="69"/>
      <c r="CO414" s="69"/>
      <c r="CP414" s="69"/>
      <c r="CQ414" s="69"/>
      <c r="CR414" s="69"/>
      <c r="CS414" s="69"/>
      <c r="DT414" s="350" t="s">
        <v>296</v>
      </c>
      <c r="DU414" s="351"/>
      <c r="DV414" s="351"/>
      <c r="DW414" s="351"/>
      <c r="DX414" s="351"/>
      <c r="DY414" s="351"/>
      <c r="DZ414" s="351"/>
      <c r="EA414" s="352"/>
    </row>
    <row r="415" spans="2:164" ht="17.25" hidden="1" customHeight="1" x14ac:dyDescent="0.4">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BF415" s="353"/>
      <c r="BG415" s="354"/>
      <c r="BH415" s="354"/>
      <c r="BI415" s="354"/>
      <c r="BJ415" s="354"/>
      <c r="BK415" s="354"/>
      <c r="BL415" s="354"/>
      <c r="BM415" s="355"/>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69"/>
      <c r="CO415" s="69"/>
      <c r="CP415" s="69"/>
      <c r="CQ415" s="69"/>
      <c r="CR415" s="69"/>
      <c r="CS415" s="69"/>
      <c r="DT415" s="353"/>
      <c r="DU415" s="354"/>
      <c r="DV415" s="354"/>
      <c r="DW415" s="354"/>
      <c r="DX415" s="354"/>
      <c r="DY415" s="354"/>
      <c r="DZ415" s="354"/>
      <c r="EA415" s="355"/>
    </row>
    <row r="416" spans="2:164" ht="17.25" hidden="1" customHeight="1" x14ac:dyDescent="0.4">
      <c r="B416" s="69"/>
      <c r="C416" s="69"/>
      <c r="D416" s="72" t="s">
        <v>44</v>
      </c>
      <c r="E416" s="72"/>
      <c r="F416" s="72"/>
      <c r="G416" s="72"/>
      <c r="H416" s="72"/>
      <c r="I416" s="72"/>
      <c r="J416" s="72"/>
      <c r="K416" s="72"/>
      <c r="L416" s="72"/>
      <c r="M416" s="72"/>
      <c r="N416" s="69"/>
      <c r="O416" s="72"/>
      <c r="P416" s="72"/>
      <c r="Q416" s="72"/>
      <c r="R416" s="72"/>
      <c r="S416" s="72"/>
      <c r="T416" s="69"/>
      <c r="U416" s="69"/>
      <c r="V416" s="69"/>
      <c r="W416" s="69"/>
      <c r="X416" s="69"/>
      <c r="Y416" s="69"/>
      <c r="Z416" s="69"/>
      <c r="AA416" s="69"/>
      <c r="AB416" s="69"/>
      <c r="AC416" s="69"/>
      <c r="AD416" s="69"/>
      <c r="AE416" s="69"/>
      <c r="BP416" s="69"/>
      <c r="BQ416" s="69"/>
      <c r="BR416" s="72" t="s">
        <v>44</v>
      </c>
      <c r="BS416" s="72"/>
      <c r="BT416" s="72"/>
      <c r="BU416" s="72"/>
      <c r="BV416" s="72"/>
      <c r="BW416" s="72"/>
      <c r="BX416" s="72"/>
      <c r="BY416" s="72"/>
      <c r="BZ416" s="72"/>
      <c r="CA416" s="72"/>
      <c r="CB416" s="69"/>
      <c r="CC416" s="72"/>
      <c r="CD416" s="72"/>
      <c r="CE416" s="72"/>
      <c r="CF416" s="72"/>
      <c r="CG416" s="72"/>
      <c r="CH416" s="69"/>
      <c r="CI416" s="69"/>
      <c r="CJ416" s="69"/>
      <c r="CK416" s="69"/>
      <c r="CL416" s="69"/>
      <c r="CM416" s="69"/>
      <c r="CN416" s="69"/>
      <c r="CO416" s="69"/>
      <c r="CP416" s="69"/>
      <c r="CQ416" s="69"/>
      <c r="CR416" s="69"/>
      <c r="CS416" s="69"/>
    </row>
    <row r="417" spans="2:132" ht="17.25" hidden="1" customHeight="1" x14ac:dyDescent="0.4">
      <c r="B417" s="69"/>
      <c r="C417" s="69"/>
      <c r="D417" s="72"/>
      <c r="E417" s="72"/>
      <c r="F417" s="72"/>
      <c r="G417" s="72"/>
      <c r="H417" s="72"/>
      <c r="I417" s="72"/>
      <c r="J417" s="72"/>
      <c r="K417" s="72"/>
      <c r="L417" s="72"/>
      <c r="M417" s="72"/>
      <c r="N417" s="69"/>
      <c r="O417" s="72"/>
      <c r="P417" s="72"/>
      <c r="Q417" s="72"/>
      <c r="R417" s="72"/>
      <c r="S417" s="72"/>
      <c r="T417" s="69"/>
      <c r="U417" s="69"/>
      <c r="V417" s="69"/>
      <c r="W417" s="69"/>
      <c r="X417" s="69"/>
      <c r="Y417" s="69"/>
      <c r="Z417" s="69"/>
      <c r="AA417" s="69"/>
      <c r="AB417" s="69"/>
      <c r="AC417" s="69"/>
      <c r="AD417" s="69"/>
      <c r="AE417" s="69"/>
      <c r="BP417" s="69"/>
      <c r="BQ417" s="69"/>
      <c r="BR417" s="72"/>
      <c r="BS417" s="72"/>
      <c r="BT417" s="72"/>
      <c r="BU417" s="72"/>
      <c r="BV417" s="72"/>
      <c r="BW417" s="72"/>
      <c r="BX417" s="72"/>
      <c r="BY417" s="72"/>
      <c r="BZ417" s="72"/>
      <c r="CA417" s="72"/>
      <c r="CB417" s="69"/>
      <c r="CC417" s="72"/>
      <c r="CD417" s="72"/>
      <c r="CE417" s="72"/>
      <c r="CF417" s="72"/>
      <c r="CG417" s="72"/>
      <c r="CH417" s="69"/>
      <c r="CI417" s="69"/>
      <c r="CJ417" s="69"/>
      <c r="CK417" s="69"/>
      <c r="CL417" s="69"/>
      <c r="CM417" s="69"/>
      <c r="CN417" s="69"/>
      <c r="CO417" s="69"/>
      <c r="CP417" s="69"/>
      <c r="CQ417" s="69"/>
      <c r="CR417" s="69"/>
      <c r="CS417" s="69"/>
    </row>
    <row r="418" spans="2:132" ht="17.25" hidden="1" customHeight="1" x14ac:dyDescent="0.4">
      <c r="B418" s="69"/>
      <c r="C418" s="69"/>
      <c r="D418" s="361"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E418" s="361"/>
      <c r="F418" s="361"/>
      <c r="G418" s="361"/>
      <c r="H418" s="361"/>
      <c r="I418" s="361"/>
      <c r="J418" s="361"/>
      <c r="K418" s="361"/>
      <c r="L418" s="361"/>
      <c r="M418" s="361"/>
      <c r="N418" s="361"/>
      <c r="O418" s="361"/>
      <c r="P418" s="361"/>
      <c r="Q418" s="361"/>
      <c r="R418" s="361"/>
      <c r="S418" s="361"/>
      <c r="T418" s="361"/>
      <c r="U418" s="361"/>
      <c r="V418" s="361"/>
      <c r="W418" s="361"/>
      <c r="X418" s="361"/>
      <c r="Y418" s="361"/>
      <c r="Z418" s="361"/>
      <c r="AA418" s="361"/>
      <c r="AB418" s="361"/>
      <c r="AC418" s="361"/>
      <c r="AD418" s="361"/>
      <c r="AE418" s="361"/>
      <c r="AF418" s="361"/>
      <c r="AG418" s="361"/>
      <c r="AH418" s="361"/>
      <c r="AI418" s="361"/>
      <c r="AJ418" s="361"/>
      <c r="AK418" s="361"/>
      <c r="AL418" s="361"/>
      <c r="AM418" s="361"/>
      <c r="AN418" s="361"/>
      <c r="AO418" s="361"/>
      <c r="AP418" s="361"/>
      <c r="AQ418" s="361"/>
      <c r="AR418" s="361"/>
      <c r="AS418" s="361"/>
      <c r="AT418" s="361"/>
      <c r="AU418" s="361"/>
      <c r="AV418" s="361"/>
      <c r="AW418" s="361"/>
      <c r="AX418" s="361"/>
      <c r="AY418" s="361"/>
      <c r="AZ418" s="361"/>
      <c r="BA418" s="361"/>
      <c r="BB418" s="361"/>
      <c r="BC418" s="361"/>
      <c r="BD418" s="361"/>
      <c r="BE418" s="361"/>
      <c r="BF418" s="361"/>
      <c r="BG418" s="361"/>
      <c r="BH418" s="361"/>
      <c r="BI418" s="361"/>
      <c r="BJ418" s="361"/>
      <c r="BK418" s="361"/>
      <c r="BL418" s="361"/>
      <c r="BM418" s="73"/>
      <c r="BP418" s="69"/>
      <c r="BQ418" s="69"/>
      <c r="BR418" s="361" t="s">
        <v>351</v>
      </c>
      <c r="BS418" s="361"/>
      <c r="BT418" s="361"/>
      <c r="BU418" s="361"/>
      <c r="BV418" s="361"/>
      <c r="BW418" s="361"/>
      <c r="BX418" s="361"/>
      <c r="BY418" s="361"/>
      <c r="BZ418" s="361"/>
      <c r="CA418" s="361"/>
      <c r="CB418" s="361"/>
      <c r="CC418" s="361"/>
      <c r="CD418" s="361"/>
      <c r="CE418" s="361"/>
      <c r="CF418" s="361"/>
      <c r="CG418" s="361"/>
      <c r="CH418" s="361"/>
      <c r="CI418" s="361"/>
      <c r="CJ418" s="361"/>
      <c r="CK418" s="361"/>
      <c r="CL418" s="361"/>
      <c r="CM418" s="361"/>
      <c r="CN418" s="361"/>
      <c r="CO418" s="361"/>
      <c r="CP418" s="361"/>
      <c r="CQ418" s="361"/>
      <c r="CR418" s="361"/>
      <c r="CS418" s="361"/>
      <c r="CT418" s="361"/>
      <c r="CU418" s="361"/>
      <c r="CV418" s="361"/>
      <c r="CW418" s="361"/>
      <c r="CX418" s="361"/>
      <c r="CY418" s="361"/>
      <c r="CZ418" s="361"/>
      <c r="DA418" s="361"/>
      <c r="DB418" s="361"/>
      <c r="DC418" s="361"/>
      <c r="DD418" s="361"/>
      <c r="DE418" s="361"/>
      <c r="DF418" s="361"/>
      <c r="DG418" s="361"/>
      <c r="DH418" s="361"/>
      <c r="DI418" s="361"/>
      <c r="DJ418" s="361"/>
      <c r="DK418" s="361"/>
      <c r="DL418" s="361"/>
      <c r="DM418" s="361"/>
      <c r="DN418" s="361"/>
      <c r="DO418" s="361"/>
      <c r="DP418" s="361"/>
      <c r="DQ418" s="361"/>
      <c r="DR418" s="361"/>
      <c r="DS418" s="361"/>
      <c r="DT418" s="361"/>
      <c r="DU418" s="361"/>
      <c r="DV418" s="361"/>
      <c r="DW418" s="361"/>
      <c r="DX418" s="361"/>
      <c r="DY418" s="361"/>
      <c r="DZ418" s="361"/>
      <c r="EA418" s="361"/>
    </row>
    <row r="419" spans="2:132" ht="17.25" hidden="1" customHeight="1" x14ac:dyDescent="0.4">
      <c r="B419" s="69"/>
      <c r="C419" s="72"/>
      <c r="D419" s="361"/>
      <c r="E419" s="361"/>
      <c r="F419" s="361"/>
      <c r="G419" s="361"/>
      <c r="H419" s="361"/>
      <c r="I419" s="361"/>
      <c r="J419" s="361"/>
      <c r="K419" s="361"/>
      <c r="L419" s="361"/>
      <c r="M419" s="361"/>
      <c r="N419" s="361"/>
      <c r="O419" s="361"/>
      <c r="P419" s="361"/>
      <c r="Q419" s="361"/>
      <c r="R419" s="361"/>
      <c r="S419" s="361"/>
      <c r="T419" s="361"/>
      <c r="U419" s="361"/>
      <c r="V419" s="361"/>
      <c r="W419" s="361"/>
      <c r="X419" s="361"/>
      <c r="Y419" s="361"/>
      <c r="Z419" s="361"/>
      <c r="AA419" s="361"/>
      <c r="AB419" s="361"/>
      <c r="AC419" s="361"/>
      <c r="AD419" s="361"/>
      <c r="AE419" s="361"/>
      <c r="AF419" s="361"/>
      <c r="AG419" s="361"/>
      <c r="AH419" s="361"/>
      <c r="AI419" s="361"/>
      <c r="AJ419" s="361"/>
      <c r="AK419" s="361"/>
      <c r="AL419" s="361"/>
      <c r="AM419" s="361"/>
      <c r="AN419" s="361"/>
      <c r="AO419" s="361"/>
      <c r="AP419" s="361"/>
      <c r="AQ419" s="361"/>
      <c r="AR419" s="361"/>
      <c r="AS419" s="361"/>
      <c r="AT419" s="361"/>
      <c r="AU419" s="361"/>
      <c r="AV419" s="361"/>
      <c r="AW419" s="361"/>
      <c r="AX419" s="361"/>
      <c r="AY419" s="361"/>
      <c r="AZ419" s="361"/>
      <c r="BA419" s="361"/>
      <c r="BB419" s="361"/>
      <c r="BC419" s="361"/>
      <c r="BD419" s="361"/>
      <c r="BE419" s="361"/>
      <c r="BF419" s="361"/>
      <c r="BG419" s="361"/>
      <c r="BH419" s="361"/>
      <c r="BI419" s="361"/>
      <c r="BJ419" s="361"/>
      <c r="BK419" s="361"/>
      <c r="BL419" s="361"/>
      <c r="BM419" s="73"/>
      <c r="BP419" s="69"/>
      <c r="BQ419" s="72"/>
      <c r="BR419" s="361"/>
      <c r="BS419" s="361"/>
      <c r="BT419" s="361"/>
      <c r="BU419" s="361"/>
      <c r="BV419" s="361"/>
      <c r="BW419" s="361"/>
      <c r="BX419" s="361"/>
      <c r="BY419" s="361"/>
      <c r="BZ419" s="361"/>
      <c r="CA419" s="361"/>
      <c r="CB419" s="361"/>
      <c r="CC419" s="361"/>
      <c r="CD419" s="361"/>
      <c r="CE419" s="361"/>
      <c r="CF419" s="361"/>
      <c r="CG419" s="361"/>
      <c r="CH419" s="361"/>
      <c r="CI419" s="361"/>
      <c r="CJ419" s="361"/>
      <c r="CK419" s="361"/>
      <c r="CL419" s="361"/>
      <c r="CM419" s="361"/>
      <c r="CN419" s="361"/>
      <c r="CO419" s="361"/>
      <c r="CP419" s="361"/>
      <c r="CQ419" s="361"/>
      <c r="CR419" s="361"/>
      <c r="CS419" s="361"/>
      <c r="CT419" s="361"/>
      <c r="CU419" s="361"/>
      <c r="CV419" s="361"/>
      <c r="CW419" s="361"/>
      <c r="CX419" s="361"/>
      <c r="CY419" s="361"/>
      <c r="CZ419" s="361"/>
      <c r="DA419" s="361"/>
      <c r="DB419" s="361"/>
      <c r="DC419" s="361"/>
      <c r="DD419" s="361"/>
      <c r="DE419" s="361"/>
      <c r="DF419" s="361"/>
      <c r="DG419" s="361"/>
      <c r="DH419" s="361"/>
      <c r="DI419" s="361"/>
      <c r="DJ419" s="361"/>
      <c r="DK419" s="361"/>
      <c r="DL419" s="361"/>
      <c r="DM419" s="361"/>
      <c r="DN419" s="361"/>
      <c r="DO419" s="361"/>
      <c r="DP419" s="361"/>
      <c r="DQ419" s="361"/>
      <c r="DR419" s="361"/>
      <c r="DS419" s="361"/>
      <c r="DT419" s="361"/>
      <c r="DU419" s="361"/>
      <c r="DV419" s="361"/>
      <c r="DW419" s="361"/>
      <c r="DX419" s="361"/>
      <c r="DY419" s="361"/>
      <c r="DZ419" s="361"/>
      <c r="EA419" s="361"/>
    </row>
    <row r="420" spans="2:132" ht="17.25" hidden="1" customHeight="1" x14ac:dyDescent="0.4">
      <c r="B420" s="69"/>
      <c r="C420" s="69"/>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P420" s="69"/>
      <c r="BQ420" s="69"/>
      <c r="BR420" s="361"/>
      <c r="BS420" s="361"/>
      <c r="BT420" s="361"/>
      <c r="BU420" s="361"/>
      <c r="BV420" s="361"/>
      <c r="BW420" s="361"/>
      <c r="BX420" s="361"/>
      <c r="BY420" s="361"/>
      <c r="BZ420" s="361"/>
      <c r="CA420" s="361"/>
      <c r="CB420" s="361"/>
      <c r="CC420" s="361"/>
      <c r="CD420" s="361"/>
      <c r="CE420" s="361"/>
      <c r="CF420" s="361"/>
      <c r="CG420" s="361"/>
      <c r="CH420" s="361"/>
      <c r="CI420" s="361"/>
      <c r="CJ420" s="361"/>
      <c r="CK420" s="361"/>
      <c r="CL420" s="361"/>
      <c r="CM420" s="361"/>
      <c r="CN420" s="361"/>
      <c r="CO420" s="361"/>
      <c r="CP420" s="361"/>
      <c r="CQ420" s="361"/>
      <c r="CR420" s="361"/>
      <c r="CS420" s="361"/>
      <c r="CT420" s="361"/>
      <c r="CU420" s="361"/>
      <c r="CV420" s="361"/>
      <c r="CW420" s="361"/>
      <c r="CX420" s="361"/>
      <c r="CY420" s="361"/>
      <c r="CZ420" s="361"/>
      <c r="DA420" s="361"/>
      <c r="DB420" s="361"/>
      <c r="DC420" s="361"/>
      <c r="DD420" s="361"/>
      <c r="DE420" s="361"/>
      <c r="DF420" s="361"/>
      <c r="DG420" s="361"/>
      <c r="DH420" s="361"/>
      <c r="DI420" s="361"/>
      <c r="DJ420" s="361"/>
      <c r="DK420" s="361"/>
      <c r="DL420" s="361"/>
      <c r="DM420" s="361"/>
      <c r="DN420" s="361"/>
      <c r="DO420" s="361"/>
      <c r="DP420" s="361"/>
      <c r="DQ420" s="361"/>
      <c r="DR420" s="361"/>
      <c r="DS420" s="361"/>
      <c r="DT420" s="361"/>
      <c r="DU420" s="361"/>
      <c r="DV420" s="361"/>
      <c r="DW420" s="361"/>
      <c r="DX420" s="361"/>
      <c r="DY420" s="361"/>
      <c r="DZ420" s="361"/>
      <c r="EA420" s="361"/>
    </row>
    <row r="421" spans="2:132" ht="17.25" hidden="1" customHeight="1" x14ac:dyDescent="0.4">
      <c r="B421" s="69"/>
      <c r="C421" s="69"/>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P421" s="69"/>
      <c r="BQ421" s="69"/>
      <c r="BR421" s="361"/>
      <c r="BS421" s="361"/>
      <c r="BT421" s="361"/>
      <c r="BU421" s="361"/>
      <c r="BV421" s="361"/>
      <c r="BW421" s="361"/>
      <c r="BX421" s="361"/>
      <c r="BY421" s="361"/>
      <c r="BZ421" s="361"/>
      <c r="CA421" s="361"/>
      <c r="CB421" s="361"/>
      <c r="CC421" s="361"/>
      <c r="CD421" s="361"/>
      <c r="CE421" s="361"/>
      <c r="CF421" s="361"/>
      <c r="CG421" s="361"/>
      <c r="CH421" s="361"/>
      <c r="CI421" s="361"/>
      <c r="CJ421" s="361"/>
      <c r="CK421" s="361"/>
      <c r="CL421" s="361"/>
      <c r="CM421" s="361"/>
      <c r="CN421" s="361"/>
      <c r="CO421" s="361"/>
      <c r="CP421" s="361"/>
      <c r="CQ421" s="361"/>
      <c r="CR421" s="361"/>
      <c r="CS421" s="361"/>
      <c r="CT421" s="361"/>
      <c r="CU421" s="361"/>
      <c r="CV421" s="361"/>
      <c r="CW421" s="361"/>
      <c r="CX421" s="361"/>
      <c r="CY421" s="361"/>
      <c r="CZ421" s="361"/>
      <c r="DA421" s="361"/>
      <c r="DB421" s="361"/>
      <c r="DC421" s="361"/>
      <c r="DD421" s="361"/>
      <c r="DE421" s="361"/>
      <c r="DF421" s="361"/>
      <c r="DG421" s="361"/>
      <c r="DH421" s="361"/>
      <c r="DI421" s="361"/>
      <c r="DJ421" s="361"/>
      <c r="DK421" s="361"/>
      <c r="DL421" s="361"/>
      <c r="DM421" s="361"/>
      <c r="DN421" s="361"/>
      <c r="DO421" s="361"/>
      <c r="DP421" s="361"/>
      <c r="DQ421" s="361"/>
      <c r="DR421" s="361"/>
      <c r="DS421" s="361"/>
      <c r="DT421" s="361"/>
      <c r="DU421" s="361"/>
      <c r="DV421" s="361"/>
      <c r="DW421" s="361"/>
      <c r="DX421" s="361"/>
      <c r="DY421" s="361"/>
      <c r="DZ421" s="361"/>
      <c r="EA421" s="361"/>
    </row>
    <row r="422" spans="2:132" ht="17.25" hidden="1" customHeight="1" x14ac:dyDescent="0.4">
      <c r="B422" s="69"/>
      <c r="C422" s="72"/>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P422" s="69"/>
      <c r="BQ422" s="72"/>
      <c r="BR422" s="361"/>
      <c r="BS422" s="361"/>
      <c r="BT422" s="361"/>
      <c r="BU422" s="361"/>
      <c r="BV422" s="361"/>
      <c r="BW422" s="361"/>
      <c r="BX422" s="361"/>
      <c r="BY422" s="361"/>
      <c r="BZ422" s="361"/>
      <c r="CA422" s="361"/>
      <c r="CB422" s="361"/>
      <c r="CC422" s="361"/>
      <c r="CD422" s="361"/>
      <c r="CE422" s="361"/>
      <c r="CF422" s="361"/>
      <c r="CG422" s="361"/>
      <c r="CH422" s="361"/>
      <c r="CI422" s="361"/>
      <c r="CJ422" s="361"/>
      <c r="CK422" s="361"/>
      <c r="CL422" s="361"/>
      <c r="CM422" s="361"/>
      <c r="CN422" s="361"/>
      <c r="CO422" s="361"/>
      <c r="CP422" s="361"/>
      <c r="CQ422" s="361"/>
      <c r="CR422" s="361"/>
      <c r="CS422" s="361"/>
      <c r="CT422" s="361"/>
      <c r="CU422" s="361"/>
      <c r="CV422" s="361"/>
      <c r="CW422" s="361"/>
      <c r="CX422" s="361"/>
      <c r="CY422" s="361"/>
      <c r="CZ422" s="361"/>
      <c r="DA422" s="361"/>
      <c r="DB422" s="361"/>
      <c r="DC422" s="361"/>
      <c r="DD422" s="361"/>
      <c r="DE422" s="361"/>
      <c r="DF422" s="361"/>
      <c r="DG422" s="361"/>
      <c r="DH422" s="361"/>
      <c r="DI422" s="361"/>
      <c r="DJ422" s="361"/>
      <c r="DK422" s="361"/>
      <c r="DL422" s="361"/>
      <c r="DM422" s="361"/>
      <c r="DN422" s="361"/>
      <c r="DO422" s="361"/>
      <c r="DP422" s="361"/>
      <c r="DQ422" s="361"/>
      <c r="DR422" s="361"/>
      <c r="DS422" s="361"/>
      <c r="DT422" s="361"/>
      <c r="DU422" s="361"/>
      <c r="DV422" s="361"/>
      <c r="DW422" s="361"/>
      <c r="DX422" s="361"/>
      <c r="DY422" s="361"/>
      <c r="DZ422" s="361"/>
      <c r="EA422" s="361"/>
    </row>
    <row r="423" spans="2:132" ht="17.25" hidden="1" customHeight="1" x14ac:dyDescent="0.4">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row>
    <row r="424" spans="2:132" ht="18.75" hidden="1" customHeight="1" thickBot="1" x14ac:dyDescent="0.45">
      <c r="B424" s="5"/>
      <c r="C424" s="5"/>
      <c r="D424" s="7" t="s">
        <v>45</v>
      </c>
      <c r="E424" s="5"/>
      <c r="F424" s="5"/>
      <c r="G424" s="5"/>
      <c r="H424" s="5"/>
      <c r="I424" s="5"/>
      <c r="J424" s="5"/>
      <c r="K424" s="5"/>
      <c r="L424" s="5"/>
      <c r="M424" s="5"/>
      <c r="N424" s="5"/>
      <c r="O424" s="5"/>
      <c r="P424" s="5"/>
      <c r="Q424" s="5"/>
      <c r="R424" s="5"/>
      <c r="S424" s="23"/>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23"/>
      <c r="BF424" s="5"/>
      <c r="BG424" s="5"/>
      <c r="BH424" s="5"/>
      <c r="BI424" s="5"/>
      <c r="BJ424" s="5"/>
      <c r="BK424" s="75"/>
      <c r="BL424" s="75"/>
      <c r="BP424" s="5"/>
      <c r="BQ424" s="5"/>
      <c r="BR424" s="7" t="s">
        <v>45</v>
      </c>
      <c r="BS424" s="5"/>
      <c r="BT424" s="5"/>
      <c r="BU424" s="5"/>
      <c r="BV424" s="5"/>
      <c r="BW424" s="5"/>
      <c r="BX424" s="5"/>
      <c r="BY424" s="5"/>
      <c r="BZ424" s="5"/>
      <c r="CA424" s="5"/>
      <c r="CB424" s="5"/>
      <c r="CC424" s="5"/>
      <c r="CD424" s="5"/>
      <c r="CE424" s="5"/>
      <c r="CF424" s="5"/>
      <c r="CG424" s="23"/>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23"/>
      <c r="DT424" s="5"/>
      <c r="DU424" s="5"/>
      <c r="DV424" s="5"/>
      <c r="DW424" s="5"/>
      <c r="DX424" s="5"/>
      <c r="DZ424" s="75"/>
    </row>
    <row r="425" spans="2:132" ht="18.75" hidden="1" customHeight="1" x14ac:dyDescent="0.4">
      <c r="C425" s="5"/>
      <c r="D425" s="11"/>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3"/>
      <c r="BM425" s="5"/>
      <c r="BN425" s="5"/>
      <c r="BQ425" s="5"/>
      <c r="BR425" s="11"/>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3"/>
      <c r="EA425" s="5"/>
      <c r="EB425" s="5"/>
    </row>
    <row r="426" spans="2:132" ht="18.75" hidden="1" customHeight="1" thickBot="1" x14ac:dyDescent="0.45">
      <c r="C426" s="5"/>
      <c r="D426" s="14"/>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15"/>
      <c r="BM426" s="5"/>
      <c r="BN426" s="5"/>
      <c r="BQ426" s="5"/>
      <c r="BR426" s="14"/>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15"/>
      <c r="EA426" s="5"/>
      <c r="EB426" s="5"/>
    </row>
    <row r="427" spans="2:132" ht="15" hidden="1" customHeight="1" x14ac:dyDescent="0.4">
      <c r="C427" s="5"/>
      <c r="D427" s="14"/>
      <c r="E427" s="442"/>
      <c r="F427" s="443"/>
      <c r="G427" s="443"/>
      <c r="H427" s="443"/>
      <c r="I427" s="443"/>
      <c r="J427" s="443"/>
      <c r="K427" s="443"/>
      <c r="L427" s="443"/>
      <c r="M427" s="443"/>
      <c r="N427" s="443"/>
      <c r="O427" s="443"/>
      <c r="P427" s="443"/>
      <c r="Q427" s="443"/>
      <c r="R427" s="443"/>
      <c r="S427" s="444"/>
      <c r="T427" s="5"/>
      <c r="U427" s="5"/>
      <c r="V427" s="5"/>
      <c r="W427" s="5"/>
      <c r="X427" s="5"/>
      <c r="Y427" s="5"/>
      <c r="Z427" s="5"/>
      <c r="AA427" s="5"/>
      <c r="AB427" s="5"/>
      <c r="AC427" s="5"/>
      <c r="AD427" s="5"/>
      <c r="AE427" s="442"/>
      <c r="AF427" s="443"/>
      <c r="AG427" s="443"/>
      <c r="AH427" s="443"/>
      <c r="AI427" s="443"/>
      <c r="AJ427" s="443"/>
      <c r="AK427" s="443"/>
      <c r="AL427" s="443"/>
      <c r="AM427" s="443"/>
      <c r="AN427" s="443"/>
      <c r="AO427" s="443"/>
      <c r="AP427" s="443"/>
      <c r="AQ427" s="443"/>
      <c r="AR427" s="443"/>
      <c r="AS427" s="444"/>
      <c r="AT427" s="5"/>
      <c r="AU427" s="442"/>
      <c r="AV427" s="443"/>
      <c r="AW427" s="443"/>
      <c r="AX427" s="443"/>
      <c r="AY427" s="443"/>
      <c r="AZ427" s="443"/>
      <c r="BA427" s="443"/>
      <c r="BB427" s="443"/>
      <c r="BC427" s="443"/>
      <c r="BD427" s="443"/>
      <c r="BE427" s="443"/>
      <c r="BF427" s="443"/>
      <c r="BG427" s="443"/>
      <c r="BH427" s="443"/>
      <c r="BI427" s="443"/>
      <c r="BJ427" s="443"/>
      <c r="BK427" s="444"/>
      <c r="BL427" s="15"/>
      <c r="BM427" s="5"/>
      <c r="BN427" s="5"/>
      <c r="BQ427" s="5"/>
      <c r="BR427" s="14"/>
      <c r="BS427" s="442" t="s">
        <v>401</v>
      </c>
      <c r="BT427" s="443"/>
      <c r="BU427" s="443"/>
      <c r="BV427" s="443"/>
      <c r="BW427" s="443"/>
      <c r="BX427" s="443"/>
      <c r="BY427" s="443"/>
      <c r="BZ427" s="443"/>
      <c r="CA427" s="443"/>
      <c r="CB427" s="443"/>
      <c r="CC427" s="443"/>
      <c r="CD427" s="443"/>
      <c r="CE427" s="443"/>
      <c r="CF427" s="443"/>
      <c r="CG427" s="444"/>
      <c r="CH427" s="5"/>
      <c r="CI427" s="5"/>
      <c r="CJ427" s="5"/>
      <c r="CK427" s="5"/>
      <c r="CL427" s="5"/>
      <c r="CM427" s="5"/>
      <c r="CN427" s="5"/>
      <c r="CO427" s="5"/>
      <c r="CP427" s="5"/>
      <c r="CQ427" s="5"/>
      <c r="CR427" s="5"/>
      <c r="CS427" s="442" t="s">
        <v>402</v>
      </c>
      <c r="CT427" s="443"/>
      <c r="CU427" s="443"/>
      <c r="CV427" s="443"/>
      <c r="CW427" s="443"/>
      <c r="CX427" s="443"/>
      <c r="CY427" s="443"/>
      <c r="CZ427" s="443"/>
      <c r="DA427" s="443"/>
      <c r="DB427" s="443"/>
      <c r="DC427" s="443"/>
      <c r="DD427" s="443"/>
      <c r="DE427" s="443"/>
      <c r="DF427" s="443"/>
      <c r="DG427" s="444"/>
      <c r="DH427" s="5"/>
      <c r="DI427" s="442" t="s">
        <v>157</v>
      </c>
      <c r="DJ427" s="443"/>
      <c r="DK427" s="443"/>
      <c r="DL427" s="443"/>
      <c r="DM427" s="443"/>
      <c r="DN427" s="443"/>
      <c r="DO427" s="443"/>
      <c r="DP427" s="443"/>
      <c r="DQ427" s="443"/>
      <c r="DR427" s="443"/>
      <c r="DS427" s="443"/>
      <c r="DT427" s="443"/>
      <c r="DU427" s="443"/>
      <c r="DV427" s="443"/>
      <c r="DW427" s="443"/>
      <c r="DX427" s="443"/>
      <c r="DY427" s="444"/>
      <c r="DZ427" s="15"/>
      <c r="EA427" s="5"/>
      <c r="EB427" s="5"/>
    </row>
    <row r="428" spans="2:132" ht="15" hidden="1" customHeight="1" x14ac:dyDescent="0.4">
      <c r="C428" s="5"/>
      <c r="D428" s="14"/>
      <c r="E428" s="459"/>
      <c r="F428" s="497"/>
      <c r="G428" s="497"/>
      <c r="H428" s="497"/>
      <c r="I428" s="497"/>
      <c r="J428" s="497"/>
      <c r="K428" s="497"/>
      <c r="L428" s="497"/>
      <c r="M428" s="497"/>
      <c r="N428" s="497"/>
      <c r="O428" s="497"/>
      <c r="P428" s="497"/>
      <c r="Q428" s="497"/>
      <c r="R428" s="497"/>
      <c r="S428" s="498"/>
      <c r="T428" s="5"/>
      <c r="U428" s="5"/>
      <c r="V428" s="5"/>
      <c r="W428" s="5"/>
      <c r="X428" s="5"/>
      <c r="Y428" s="5"/>
      <c r="Z428" s="5"/>
      <c r="AA428" s="5"/>
      <c r="AB428" s="5"/>
      <c r="AC428" s="5"/>
      <c r="AD428" s="5"/>
      <c r="AE428" s="459"/>
      <c r="AF428" s="497"/>
      <c r="AG428" s="497"/>
      <c r="AH428" s="497"/>
      <c r="AI428" s="497"/>
      <c r="AJ428" s="497"/>
      <c r="AK428" s="497"/>
      <c r="AL428" s="497"/>
      <c r="AM428" s="497"/>
      <c r="AN428" s="497"/>
      <c r="AO428" s="497"/>
      <c r="AP428" s="497"/>
      <c r="AQ428" s="497"/>
      <c r="AR428" s="497"/>
      <c r="AS428" s="498"/>
      <c r="AT428" s="5"/>
      <c r="AU428" s="459"/>
      <c r="AV428" s="497"/>
      <c r="AW428" s="497"/>
      <c r="AX428" s="497"/>
      <c r="AY428" s="497"/>
      <c r="AZ428" s="497"/>
      <c r="BA428" s="497"/>
      <c r="BB428" s="497"/>
      <c r="BC428" s="497"/>
      <c r="BD428" s="497"/>
      <c r="BE428" s="497"/>
      <c r="BF428" s="497"/>
      <c r="BG428" s="497"/>
      <c r="BH428" s="497"/>
      <c r="BI428" s="497"/>
      <c r="BJ428" s="497"/>
      <c r="BK428" s="498"/>
      <c r="BL428" s="15"/>
      <c r="BM428" s="5"/>
      <c r="BN428" s="5"/>
      <c r="BQ428" s="5"/>
      <c r="BR428" s="14"/>
      <c r="BS428" s="459" t="s">
        <v>403</v>
      </c>
      <c r="BT428" s="497"/>
      <c r="BU428" s="497"/>
      <c r="BV428" s="497"/>
      <c r="BW428" s="497"/>
      <c r="BX428" s="497"/>
      <c r="BY428" s="497"/>
      <c r="BZ428" s="497"/>
      <c r="CA428" s="497"/>
      <c r="CB428" s="497"/>
      <c r="CC428" s="497"/>
      <c r="CD428" s="497"/>
      <c r="CE428" s="497"/>
      <c r="CF428" s="497"/>
      <c r="CG428" s="498"/>
      <c r="CH428" s="5"/>
      <c r="CI428" s="5"/>
      <c r="CJ428" s="5"/>
      <c r="CK428" s="5"/>
      <c r="CL428" s="5"/>
      <c r="CM428" s="5"/>
      <c r="CN428" s="5"/>
      <c r="CO428" s="5"/>
      <c r="CP428" s="5"/>
      <c r="CQ428" s="5"/>
      <c r="CR428" s="5"/>
      <c r="CS428" s="459"/>
      <c r="CT428" s="497"/>
      <c r="CU428" s="497"/>
      <c r="CV428" s="497"/>
      <c r="CW428" s="497"/>
      <c r="CX428" s="497"/>
      <c r="CY428" s="497"/>
      <c r="CZ428" s="497"/>
      <c r="DA428" s="497"/>
      <c r="DB428" s="497"/>
      <c r="DC428" s="497"/>
      <c r="DD428" s="497"/>
      <c r="DE428" s="497"/>
      <c r="DF428" s="497"/>
      <c r="DG428" s="498"/>
      <c r="DH428" s="5"/>
      <c r="DI428" s="459"/>
      <c r="DJ428" s="497"/>
      <c r="DK428" s="497"/>
      <c r="DL428" s="497"/>
      <c r="DM428" s="497"/>
      <c r="DN428" s="497"/>
      <c r="DO428" s="497"/>
      <c r="DP428" s="497"/>
      <c r="DQ428" s="497"/>
      <c r="DR428" s="497"/>
      <c r="DS428" s="497"/>
      <c r="DT428" s="497"/>
      <c r="DU428" s="497"/>
      <c r="DV428" s="497"/>
      <c r="DW428" s="497"/>
      <c r="DX428" s="497"/>
      <c r="DY428" s="498"/>
      <c r="DZ428" s="15"/>
      <c r="EA428" s="5"/>
      <c r="EB428" s="5"/>
    </row>
    <row r="429" spans="2:132" ht="15" hidden="1" customHeight="1" x14ac:dyDescent="0.4">
      <c r="C429" s="5"/>
      <c r="D429" s="14"/>
      <c r="E429" s="459"/>
      <c r="F429" s="497"/>
      <c r="G429" s="497"/>
      <c r="H429" s="497"/>
      <c r="I429" s="497"/>
      <c r="J429" s="497"/>
      <c r="K429" s="497"/>
      <c r="L429" s="497"/>
      <c r="M429" s="497"/>
      <c r="N429" s="497"/>
      <c r="O429" s="497"/>
      <c r="P429" s="497"/>
      <c r="Q429" s="497"/>
      <c r="R429" s="497"/>
      <c r="S429" s="498"/>
      <c r="T429" s="5"/>
      <c r="U429" s="5"/>
      <c r="V429" s="5"/>
      <c r="W429" s="5"/>
      <c r="X429" s="5"/>
      <c r="Y429" s="5"/>
      <c r="Z429" s="5"/>
      <c r="AA429" s="5"/>
      <c r="AB429" s="5"/>
      <c r="AC429" s="5"/>
      <c r="AD429" s="5"/>
      <c r="AE429" s="459"/>
      <c r="AF429" s="497"/>
      <c r="AG429" s="497"/>
      <c r="AH429" s="497"/>
      <c r="AI429" s="497"/>
      <c r="AJ429" s="497"/>
      <c r="AK429" s="497"/>
      <c r="AL429" s="497"/>
      <c r="AM429" s="497"/>
      <c r="AN429" s="497"/>
      <c r="AO429" s="497"/>
      <c r="AP429" s="497"/>
      <c r="AQ429" s="497"/>
      <c r="AR429" s="497"/>
      <c r="AS429" s="498"/>
      <c r="AT429" s="5"/>
      <c r="AU429" s="459"/>
      <c r="AV429" s="497"/>
      <c r="AW429" s="497"/>
      <c r="AX429" s="497"/>
      <c r="AY429" s="497"/>
      <c r="AZ429" s="497"/>
      <c r="BA429" s="497"/>
      <c r="BB429" s="497"/>
      <c r="BC429" s="497"/>
      <c r="BD429" s="497"/>
      <c r="BE429" s="497"/>
      <c r="BF429" s="497"/>
      <c r="BG429" s="497"/>
      <c r="BH429" s="497"/>
      <c r="BI429" s="497"/>
      <c r="BJ429" s="497"/>
      <c r="BK429" s="498"/>
      <c r="BL429" s="15"/>
      <c r="BM429" s="5"/>
      <c r="BN429" s="5"/>
      <c r="BQ429" s="5"/>
      <c r="BR429" s="14"/>
      <c r="BS429" s="459" t="s">
        <v>410</v>
      </c>
      <c r="BT429" s="497"/>
      <c r="BU429" s="497"/>
      <c r="BV429" s="497"/>
      <c r="BW429" s="497"/>
      <c r="BX429" s="497"/>
      <c r="BY429" s="497"/>
      <c r="BZ429" s="497"/>
      <c r="CA429" s="497"/>
      <c r="CB429" s="497"/>
      <c r="CC429" s="497"/>
      <c r="CD429" s="497"/>
      <c r="CE429" s="497"/>
      <c r="CF429" s="497"/>
      <c r="CG429" s="498"/>
      <c r="CH429" s="5"/>
      <c r="CI429" s="5"/>
      <c r="CJ429" s="5"/>
      <c r="CK429" s="5"/>
      <c r="CL429" s="5"/>
      <c r="CM429" s="5"/>
      <c r="CN429" s="5"/>
      <c r="CO429" s="5"/>
      <c r="CP429" s="5"/>
      <c r="CQ429" s="5"/>
      <c r="CR429" s="5"/>
      <c r="CS429" s="459"/>
      <c r="CT429" s="497"/>
      <c r="CU429" s="497"/>
      <c r="CV429" s="497"/>
      <c r="CW429" s="497"/>
      <c r="CX429" s="497"/>
      <c r="CY429" s="497"/>
      <c r="CZ429" s="497"/>
      <c r="DA429" s="497"/>
      <c r="DB429" s="497"/>
      <c r="DC429" s="497"/>
      <c r="DD429" s="497"/>
      <c r="DE429" s="497"/>
      <c r="DF429" s="497"/>
      <c r="DG429" s="498"/>
      <c r="DH429" s="5"/>
      <c r="DI429" s="459"/>
      <c r="DJ429" s="497"/>
      <c r="DK429" s="497"/>
      <c r="DL429" s="497"/>
      <c r="DM429" s="497"/>
      <c r="DN429" s="497"/>
      <c r="DO429" s="497"/>
      <c r="DP429" s="497"/>
      <c r="DQ429" s="497"/>
      <c r="DR429" s="497"/>
      <c r="DS429" s="497"/>
      <c r="DT429" s="497"/>
      <c r="DU429" s="497"/>
      <c r="DV429" s="497"/>
      <c r="DW429" s="497"/>
      <c r="DX429" s="497"/>
      <c r="DY429" s="498"/>
      <c r="DZ429" s="15"/>
      <c r="EA429" s="5"/>
      <c r="EB429" s="5"/>
    </row>
    <row r="430" spans="2:132" ht="15" hidden="1" customHeight="1" x14ac:dyDescent="0.4">
      <c r="C430" s="5"/>
      <c r="D430" s="14"/>
      <c r="E430" s="459"/>
      <c r="F430" s="497"/>
      <c r="G430" s="497"/>
      <c r="H430" s="497"/>
      <c r="I430" s="497"/>
      <c r="J430" s="497"/>
      <c r="K430" s="497"/>
      <c r="L430" s="497"/>
      <c r="M430" s="497"/>
      <c r="N430" s="497"/>
      <c r="O430" s="497"/>
      <c r="P430" s="497"/>
      <c r="Q430" s="497"/>
      <c r="R430" s="497"/>
      <c r="S430" s="498"/>
      <c r="T430" s="5"/>
      <c r="U430" s="5"/>
      <c r="V430" s="5"/>
      <c r="W430" s="5"/>
      <c r="X430" s="5"/>
      <c r="Y430" s="5"/>
      <c r="Z430" s="5"/>
      <c r="AA430" s="5"/>
      <c r="AB430" s="5"/>
      <c r="AC430" s="5"/>
      <c r="AD430" s="5"/>
      <c r="AE430" s="459"/>
      <c r="AF430" s="497"/>
      <c r="AG430" s="497"/>
      <c r="AH430" s="497"/>
      <c r="AI430" s="497"/>
      <c r="AJ430" s="497"/>
      <c r="AK430" s="497"/>
      <c r="AL430" s="497"/>
      <c r="AM430" s="497"/>
      <c r="AN430" s="497"/>
      <c r="AO430" s="497"/>
      <c r="AP430" s="497"/>
      <c r="AQ430" s="497"/>
      <c r="AR430" s="497"/>
      <c r="AS430" s="498"/>
      <c r="AT430" s="5"/>
      <c r="AU430" s="459"/>
      <c r="AV430" s="497"/>
      <c r="AW430" s="497"/>
      <c r="AX430" s="497"/>
      <c r="AY430" s="497"/>
      <c r="AZ430" s="497"/>
      <c r="BA430" s="497"/>
      <c r="BB430" s="497"/>
      <c r="BC430" s="497"/>
      <c r="BD430" s="497"/>
      <c r="BE430" s="497"/>
      <c r="BF430" s="497"/>
      <c r="BG430" s="497"/>
      <c r="BH430" s="497"/>
      <c r="BI430" s="497"/>
      <c r="BJ430" s="497"/>
      <c r="BK430" s="498"/>
      <c r="BL430" s="15"/>
      <c r="BM430" s="5"/>
      <c r="BN430" s="5"/>
      <c r="BQ430" s="5"/>
      <c r="BR430" s="14"/>
      <c r="BS430" s="459"/>
      <c r="BT430" s="497"/>
      <c r="BU430" s="497"/>
      <c r="BV430" s="497"/>
      <c r="BW430" s="497"/>
      <c r="BX430" s="497"/>
      <c r="BY430" s="497"/>
      <c r="BZ430" s="497"/>
      <c r="CA430" s="497"/>
      <c r="CB430" s="497"/>
      <c r="CC430" s="497"/>
      <c r="CD430" s="497"/>
      <c r="CE430" s="497"/>
      <c r="CF430" s="497"/>
      <c r="CG430" s="498"/>
      <c r="CH430" s="5"/>
      <c r="CI430" s="5"/>
      <c r="CJ430" s="5"/>
      <c r="CK430" s="5"/>
      <c r="CL430" s="5"/>
      <c r="CM430" s="5"/>
      <c r="CN430" s="5"/>
      <c r="CO430" s="5"/>
      <c r="CP430" s="5"/>
      <c r="CQ430" s="5"/>
      <c r="CR430" s="5"/>
      <c r="CS430" s="459"/>
      <c r="CT430" s="497"/>
      <c r="CU430" s="497"/>
      <c r="CV430" s="497"/>
      <c r="CW430" s="497"/>
      <c r="CX430" s="497"/>
      <c r="CY430" s="497"/>
      <c r="CZ430" s="497"/>
      <c r="DA430" s="497"/>
      <c r="DB430" s="497"/>
      <c r="DC430" s="497"/>
      <c r="DD430" s="497"/>
      <c r="DE430" s="497"/>
      <c r="DF430" s="497"/>
      <c r="DG430" s="498"/>
      <c r="DH430" s="5"/>
      <c r="DI430" s="459"/>
      <c r="DJ430" s="497"/>
      <c r="DK430" s="497"/>
      <c r="DL430" s="497"/>
      <c r="DM430" s="497"/>
      <c r="DN430" s="497"/>
      <c r="DO430" s="497"/>
      <c r="DP430" s="497"/>
      <c r="DQ430" s="497"/>
      <c r="DR430" s="497"/>
      <c r="DS430" s="497"/>
      <c r="DT430" s="497"/>
      <c r="DU430" s="497"/>
      <c r="DV430" s="497"/>
      <c r="DW430" s="497"/>
      <c r="DX430" s="497"/>
      <c r="DY430" s="498"/>
      <c r="DZ430" s="15"/>
      <c r="EA430" s="5"/>
      <c r="EB430" s="5"/>
    </row>
    <row r="431" spans="2:132" ht="15" hidden="1" customHeight="1" x14ac:dyDescent="0.4">
      <c r="C431" s="5"/>
      <c r="D431" s="14"/>
      <c r="E431" s="459"/>
      <c r="F431" s="497"/>
      <c r="G431" s="497"/>
      <c r="H431" s="497"/>
      <c r="I431" s="497"/>
      <c r="J431" s="497"/>
      <c r="K431" s="497"/>
      <c r="L431" s="497"/>
      <c r="M431" s="497"/>
      <c r="N431" s="497"/>
      <c r="O431" s="497"/>
      <c r="P431" s="497"/>
      <c r="Q431" s="497"/>
      <c r="R431" s="497"/>
      <c r="S431" s="498"/>
      <c r="T431" s="5"/>
      <c r="U431" s="5"/>
      <c r="V431" s="5"/>
      <c r="W431" s="5"/>
      <c r="X431" s="5"/>
      <c r="Y431" s="5"/>
      <c r="Z431" s="5"/>
      <c r="AA431" s="5"/>
      <c r="AB431" s="5"/>
      <c r="AC431" s="5"/>
      <c r="AD431" s="5"/>
      <c r="AE431" s="459"/>
      <c r="AF431" s="497"/>
      <c r="AG431" s="497"/>
      <c r="AH431" s="497"/>
      <c r="AI431" s="497"/>
      <c r="AJ431" s="497"/>
      <c r="AK431" s="497"/>
      <c r="AL431" s="497"/>
      <c r="AM431" s="497"/>
      <c r="AN431" s="497"/>
      <c r="AO431" s="497"/>
      <c r="AP431" s="497"/>
      <c r="AQ431" s="497"/>
      <c r="AR431" s="497"/>
      <c r="AS431" s="498"/>
      <c r="AT431" s="5"/>
      <c r="AU431" s="459"/>
      <c r="AV431" s="497"/>
      <c r="AW431" s="497"/>
      <c r="AX431" s="497"/>
      <c r="AY431" s="497"/>
      <c r="AZ431" s="497"/>
      <c r="BA431" s="497"/>
      <c r="BB431" s="497"/>
      <c r="BC431" s="497"/>
      <c r="BD431" s="497"/>
      <c r="BE431" s="497"/>
      <c r="BF431" s="497"/>
      <c r="BG431" s="497"/>
      <c r="BH431" s="497"/>
      <c r="BI431" s="497"/>
      <c r="BJ431" s="497"/>
      <c r="BK431" s="498"/>
      <c r="BL431" s="15"/>
      <c r="BM431" s="5"/>
      <c r="BN431" s="5"/>
      <c r="BQ431" s="5"/>
      <c r="BR431" s="14"/>
      <c r="BS431" s="459"/>
      <c r="BT431" s="497"/>
      <c r="BU431" s="497"/>
      <c r="BV431" s="497"/>
      <c r="BW431" s="497"/>
      <c r="BX431" s="497"/>
      <c r="BY431" s="497"/>
      <c r="BZ431" s="497"/>
      <c r="CA431" s="497"/>
      <c r="CB431" s="497"/>
      <c r="CC431" s="497"/>
      <c r="CD431" s="497"/>
      <c r="CE431" s="497"/>
      <c r="CF431" s="497"/>
      <c r="CG431" s="498"/>
      <c r="CH431" s="5"/>
      <c r="CI431" s="5"/>
      <c r="CJ431" s="5"/>
      <c r="CK431" s="5"/>
      <c r="CL431" s="5"/>
      <c r="CM431" s="5"/>
      <c r="CN431" s="5"/>
      <c r="CO431" s="5"/>
      <c r="CP431" s="5"/>
      <c r="CQ431" s="5"/>
      <c r="CR431" s="5"/>
      <c r="CS431" s="459"/>
      <c r="CT431" s="497"/>
      <c r="CU431" s="497"/>
      <c r="CV431" s="497"/>
      <c r="CW431" s="497"/>
      <c r="CX431" s="497"/>
      <c r="CY431" s="497"/>
      <c r="CZ431" s="497"/>
      <c r="DA431" s="497"/>
      <c r="DB431" s="497"/>
      <c r="DC431" s="497"/>
      <c r="DD431" s="497"/>
      <c r="DE431" s="497"/>
      <c r="DF431" s="497"/>
      <c r="DG431" s="498"/>
      <c r="DH431" s="5"/>
      <c r="DI431" s="459"/>
      <c r="DJ431" s="497"/>
      <c r="DK431" s="497"/>
      <c r="DL431" s="497"/>
      <c r="DM431" s="497"/>
      <c r="DN431" s="497"/>
      <c r="DO431" s="497"/>
      <c r="DP431" s="497"/>
      <c r="DQ431" s="497"/>
      <c r="DR431" s="497"/>
      <c r="DS431" s="497"/>
      <c r="DT431" s="497"/>
      <c r="DU431" s="497"/>
      <c r="DV431" s="497"/>
      <c r="DW431" s="497"/>
      <c r="DX431" s="497"/>
      <c r="DY431" s="498"/>
      <c r="DZ431" s="15"/>
      <c r="EA431" s="5"/>
      <c r="EB431" s="5"/>
    </row>
    <row r="432" spans="2:132" ht="15" hidden="1" customHeight="1" x14ac:dyDescent="0.4">
      <c r="C432" s="5"/>
      <c r="D432" s="14"/>
      <c r="E432" s="459"/>
      <c r="F432" s="497"/>
      <c r="G432" s="497"/>
      <c r="H432" s="497"/>
      <c r="I432" s="497"/>
      <c r="J432" s="497"/>
      <c r="K432" s="497"/>
      <c r="L432" s="497"/>
      <c r="M432" s="497"/>
      <c r="N432" s="497"/>
      <c r="O432" s="497"/>
      <c r="P432" s="497"/>
      <c r="Q432" s="497"/>
      <c r="R432" s="497"/>
      <c r="S432" s="498"/>
      <c r="T432" s="5"/>
      <c r="U432" s="5"/>
      <c r="V432" s="5"/>
      <c r="W432" s="5"/>
      <c r="X432" s="5"/>
      <c r="Y432" s="5"/>
      <c r="Z432" s="5"/>
      <c r="AA432" s="5"/>
      <c r="AB432" s="5"/>
      <c r="AC432" s="5"/>
      <c r="AD432" s="5"/>
      <c r="AE432" s="459"/>
      <c r="AF432" s="497"/>
      <c r="AG432" s="497"/>
      <c r="AH432" s="497"/>
      <c r="AI432" s="497"/>
      <c r="AJ432" s="497"/>
      <c r="AK432" s="497"/>
      <c r="AL432" s="497"/>
      <c r="AM432" s="497"/>
      <c r="AN432" s="497"/>
      <c r="AO432" s="497"/>
      <c r="AP432" s="497"/>
      <c r="AQ432" s="497"/>
      <c r="AR432" s="497"/>
      <c r="AS432" s="498"/>
      <c r="AT432" s="5"/>
      <c r="AU432" s="459"/>
      <c r="AV432" s="497"/>
      <c r="AW432" s="497"/>
      <c r="AX432" s="497"/>
      <c r="AY432" s="497"/>
      <c r="AZ432" s="497"/>
      <c r="BA432" s="497"/>
      <c r="BB432" s="497"/>
      <c r="BC432" s="497"/>
      <c r="BD432" s="497"/>
      <c r="BE432" s="497"/>
      <c r="BF432" s="497"/>
      <c r="BG432" s="497"/>
      <c r="BH432" s="497"/>
      <c r="BI432" s="497"/>
      <c r="BJ432" s="497"/>
      <c r="BK432" s="498"/>
      <c r="BL432" s="15"/>
      <c r="BM432" s="5"/>
      <c r="BN432" s="5"/>
      <c r="BQ432" s="5"/>
      <c r="BR432" s="14"/>
      <c r="BS432" s="459"/>
      <c r="BT432" s="497"/>
      <c r="BU432" s="497"/>
      <c r="BV432" s="497"/>
      <c r="BW432" s="497"/>
      <c r="BX432" s="497"/>
      <c r="BY432" s="497"/>
      <c r="BZ432" s="497"/>
      <c r="CA432" s="497"/>
      <c r="CB432" s="497"/>
      <c r="CC432" s="497"/>
      <c r="CD432" s="497"/>
      <c r="CE432" s="497"/>
      <c r="CF432" s="497"/>
      <c r="CG432" s="498"/>
      <c r="CH432" s="5"/>
      <c r="CI432" s="5"/>
      <c r="CJ432" s="5"/>
      <c r="CK432" s="5"/>
      <c r="CL432" s="5"/>
      <c r="CM432" s="5"/>
      <c r="CN432" s="5"/>
      <c r="CO432" s="5"/>
      <c r="CP432" s="5"/>
      <c r="CQ432" s="5"/>
      <c r="CR432" s="5"/>
      <c r="CS432" s="459"/>
      <c r="CT432" s="497"/>
      <c r="CU432" s="497"/>
      <c r="CV432" s="497"/>
      <c r="CW432" s="497"/>
      <c r="CX432" s="497"/>
      <c r="CY432" s="497"/>
      <c r="CZ432" s="497"/>
      <c r="DA432" s="497"/>
      <c r="DB432" s="497"/>
      <c r="DC432" s="497"/>
      <c r="DD432" s="497"/>
      <c r="DE432" s="497"/>
      <c r="DF432" s="497"/>
      <c r="DG432" s="498"/>
      <c r="DH432" s="5"/>
      <c r="DI432" s="459"/>
      <c r="DJ432" s="497"/>
      <c r="DK432" s="497"/>
      <c r="DL432" s="497"/>
      <c r="DM432" s="497"/>
      <c r="DN432" s="497"/>
      <c r="DO432" s="497"/>
      <c r="DP432" s="497"/>
      <c r="DQ432" s="497"/>
      <c r="DR432" s="497"/>
      <c r="DS432" s="497"/>
      <c r="DT432" s="497"/>
      <c r="DU432" s="497"/>
      <c r="DV432" s="497"/>
      <c r="DW432" s="497"/>
      <c r="DX432" s="497"/>
      <c r="DY432" s="498"/>
      <c r="DZ432" s="15"/>
      <c r="EA432" s="5"/>
      <c r="EB432" s="5"/>
    </row>
    <row r="433" spans="3:132" ht="15" hidden="1" customHeight="1" x14ac:dyDescent="0.4">
      <c r="C433" s="5"/>
      <c r="D433" s="14"/>
      <c r="E433" s="459"/>
      <c r="F433" s="497"/>
      <c r="G433" s="497"/>
      <c r="H433" s="497"/>
      <c r="I433" s="497"/>
      <c r="J433" s="497"/>
      <c r="K433" s="497"/>
      <c r="L433" s="497"/>
      <c r="M433" s="497"/>
      <c r="N433" s="497"/>
      <c r="O433" s="497"/>
      <c r="P433" s="497"/>
      <c r="Q433" s="497"/>
      <c r="R433" s="497"/>
      <c r="S433" s="498"/>
      <c r="T433" s="5"/>
      <c r="U433" s="5"/>
      <c r="V433" s="5"/>
      <c r="W433" s="5"/>
      <c r="X433" s="5"/>
      <c r="Y433" s="5"/>
      <c r="Z433" s="5"/>
      <c r="AA433" s="5"/>
      <c r="AB433" s="5"/>
      <c r="AC433" s="5"/>
      <c r="AD433" s="5"/>
      <c r="AE433" s="459"/>
      <c r="AF433" s="497"/>
      <c r="AG433" s="497"/>
      <c r="AH433" s="497"/>
      <c r="AI433" s="497"/>
      <c r="AJ433" s="497"/>
      <c r="AK433" s="497"/>
      <c r="AL433" s="497"/>
      <c r="AM433" s="497"/>
      <c r="AN433" s="497"/>
      <c r="AO433" s="497"/>
      <c r="AP433" s="497"/>
      <c r="AQ433" s="497"/>
      <c r="AR433" s="497"/>
      <c r="AS433" s="498"/>
      <c r="AT433" s="5"/>
      <c r="AU433" s="459"/>
      <c r="AV433" s="497"/>
      <c r="AW433" s="497"/>
      <c r="AX433" s="497"/>
      <c r="AY433" s="497"/>
      <c r="AZ433" s="497"/>
      <c r="BA433" s="497"/>
      <c r="BB433" s="497"/>
      <c r="BC433" s="497"/>
      <c r="BD433" s="497"/>
      <c r="BE433" s="497"/>
      <c r="BF433" s="497"/>
      <c r="BG433" s="497"/>
      <c r="BH433" s="497"/>
      <c r="BI433" s="497"/>
      <c r="BJ433" s="497"/>
      <c r="BK433" s="498"/>
      <c r="BL433" s="15"/>
      <c r="BM433" s="5"/>
      <c r="BN433" s="5"/>
      <c r="BQ433" s="5"/>
      <c r="BR433" s="14"/>
      <c r="BS433" s="459"/>
      <c r="BT433" s="497"/>
      <c r="BU433" s="497"/>
      <c r="BV433" s="497"/>
      <c r="BW433" s="497"/>
      <c r="BX433" s="497"/>
      <c r="BY433" s="497"/>
      <c r="BZ433" s="497"/>
      <c r="CA433" s="497"/>
      <c r="CB433" s="497"/>
      <c r="CC433" s="497"/>
      <c r="CD433" s="497"/>
      <c r="CE433" s="497"/>
      <c r="CF433" s="497"/>
      <c r="CG433" s="498"/>
      <c r="CH433" s="5"/>
      <c r="CI433" s="5"/>
      <c r="CJ433" s="5"/>
      <c r="CK433" s="5"/>
      <c r="CL433" s="5"/>
      <c r="CM433" s="5"/>
      <c r="CN433" s="5"/>
      <c r="CO433" s="5"/>
      <c r="CP433" s="5"/>
      <c r="CQ433" s="5"/>
      <c r="CR433" s="5"/>
      <c r="CS433" s="459"/>
      <c r="CT433" s="497"/>
      <c r="CU433" s="497"/>
      <c r="CV433" s="497"/>
      <c r="CW433" s="497"/>
      <c r="CX433" s="497"/>
      <c r="CY433" s="497"/>
      <c r="CZ433" s="497"/>
      <c r="DA433" s="497"/>
      <c r="DB433" s="497"/>
      <c r="DC433" s="497"/>
      <c r="DD433" s="497"/>
      <c r="DE433" s="497"/>
      <c r="DF433" s="497"/>
      <c r="DG433" s="498"/>
      <c r="DH433" s="5"/>
      <c r="DI433" s="459"/>
      <c r="DJ433" s="497"/>
      <c r="DK433" s="497"/>
      <c r="DL433" s="497"/>
      <c r="DM433" s="497"/>
      <c r="DN433" s="497"/>
      <c r="DO433" s="497"/>
      <c r="DP433" s="497"/>
      <c r="DQ433" s="497"/>
      <c r="DR433" s="497"/>
      <c r="DS433" s="497"/>
      <c r="DT433" s="497"/>
      <c r="DU433" s="497"/>
      <c r="DV433" s="497"/>
      <c r="DW433" s="497"/>
      <c r="DX433" s="497"/>
      <c r="DY433" s="498"/>
      <c r="DZ433" s="15"/>
      <c r="EA433" s="5"/>
      <c r="EB433" s="5"/>
    </row>
    <row r="434" spans="3:132" ht="15" hidden="1" customHeight="1" thickBot="1" x14ac:dyDescent="0.45">
      <c r="C434" s="5"/>
      <c r="D434" s="14"/>
      <c r="E434" s="468"/>
      <c r="F434" s="499"/>
      <c r="G434" s="499"/>
      <c r="H434" s="499"/>
      <c r="I434" s="499"/>
      <c r="J434" s="499"/>
      <c r="K434" s="499"/>
      <c r="L434" s="499"/>
      <c r="M434" s="499"/>
      <c r="N434" s="499"/>
      <c r="O434" s="499"/>
      <c r="P434" s="499"/>
      <c r="Q434" s="499"/>
      <c r="R434" s="499"/>
      <c r="S434" s="500"/>
      <c r="T434" s="5"/>
      <c r="U434" s="5"/>
      <c r="V434" s="5"/>
      <c r="W434" s="5"/>
      <c r="X434" s="5"/>
      <c r="Y434" s="5"/>
      <c r="Z434" s="5"/>
      <c r="AA434" s="5"/>
      <c r="AB434" s="5"/>
      <c r="AC434" s="5"/>
      <c r="AD434" s="5"/>
      <c r="AE434" s="468"/>
      <c r="AF434" s="499"/>
      <c r="AG434" s="499"/>
      <c r="AH434" s="499"/>
      <c r="AI434" s="499"/>
      <c r="AJ434" s="499"/>
      <c r="AK434" s="499"/>
      <c r="AL434" s="499"/>
      <c r="AM434" s="499"/>
      <c r="AN434" s="499"/>
      <c r="AO434" s="499"/>
      <c r="AP434" s="499"/>
      <c r="AQ434" s="499"/>
      <c r="AR434" s="499"/>
      <c r="AS434" s="500"/>
      <c r="AT434" s="5"/>
      <c r="AU434" s="468"/>
      <c r="AV434" s="499"/>
      <c r="AW434" s="499"/>
      <c r="AX434" s="499"/>
      <c r="AY434" s="499"/>
      <c r="AZ434" s="499"/>
      <c r="BA434" s="499"/>
      <c r="BB434" s="499"/>
      <c r="BC434" s="499"/>
      <c r="BD434" s="499"/>
      <c r="BE434" s="499"/>
      <c r="BF434" s="499"/>
      <c r="BG434" s="499"/>
      <c r="BH434" s="499"/>
      <c r="BI434" s="499"/>
      <c r="BJ434" s="499"/>
      <c r="BK434" s="500"/>
      <c r="BL434" s="15"/>
      <c r="BM434" s="5"/>
      <c r="BN434" s="5"/>
      <c r="BQ434" s="5"/>
      <c r="BR434" s="14"/>
      <c r="BS434" s="468"/>
      <c r="BT434" s="499"/>
      <c r="BU434" s="499"/>
      <c r="BV434" s="499"/>
      <c r="BW434" s="499"/>
      <c r="BX434" s="499"/>
      <c r="BY434" s="499"/>
      <c r="BZ434" s="499"/>
      <c r="CA434" s="499"/>
      <c r="CB434" s="499"/>
      <c r="CC434" s="499"/>
      <c r="CD434" s="499"/>
      <c r="CE434" s="499"/>
      <c r="CF434" s="499"/>
      <c r="CG434" s="500"/>
      <c r="CH434" s="5"/>
      <c r="CI434" s="5"/>
      <c r="CJ434" s="5"/>
      <c r="CK434" s="5"/>
      <c r="CL434" s="5"/>
      <c r="CM434" s="5"/>
      <c r="CN434" s="5"/>
      <c r="CO434" s="5"/>
      <c r="CP434" s="5"/>
      <c r="CQ434" s="5"/>
      <c r="CR434" s="5"/>
      <c r="CS434" s="468"/>
      <c r="CT434" s="499"/>
      <c r="CU434" s="499"/>
      <c r="CV434" s="499"/>
      <c r="CW434" s="499"/>
      <c r="CX434" s="499"/>
      <c r="CY434" s="499"/>
      <c r="CZ434" s="499"/>
      <c r="DA434" s="499"/>
      <c r="DB434" s="499"/>
      <c r="DC434" s="499"/>
      <c r="DD434" s="499"/>
      <c r="DE434" s="499"/>
      <c r="DF434" s="499"/>
      <c r="DG434" s="500"/>
      <c r="DH434" s="5"/>
      <c r="DI434" s="468"/>
      <c r="DJ434" s="499"/>
      <c r="DK434" s="499"/>
      <c r="DL434" s="499"/>
      <c r="DM434" s="499"/>
      <c r="DN434" s="499"/>
      <c r="DO434" s="499"/>
      <c r="DP434" s="499"/>
      <c r="DQ434" s="499"/>
      <c r="DR434" s="499"/>
      <c r="DS434" s="499"/>
      <c r="DT434" s="499"/>
      <c r="DU434" s="499"/>
      <c r="DV434" s="499"/>
      <c r="DW434" s="499"/>
      <c r="DX434" s="499"/>
      <c r="DY434" s="500"/>
      <c r="DZ434" s="15"/>
      <c r="EA434" s="5"/>
      <c r="EB434" s="5"/>
    </row>
    <row r="435" spans="3:132" ht="18.75" hidden="1" customHeight="1" thickBot="1" x14ac:dyDescent="0.45">
      <c r="C435" s="5"/>
      <c r="D435" s="14"/>
      <c r="E435" s="38"/>
      <c r="F435" s="38"/>
      <c r="G435" s="38"/>
      <c r="H435" s="38"/>
      <c r="I435" s="38"/>
      <c r="J435" s="38"/>
      <c r="K435" s="38"/>
      <c r="L435" s="38"/>
      <c r="M435" s="38"/>
      <c r="N435" s="38"/>
      <c r="O435" s="38"/>
      <c r="P435" s="38"/>
      <c r="Q435" s="38"/>
      <c r="R435" s="38"/>
      <c r="S435" s="38"/>
      <c r="T435" s="5"/>
      <c r="U435" s="5"/>
      <c r="V435" s="5"/>
      <c r="W435" s="5"/>
      <c r="X435" s="5"/>
      <c r="Y435" s="5"/>
      <c r="Z435" s="5"/>
      <c r="AA435" s="5"/>
      <c r="AB435" s="5"/>
      <c r="AC435" s="5"/>
      <c r="AD435" s="5"/>
      <c r="AE435" s="38"/>
      <c r="AF435" s="38"/>
      <c r="AG435" s="38"/>
      <c r="AH435" s="38"/>
      <c r="AI435" s="38"/>
      <c r="AJ435" s="38"/>
      <c r="AK435" s="38"/>
      <c r="AL435" s="38"/>
      <c r="AM435" s="38"/>
      <c r="AN435" s="38"/>
      <c r="AO435" s="38"/>
      <c r="AP435" s="38"/>
      <c r="AQ435" s="38"/>
      <c r="AR435" s="38"/>
      <c r="AS435" s="38"/>
      <c r="AT435" s="5"/>
      <c r="AU435" s="38"/>
      <c r="AV435" s="38"/>
      <c r="AW435" s="38"/>
      <c r="AX435" s="38"/>
      <c r="AY435" s="38"/>
      <c r="AZ435" s="38"/>
      <c r="BA435" s="38"/>
      <c r="BB435" s="38"/>
      <c r="BC435" s="38"/>
      <c r="BD435" s="38"/>
      <c r="BE435" s="38"/>
      <c r="BF435" s="38"/>
      <c r="BG435" s="38"/>
      <c r="BH435" s="38"/>
      <c r="BI435" s="38"/>
      <c r="BJ435" s="38"/>
      <c r="BK435" s="38"/>
      <c r="BL435" s="15"/>
      <c r="BM435" s="5"/>
      <c r="BN435" s="5"/>
      <c r="BQ435" s="5"/>
      <c r="BR435" s="14"/>
      <c r="BS435" s="38"/>
      <c r="BT435" s="38"/>
      <c r="BU435" s="38"/>
      <c r="BV435" s="38"/>
      <c r="BW435" s="38"/>
      <c r="BX435" s="38"/>
      <c r="BY435" s="38"/>
      <c r="BZ435" s="38"/>
      <c r="CA435" s="38"/>
      <c r="CB435" s="38"/>
      <c r="CC435" s="38"/>
      <c r="CD435" s="38"/>
      <c r="CE435" s="38"/>
      <c r="CF435" s="38"/>
      <c r="CG435" s="38"/>
      <c r="CH435" s="5"/>
      <c r="CI435" s="5"/>
      <c r="CJ435" s="5"/>
      <c r="CK435" s="5"/>
      <c r="CL435" s="5"/>
      <c r="CM435" s="5"/>
      <c r="CN435" s="5"/>
      <c r="CO435" s="5"/>
      <c r="CP435" s="5"/>
      <c r="CQ435" s="5"/>
      <c r="CR435" s="5"/>
      <c r="CS435" s="38"/>
      <c r="CT435" s="38"/>
      <c r="CU435" s="38"/>
      <c r="CV435" s="38"/>
      <c r="CW435" s="38"/>
      <c r="CX435" s="38"/>
      <c r="CY435" s="38"/>
      <c r="CZ435" s="38"/>
      <c r="DA435" s="38"/>
      <c r="DB435" s="38"/>
      <c r="DC435" s="38"/>
      <c r="DD435" s="38"/>
      <c r="DE435" s="38"/>
      <c r="DF435" s="38"/>
      <c r="DG435" s="38"/>
      <c r="DH435" s="5"/>
      <c r="DI435" s="38"/>
      <c r="DJ435" s="38"/>
      <c r="DK435" s="38"/>
      <c r="DL435" s="38"/>
      <c r="DM435" s="38"/>
      <c r="DN435" s="38"/>
      <c r="DO435" s="38"/>
      <c r="DP435" s="38"/>
      <c r="DQ435" s="38"/>
      <c r="DR435" s="38"/>
      <c r="DS435" s="38"/>
      <c r="DT435" s="38"/>
      <c r="DU435" s="38"/>
      <c r="DV435" s="38"/>
      <c r="DW435" s="38"/>
      <c r="DX435" s="38"/>
      <c r="DY435" s="38"/>
      <c r="DZ435" s="15"/>
      <c r="EA435" s="5"/>
      <c r="EB435" s="5"/>
    </row>
    <row r="436" spans="3:132" ht="15" hidden="1" customHeight="1" x14ac:dyDescent="0.4">
      <c r="C436" s="5"/>
      <c r="D436" s="14"/>
      <c r="E436" s="442"/>
      <c r="F436" s="443"/>
      <c r="G436" s="443"/>
      <c r="H436" s="443"/>
      <c r="I436" s="443"/>
      <c r="J436" s="443"/>
      <c r="K436" s="443"/>
      <c r="L436" s="443"/>
      <c r="M436" s="443"/>
      <c r="N436" s="443"/>
      <c r="O436" s="443"/>
      <c r="P436" s="443"/>
      <c r="Q436" s="443"/>
      <c r="R436" s="443"/>
      <c r="S436" s="444"/>
      <c r="T436" s="5"/>
      <c r="U436" s="5"/>
      <c r="V436" s="5"/>
      <c r="W436" s="5"/>
      <c r="X436" s="5"/>
      <c r="Y436" s="5"/>
      <c r="Z436" s="5"/>
      <c r="AA436" s="5"/>
      <c r="AB436" s="5"/>
      <c r="AC436" s="5"/>
      <c r="AD436" s="5"/>
      <c r="AE436" s="442"/>
      <c r="AF436" s="443"/>
      <c r="AG436" s="443"/>
      <c r="AH436" s="443"/>
      <c r="AI436" s="443"/>
      <c r="AJ436" s="443"/>
      <c r="AK436" s="443"/>
      <c r="AL436" s="443"/>
      <c r="AM436" s="443"/>
      <c r="AN436" s="443"/>
      <c r="AO436" s="443"/>
      <c r="AP436" s="443"/>
      <c r="AQ436" s="443"/>
      <c r="AR436" s="443"/>
      <c r="AS436" s="444"/>
      <c r="AT436" s="5"/>
      <c r="AU436" s="442"/>
      <c r="AV436" s="443"/>
      <c r="AW436" s="443"/>
      <c r="AX436" s="443"/>
      <c r="AY436" s="443"/>
      <c r="AZ436" s="443"/>
      <c r="BA436" s="443"/>
      <c r="BB436" s="443"/>
      <c r="BC436" s="443"/>
      <c r="BD436" s="443"/>
      <c r="BE436" s="443"/>
      <c r="BF436" s="443"/>
      <c r="BG436" s="443"/>
      <c r="BH436" s="443"/>
      <c r="BI436" s="443"/>
      <c r="BJ436" s="443"/>
      <c r="BK436" s="444"/>
      <c r="BL436" s="15"/>
      <c r="BM436" s="5"/>
      <c r="BN436" s="5"/>
      <c r="BQ436" s="5"/>
      <c r="BR436" s="14"/>
      <c r="BS436" s="442" t="s">
        <v>354</v>
      </c>
      <c r="BT436" s="443"/>
      <c r="BU436" s="443"/>
      <c r="BV436" s="443"/>
      <c r="BW436" s="443"/>
      <c r="BX436" s="443"/>
      <c r="BY436" s="443"/>
      <c r="BZ436" s="443"/>
      <c r="CA436" s="443"/>
      <c r="CB436" s="443"/>
      <c r="CC436" s="443"/>
      <c r="CD436" s="443"/>
      <c r="CE436" s="443"/>
      <c r="CF436" s="443"/>
      <c r="CG436" s="444"/>
      <c r="CH436" s="5"/>
      <c r="CI436" s="5"/>
      <c r="CJ436" s="5"/>
      <c r="CK436" s="5"/>
      <c r="CL436" s="5"/>
      <c r="CM436" s="5"/>
      <c r="CN436" s="5"/>
      <c r="CO436" s="5"/>
      <c r="CP436" s="5"/>
      <c r="CQ436" s="5"/>
      <c r="CR436" s="5"/>
      <c r="CS436" s="442" t="s">
        <v>402</v>
      </c>
      <c r="CT436" s="443"/>
      <c r="CU436" s="443"/>
      <c r="CV436" s="443"/>
      <c r="CW436" s="443"/>
      <c r="CX436" s="443"/>
      <c r="CY436" s="443"/>
      <c r="CZ436" s="443"/>
      <c r="DA436" s="443"/>
      <c r="DB436" s="443"/>
      <c r="DC436" s="443"/>
      <c r="DD436" s="443"/>
      <c r="DE436" s="443"/>
      <c r="DF436" s="443"/>
      <c r="DG436" s="444"/>
      <c r="DH436" s="5"/>
      <c r="DI436" s="442" t="s">
        <v>157</v>
      </c>
      <c r="DJ436" s="443"/>
      <c r="DK436" s="443"/>
      <c r="DL436" s="443"/>
      <c r="DM436" s="443"/>
      <c r="DN436" s="443"/>
      <c r="DO436" s="443"/>
      <c r="DP436" s="443"/>
      <c r="DQ436" s="443"/>
      <c r="DR436" s="443"/>
      <c r="DS436" s="443"/>
      <c r="DT436" s="443"/>
      <c r="DU436" s="443"/>
      <c r="DV436" s="443"/>
      <c r="DW436" s="443"/>
      <c r="DX436" s="443"/>
      <c r="DY436" s="444"/>
      <c r="DZ436" s="15"/>
      <c r="EA436" s="5"/>
      <c r="EB436" s="5"/>
    </row>
    <row r="437" spans="3:132" ht="15" hidden="1" customHeight="1" x14ac:dyDescent="0.4">
      <c r="C437" s="5"/>
      <c r="D437" s="14"/>
      <c r="E437" s="459"/>
      <c r="F437" s="497"/>
      <c r="G437" s="497"/>
      <c r="H437" s="497"/>
      <c r="I437" s="497"/>
      <c r="J437" s="497"/>
      <c r="K437" s="497"/>
      <c r="L437" s="497"/>
      <c r="M437" s="497"/>
      <c r="N437" s="497"/>
      <c r="O437" s="497"/>
      <c r="P437" s="497"/>
      <c r="Q437" s="497"/>
      <c r="R437" s="497"/>
      <c r="S437" s="498"/>
      <c r="T437" s="5"/>
      <c r="U437" s="5"/>
      <c r="V437" s="5"/>
      <c r="W437" s="5"/>
      <c r="X437" s="5"/>
      <c r="Y437" s="5"/>
      <c r="Z437" s="5"/>
      <c r="AA437" s="5"/>
      <c r="AB437" s="5"/>
      <c r="AC437" s="5"/>
      <c r="AD437" s="5"/>
      <c r="AE437" s="459"/>
      <c r="AF437" s="497"/>
      <c r="AG437" s="497"/>
      <c r="AH437" s="497"/>
      <c r="AI437" s="497"/>
      <c r="AJ437" s="497"/>
      <c r="AK437" s="497"/>
      <c r="AL437" s="497"/>
      <c r="AM437" s="497"/>
      <c r="AN437" s="497"/>
      <c r="AO437" s="497"/>
      <c r="AP437" s="497"/>
      <c r="AQ437" s="497"/>
      <c r="AR437" s="497"/>
      <c r="AS437" s="498"/>
      <c r="AT437" s="5"/>
      <c r="AU437" s="459"/>
      <c r="AV437" s="497"/>
      <c r="AW437" s="497"/>
      <c r="AX437" s="497"/>
      <c r="AY437" s="497"/>
      <c r="AZ437" s="497"/>
      <c r="BA437" s="497"/>
      <c r="BB437" s="497"/>
      <c r="BC437" s="497"/>
      <c r="BD437" s="497"/>
      <c r="BE437" s="497"/>
      <c r="BF437" s="497"/>
      <c r="BG437" s="497"/>
      <c r="BH437" s="497"/>
      <c r="BI437" s="497"/>
      <c r="BJ437" s="497"/>
      <c r="BK437" s="498"/>
      <c r="BL437" s="15"/>
      <c r="BM437" s="5"/>
      <c r="BN437" s="5"/>
      <c r="BQ437" s="5"/>
      <c r="BR437" s="14"/>
      <c r="BS437" s="459" t="s">
        <v>356</v>
      </c>
      <c r="BT437" s="497"/>
      <c r="BU437" s="497"/>
      <c r="BV437" s="497"/>
      <c r="BW437" s="497"/>
      <c r="BX437" s="497"/>
      <c r="BY437" s="497"/>
      <c r="BZ437" s="497"/>
      <c r="CA437" s="497"/>
      <c r="CB437" s="497"/>
      <c r="CC437" s="497"/>
      <c r="CD437" s="497"/>
      <c r="CE437" s="497"/>
      <c r="CF437" s="497"/>
      <c r="CG437" s="498"/>
      <c r="CH437" s="5"/>
      <c r="CI437" s="5"/>
      <c r="CJ437" s="5"/>
      <c r="CK437" s="5"/>
      <c r="CL437" s="5"/>
      <c r="CM437" s="5"/>
      <c r="CN437" s="5"/>
      <c r="CO437" s="5"/>
      <c r="CP437" s="5"/>
      <c r="CQ437" s="5"/>
      <c r="CR437" s="5"/>
      <c r="CS437" s="459" t="s">
        <v>355</v>
      </c>
      <c r="CT437" s="497"/>
      <c r="CU437" s="497"/>
      <c r="CV437" s="497"/>
      <c r="CW437" s="497"/>
      <c r="CX437" s="497"/>
      <c r="CY437" s="497"/>
      <c r="CZ437" s="497"/>
      <c r="DA437" s="497"/>
      <c r="DB437" s="497"/>
      <c r="DC437" s="497"/>
      <c r="DD437" s="497"/>
      <c r="DE437" s="497"/>
      <c r="DF437" s="497"/>
      <c r="DG437" s="498"/>
      <c r="DH437" s="5"/>
      <c r="DI437" s="459" t="s">
        <v>158</v>
      </c>
      <c r="DJ437" s="497"/>
      <c r="DK437" s="497"/>
      <c r="DL437" s="497"/>
      <c r="DM437" s="497"/>
      <c r="DN437" s="497"/>
      <c r="DO437" s="497"/>
      <c r="DP437" s="497"/>
      <c r="DQ437" s="497"/>
      <c r="DR437" s="497"/>
      <c r="DS437" s="497"/>
      <c r="DT437" s="497"/>
      <c r="DU437" s="497"/>
      <c r="DV437" s="497"/>
      <c r="DW437" s="497"/>
      <c r="DX437" s="497"/>
      <c r="DY437" s="498"/>
      <c r="DZ437" s="15"/>
      <c r="EA437" s="5"/>
      <c r="EB437" s="5"/>
    </row>
    <row r="438" spans="3:132" ht="15" hidden="1" customHeight="1" x14ac:dyDescent="0.4">
      <c r="C438" s="5"/>
      <c r="D438" s="14"/>
      <c r="E438" s="459"/>
      <c r="F438" s="497"/>
      <c r="G438" s="497"/>
      <c r="H438" s="497"/>
      <c r="I438" s="497"/>
      <c r="J438" s="497"/>
      <c r="K438" s="497"/>
      <c r="L438" s="497"/>
      <c r="M438" s="497"/>
      <c r="N438" s="497"/>
      <c r="O438" s="497"/>
      <c r="P438" s="497"/>
      <c r="Q438" s="497"/>
      <c r="R438" s="497"/>
      <c r="S438" s="498"/>
      <c r="T438" s="5"/>
      <c r="U438" s="5"/>
      <c r="V438" s="5"/>
      <c r="W438" s="5"/>
      <c r="X438" s="5"/>
      <c r="Y438" s="5"/>
      <c r="Z438" s="5"/>
      <c r="AA438" s="5"/>
      <c r="AB438" s="5"/>
      <c r="AC438" s="5"/>
      <c r="AD438" s="5"/>
      <c r="AE438" s="459"/>
      <c r="AF438" s="497"/>
      <c r="AG438" s="497"/>
      <c r="AH438" s="497"/>
      <c r="AI438" s="497"/>
      <c r="AJ438" s="497"/>
      <c r="AK438" s="497"/>
      <c r="AL438" s="497"/>
      <c r="AM438" s="497"/>
      <c r="AN438" s="497"/>
      <c r="AO438" s="497"/>
      <c r="AP438" s="497"/>
      <c r="AQ438" s="497"/>
      <c r="AR438" s="497"/>
      <c r="AS438" s="498"/>
      <c r="AT438" s="5"/>
      <c r="AU438" s="459"/>
      <c r="AV438" s="497"/>
      <c r="AW438" s="497"/>
      <c r="AX438" s="497"/>
      <c r="AY438" s="497"/>
      <c r="AZ438" s="497"/>
      <c r="BA438" s="497"/>
      <c r="BB438" s="497"/>
      <c r="BC438" s="497"/>
      <c r="BD438" s="497"/>
      <c r="BE438" s="497"/>
      <c r="BF438" s="497"/>
      <c r="BG438" s="497"/>
      <c r="BH438" s="497"/>
      <c r="BI438" s="497"/>
      <c r="BJ438" s="497"/>
      <c r="BK438" s="498"/>
      <c r="BL438" s="15"/>
      <c r="BM438" s="5"/>
      <c r="BN438" s="5"/>
      <c r="BQ438" s="5"/>
      <c r="BR438" s="14"/>
      <c r="BS438" s="459" t="s">
        <v>411</v>
      </c>
      <c r="BT438" s="497"/>
      <c r="BU438" s="497"/>
      <c r="BV438" s="497"/>
      <c r="BW438" s="497"/>
      <c r="BX438" s="497"/>
      <c r="BY438" s="497"/>
      <c r="BZ438" s="497"/>
      <c r="CA438" s="497"/>
      <c r="CB438" s="497"/>
      <c r="CC438" s="497"/>
      <c r="CD438" s="497"/>
      <c r="CE438" s="497"/>
      <c r="CF438" s="497"/>
      <c r="CG438" s="498"/>
      <c r="CH438" s="5"/>
      <c r="CI438" s="5"/>
      <c r="CJ438" s="5"/>
      <c r="CK438" s="5"/>
      <c r="CL438" s="5"/>
      <c r="CM438" s="5"/>
      <c r="CN438" s="5"/>
      <c r="CO438" s="5"/>
      <c r="CP438" s="5"/>
      <c r="CQ438" s="5"/>
      <c r="CR438" s="5"/>
      <c r="CS438" s="459" t="s">
        <v>357</v>
      </c>
      <c r="CT438" s="497"/>
      <c r="CU438" s="497"/>
      <c r="CV438" s="497"/>
      <c r="CW438" s="497"/>
      <c r="CX438" s="497"/>
      <c r="CY438" s="497"/>
      <c r="CZ438" s="497"/>
      <c r="DA438" s="497"/>
      <c r="DB438" s="497"/>
      <c r="DC438" s="497"/>
      <c r="DD438" s="497"/>
      <c r="DE438" s="497"/>
      <c r="DF438" s="497"/>
      <c r="DG438" s="498"/>
      <c r="DH438" s="5"/>
      <c r="DI438" s="459" t="s">
        <v>157</v>
      </c>
      <c r="DJ438" s="497"/>
      <c r="DK438" s="497"/>
      <c r="DL438" s="497"/>
      <c r="DM438" s="497"/>
      <c r="DN438" s="497"/>
      <c r="DO438" s="497"/>
      <c r="DP438" s="497"/>
      <c r="DQ438" s="497"/>
      <c r="DR438" s="497"/>
      <c r="DS438" s="497"/>
      <c r="DT438" s="497"/>
      <c r="DU438" s="497"/>
      <c r="DV438" s="497"/>
      <c r="DW438" s="497"/>
      <c r="DX438" s="497"/>
      <c r="DY438" s="498"/>
      <c r="DZ438" s="15"/>
      <c r="EA438" s="5"/>
      <c r="EB438" s="5"/>
    </row>
    <row r="439" spans="3:132" ht="15" hidden="1" customHeight="1" x14ac:dyDescent="0.4">
      <c r="C439" s="5"/>
      <c r="D439" s="14"/>
      <c r="E439" s="459"/>
      <c r="F439" s="497"/>
      <c r="G439" s="497"/>
      <c r="H439" s="497"/>
      <c r="I439" s="497"/>
      <c r="J439" s="497"/>
      <c r="K439" s="497"/>
      <c r="L439" s="497"/>
      <c r="M439" s="497"/>
      <c r="N439" s="497"/>
      <c r="O439" s="497"/>
      <c r="P439" s="497"/>
      <c r="Q439" s="497"/>
      <c r="R439" s="497"/>
      <c r="S439" s="498"/>
      <c r="T439" s="5"/>
      <c r="U439" s="5"/>
      <c r="V439" s="5"/>
      <c r="W439" s="5"/>
      <c r="X439" s="5"/>
      <c r="Y439" s="5"/>
      <c r="Z439" s="5"/>
      <c r="AA439" s="5"/>
      <c r="AB439" s="5"/>
      <c r="AC439" s="5"/>
      <c r="AD439" s="5"/>
      <c r="AE439" s="459"/>
      <c r="AF439" s="497"/>
      <c r="AG439" s="497"/>
      <c r="AH439" s="497"/>
      <c r="AI439" s="497"/>
      <c r="AJ439" s="497"/>
      <c r="AK439" s="497"/>
      <c r="AL439" s="497"/>
      <c r="AM439" s="497"/>
      <c r="AN439" s="497"/>
      <c r="AO439" s="497"/>
      <c r="AP439" s="497"/>
      <c r="AQ439" s="497"/>
      <c r="AR439" s="497"/>
      <c r="AS439" s="498"/>
      <c r="AT439" s="5"/>
      <c r="AU439" s="459"/>
      <c r="AV439" s="497"/>
      <c r="AW439" s="497"/>
      <c r="AX439" s="497"/>
      <c r="AY439" s="497"/>
      <c r="AZ439" s="497"/>
      <c r="BA439" s="497"/>
      <c r="BB439" s="497"/>
      <c r="BC439" s="497"/>
      <c r="BD439" s="497"/>
      <c r="BE439" s="497"/>
      <c r="BF439" s="497"/>
      <c r="BG439" s="497"/>
      <c r="BH439" s="497"/>
      <c r="BI439" s="497"/>
      <c r="BJ439" s="497"/>
      <c r="BK439" s="498"/>
      <c r="BL439" s="15"/>
      <c r="BM439" s="5"/>
      <c r="BN439" s="5"/>
      <c r="BQ439" s="5"/>
      <c r="BR439" s="14"/>
      <c r="BS439" s="459"/>
      <c r="BT439" s="497"/>
      <c r="BU439" s="497"/>
      <c r="BV439" s="497"/>
      <c r="BW439" s="497"/>
      <c r="BX439" s="497"/>
      <c r="BY439" s="497"/>
      <c r="BZ439" s="497"/>
      <c r="CA439" s="497"/>
      <c r="CB439" s="497"/>
      <c r="CC439" s="497"/>
      <c r="CD439" s="497"/>
      <c r="CE439" s="497"/>
      <c r="CF439" s="497"/>
      <c r="CG439" s="498"/>
      <c r="CH439" s="5"/>
      <c r="CI439" s="5"/>
      <c r="CJ439" s="5"/>
      <c r="CK439" s="5"/>
      <c r="CL439" s="5"/>
      <c r="CM439" s="5"/>
      <c r="CN439" s="5"/>
      <c r="CO439" s="5"/>
      <c r="CP439" s="5"/>
      <c r="CQ439" s="5"/>
      <c r="CR439" s="5"/>
      <c r="CS439" s="459" t="s">
        <v>358</v>
      </c>
      <c r="CT439" s="497"/>
      <c r="CU439" s="497"/>
      <c r="CV439" s="497"/>
      <c r="CW439" s="497"/>
      <c r="CX439" s="497"/>
      <c r="CY439" s="497"/>
      <c r="CZ439" s="497"/>
      <c r="DA439" s="497"/>
      <c r="DB439" s="497"/>
      <c r="DC439" s="497"/>
      <c r="DD439" s="497"/>
      <c r="DE439" s="497"/>
      <c r="DF439" s="497"/>
      <c r="DG439" s="498"/>
      <c r="DH439" s="5"/>
      <c r="DI439" s="459" t="s">
        <v>157</v>
      </c>
      <c r="DJ439" s="497"/>
      <c r="DK439" s="497"/>
      <c r="DL439" s="497"/>
      <c r="DM439" s="497"/>
      <c r="DN439" s="497"/>
      <c r="DO439" s="497"/>
      <c r="DP439" s="497"/>
      <c r="DQ439" s="497"/>
      <c r="DR439" s="497"/>
      <c r="DS439" s="497"/>
      <c r="DT439" s="497"/>
      <c r="DU439" s="497"/>
      <c r="DV439" s="497"/>
      <c r="DW439" s="497"/>
      <c r="DX439" s="497"/>
      <c r="DY439" s="498"/>
      <c r="DZ439" s="15"/>
      <c r="EA439" s="5"/>
      <c r="EB439" s="5"/>
    </row>
    <row r="440" spans="3:132" ht="15" hidden="1" customHeight="1" x14ac:dyDescent="0.4">
      <c r="C440" s="5"/>
      <c r="D440" s="14"/>
      <c r="E440" s="459"/>
      <c r="F440" s="497"/>
      <c r="G440" s="497"/>
      <c r="H440" s="497"/>
      <c r="I440" s="497"/>
      <c r="J440" s="497"/>
      <c r="K440" s="497"/>
      <c r="L440" s="497"/>
      <c r="M440" s="497"/>
      <c r="N440" s="497"/>
      <c r="O440" s="497"/>
      <c r="P440" s="497"/>
      <c r="Q440" s="497"/>
      <c r="R440" s="497"/>
      <c r="S440" s="498"/>
      <c r="T440" s="5"/>
      <c r="U440" s="5"/>
      <c r="V440" s="5"/>
      <c r="W440" s="5"/>
      <c r="X440" s="5"/>
      <c r="Y440" s="5"/>
      <c r="Z440" s="5"/>
      <c r="AA440" s="5"/>
      <c r="AB440" s="5"/>
      <c r="AC440" s="5"/>
      <c r="AD440" s="5"/>
      <c r="AE440" s="459"/>
      <c r="AF440" s="497"/>
      <c r="AG440" s="497"/>
      <c r="AH440" s="497"/>
      <c r="AI440" s="497"/>
      <c r="AJ440" s="497"/>
      <c r="AK440" s="497"/>
      <c r="AL440" s="497"/>
      <c r="AM440" s="497"/>
      <c r="AN440" s="497"/>
      <c r="AO440" s="497"/>
      <c r="AP440" s="497"/>
      <c r="AQ440" s="497"/>
      <c r="AR440" s="497"/>
      <c r="AS440" s="498"/>
      <c r="AT440" s="5"/>
      <c r="AU440" s="459"/>
      <c r="AV440" s="497"/>
      <c r="AW440" s="497"/>
      <c r="AX440" s="497"/>
      <c r="AY440" s="497"/>
      <c r="AZ440" s="497"/>
      <c r="BA440" s="497"/>
      <c r="BB440" s="497"/>
      <c r="BC440" s="497"/>
      <c r="BD440" s="497"/>
      <c r="BE440" s="497"/>
      <c r="BF440" s="497"/>
      <c r="BG440" s="497"/>
      <c r="BH440" s="497"/>
      <c r="BI440" s="497"/>
      <c r="BJ440" s="497"/>
      <c r="BK440" s="498"/>
      <c r="BL440" s="15"/>
      <c r="BM440" s="5"/>
      <c r="BN440" s="5"/>
      <c r="BQ440" s="5"/>
      <c r="BR440" s="14"/>
      <c r="BS440" s="459"/>
      <c r="BT440" s="497"/>
      <c r="BU440" s="497"/>
      <c r="BV440" s="497"/>
      <c r="BW440" s="497"/>
      <c r="BX440" s="497"/>
      <c r="BY440" s="497"/>
      <c r="BZ440" s="497"/>
      <c r="CA440" s="497"/>
      <c r="CB440" s="497"/>
      <c r="CC440" s="497"/>
      <c r="CD440" s="497"/>
      <c r="CE440" s="497"/>
      <c r="CF440" s="497"/>
      <c r="CG440" s="498"/>
      <c r="CH440" s="5"/>
      <c r="CI440" s="5"/>
      <c r="CJ440" s="5"/>
      <c r="CK440" s="5"/>
      <c r="CL440" s="5"/>
      <c r="CM440" s="5"/>
      <c r="CN440" s="5"/>
      <c r="CO440" s="5"/>
      <c r="CP440" s="5"/>
      <c r="CQ440" s="5"/>
      <c r="CR440" s="5"/>
      <c r="CS440" s="459" t="s">
        <v>359</v>
      </c>
      <c r="CT440" s="497"/>
      <c r="CU440" s="497"/>
      <c r="CV440" s="497"/>
      <c r="CW440" s="497"/>
      <c r="CX440" s="497"/>
      <c r="CY440" s="497"/>
      <c r="CZ440" s="497"/>
      <c r="DA440" s="497"/>
      <c r="DB440" s="497"/>
      <c r="DC440" s="497"/>
      <c r="DD440" s="497"/>
      <c r="DE440" s="497"/>
      <c r="DF440" s="497"/>
      <c r="DG440" s="498"/>
      <c r="DH440" s="5"/>
      <c r="DI440" s="459" t="s">
        <v>158</v>
      </c>
      <c r="DJ440" s="497"/>
      <c r="DK440" s="497"/>
      <c r="DL440" s="497"/>
      <c r="DM440" s="497"/>
      <c r="DN440" s="497"/>
      <c r="DO440" s="497"/>
      <c r="DP440" s="497"/>
      <c r="DQ440" s="497"/>
      <c r="DR440" s="497"/>
      <c r="DS440" s="497"/>
      <c r="DT440" s="497"/>
      <c r="DU440" s="497"/>
      <c r="DV440" s="497"/>
      <c r="DW440" s="497"/>
      <c r="DX440" s="497"/>
      <c r="DY440" s="498"/>
      <c r="DZ440" s="15"/>
      <c r="EA440" s="5"/>
      <c r="EB440" s="5"/>
    </row>
    <row r="441" spans="3:132" ht="15" hidden="1" customHeight="1" x14ac:dyDescent="0.4">
      <c r="C441" s="5"/>
      <c r="D441" s="14"/>
      <c r="E441" s="459"/>
      <c r="F441" s="497"/>
      <c r="G441" s="497"/>
      <c r="H441" s="497"/>
      <c r="I441" s="497"/>
      <c r="J441" s="497"/>
      <c r="K441" s="497"/>
      <c r="L441" s="497"/>
      <c r="M441" s="497"/>
      <c r="N441" s="497"/>
      <c r="O441" s="497"/>
      <c r="P441" s="497"/>
      <c r="Q441" s="497"/>
      <c r="R441" s="497"/>
      <c r="S441" s="498"/>
      <c r="T441" s="5"/>
      <c r="U441" s="5"/>
      <c r="V441" s="5"/>
      <c r="W441" s="5"/>
      <c r="X441" s="5"/>
      <c r="Y441" s="5"/>
      <c r="Z441" s="5"/>
      <c r="AA441" s="5"/>
      <c r="AB441" s="5"/>
      <c r="AC441" s="5"/>
      <c r="AD441" s="5"/>
      <c r="AE441" s="459"/>
      <c r="AF441" s="497"/>
      <c r="AG441" s="497"/>
      <c r="AH441" s="497"/>
      <c r="AI441" s="497"/>
      <c r="AJ441" s="497"/>
      <c r="AK441" s="497"/>
      <c r="AL441" s="497"/>
      <c r="AM441" s="497"/>
      <c r="AN441" s="497"/>
      <c r="AO441" s="497"/>
      <c r="AP441" s="497"/>
      <c r="AQ441" s="497"/>
      <c r="AR441" s="497"/>
      <c r="AS441" s="498"/>
      <c r="AT441" s="5"/>
      <c r="AU441" s="459"/>
      <c r="AV441" s="497"/>
      <c r="AW441" s="497"/>
      <c r="AX441" s="497"/>
      <c r="AY441" s="497"/>
      <c r="AZ441" s="497"/>
      <c r="BA441" s="497"/>
      <c r="BB441" s="497"/>
      <c r="BC441" s="497"/>
      <c r="BD441" s="497"/>
      <c r="BE441" s="497"/>
      <c r="BF441" s="497"/>
      <c r="BG441" s="497"/>
      <c r="BH441" s="497"/>
      <c r="BI441" s="497"/>
      <c r="BJ441" s="497"/>
      <c r="BK441" s="498"/>
      <c r="BL441" s="15"/>
      <c r="BM441" s="5"/>
      <c r="BN441" s="5"/>
      <c r="BQ441" s="5"/>
      <c r="BR441" s="14"/>
      <c r="BS441" s="459"/>
      <c r="BT441" s="497"/>
      <c r="BU441" s="497"/>
      <c r="BV441" s="497"/>
      <c r="BW441" s="497"/>
      <c r="BX441" s="497"/>
      <c r="BY441" s="497"/>
      <c r="BZ441" s="497"/>
      <c r="CA441" s="497"/>
      <c r="CB441" s="497"/>
      <c r="CC441" s="497"/>
      <c r="CD441" s="497"/>
      <c r="CE441" s="497"/>
      <c r="CF441" s="497"/>
      <c r="CG441" s="498"/>
      <c r="CH441" s="5"/>
      <c r="CI441" s="5"/>
      <c r="CJ441" s="5"/>
      <c r="CK441" s="5"/>
      <c r="CL441" s="5"/>
      <c r="CM441" s="5"/>
      <c r="CN441" s="5"/>
      <c r="CO441" s="5"/>
      <c r="CP441" s="5"/>
      <c r="CQ441" s="5"/>
      <c r="CR441" s="5"/>
      <c r="CS441" s="459"/>
      <c r="CT441" s="497"/>
      <c r="CU441" s="497"/>
      <c r="CV441" s="497"/>
      <c r="CW441" s="497"/>
      <c r="CX441" s="497"/>
      <c r="CY441" s="497"/>
      <c r="CZ441" s="497"/>
      <c r="DA441" s="497"/>
      <c r="DB441" s="497"/>
      <c r="DC441" s="497"/>
      <c r="DD441" s="497"/>
      <c r="DE441" s="497"/>
      <c r="DF441" s="497"/>
      <c r="DG441" s="498"/>
      <c r="DH441" s="5"/>
      <c r="DI441" s="459"/>
      <c r="DJ441" s="497"/>
      <c r="DK441" s="497"/>
      <c r="DL441" s="497"/>
      <c r="DM441" s="497"/>
      <c r="DN441" s="497"/>
      <c r="DO441" s="497"/>
      <c r="DP441" s="497"/>
      <c r="DQ441" s="497"/>
      <c r="DR441" s="497"/>
      <c r="DS441" s="497"/>
      <c r="DT441" s="497"/>
      <c r="DU441" s="497"/>
      <c r="DV441" s="497"/>
      <c r="DW441" s="497"/>
      <c r="DX441" s="497"/>
      <c r="DY441" s="498"/>
      <c r="DZ441" s="15"/>
      <c r="EA441" s="5"/>
      <c r="EB441" s="5"/>
    </row>
    <row r="442" spans="3:132" ht="15" hidden="1" customHeight="1" x14ac:dyDescent="0.4">
      <c r="C442" s="5"/>
      <c r="D442" s="14"/>
      <c r="E442" s="459"/>
      <c r="F442" s="497"/>
      <c r="G442" s="497"/>
      <c r="H442" s="497"/>
      <c r="I442" s="497"/>
      <c r="J442" s="497"/>
      <c r="K442" s="497"/>
      <c r="L442" s="497"/>
      <c r="M442" s="497"/>
      <c r="N442" s="497"/>
      <c r="O442" s="497"/>
      <c r="P442" s="497"/>
      <c r="Q442" s="497"/>
      <c r="R442" s="497"/>
      <c r="S442" s="498"/>
      <c r="T442" s="5"/>
      <c r="U442" s="5"/>
      <c r="V442" s="5"/>
      <c r="W442" s="5"/>
      <c r="X442" s="5"/>
      <c r="Y442" s="5"/>
      <c r="Z442" s="5"/>
      <c r="AA442" s="5"/>
      <c r="AB442" s="5"/>
      <c r="AC442" s="5"/>
      <c r="AD442" s="5"/>
      <c r="AE442" s="459"/>
      <c r="AF442" s="497"/>
      <c r="AG442" s="497"/>
      <c r="AH442" s="497"/>
      <c r="AI442" s="497"/>
      <c r="AJ442" s="497"/>
      <c r="AK442" s="497"/>
      <c r="AL442" s="497"/>
      <c r="AM442" s="497"/>
      <c r="AN442" s="497"/>
      <c r="AO442" s="497"/>
      <c r="AP442" s="497"/>
      <c r="AQ442" s="497"/>
      <c r="AR442" s="497"/>
      <c r="AS442" s="498"/>
      <c r="AT442" s="5"/>
      <c r="AU442" s="459"/>
      <c r="AV442" s="497"/>
      <c r="AW442" s="497"/>
      <c r="AX442" s="497"/>
      <c r="AY442" s="497"/>
      <c r="AZ442" s="497"/>
      <c r="BA442" s="497"/>
      <c r="BB442" s="497"/>
      <c r="BC442" s="497"/>
      <c r="BD442" s="497"/>
      <c r="BE442" s="497"/>
      <c r="BF442" s="497"/>
      <c r="BG442" s="497"/>
      <c r="BH442" s="497"/>
      <c r="BI442" s="497"/>
      <c r="BJ442" s="497"/>
      <c r="BK442" s="498"/>
      <c r="BL442" s="15"/>
      <c r="BM442" s="5"/>
      <c r="BN442" s="5"/>
      <c r="BQ442" s="5"/>
      <c r="BR442" s="14"/>
      <c r="BS442" s="459"/>
      <c r="BT442" s="497"/>
      <c r="BU442" s="497"/>
      <c r="BV442" s="497"/>
      <c r="BW442" s="497"/>
      <c r="BX442" s="497"/>
      <c r="BY442" s="497"/>
      <c r="BZ442" s="497"/>
      <c r="CA442" s="497"/>
      <c r="CB442" s="497"/>
      <c r="CC442" s="497"/>
      <c r="CD442" s="497"/>
      <c r="CE442" s="497"/>
      <c r="CF442" s="497"/>
      <c r="CG442" s="498"/>
      <c r="CH442" s="5"/>
      <c r="CI442" s="5"/>
      <c r="CJ442" s="5"/>
      <c r="CK442" s="5"/>
      <c r="CL442" s="5"/>
      <c r="CM442" s="5"/>
      <c r="CN442" s="5"/>
      <c r="CO442" s="5"/>
      <c r="CP442" s="5"/>
      <c r="CQ442" s="5"/>
      <c r="CR442" s="5"/>
      <c r="CS442" s="459"/>
      <c r="CT442" s="497"/>
      <c r="CU442" s="497"/>
      <c r="CV442" s="497"/>
      <c r="CW442" s="497"/>
      <c r="CX442" s="497"/>
      <c r="CY442" s="497"/>
      <c r="CZ442" s="497"/>
      <c r="DA442" s="497"/>
      <c r="DB442" s="497"/>
      <c r="DC442" s="497"/>
      <c r="DD442" s="497"/>
      <c r="DE442" s="497"/>
      <c r="DF442" s="497"/>
      <c r="DG442" s="498"/>
      <c r="DH442" s="5"/>
      <c r="DI442" s="459"/>
      <c r="DJ442" s="497"/>
      <c r="DK442" s="497"/>
      <c r="DL442" s="497"/>
      <c r="DM442" s="497"/>
      <c r="DN442" s="497"/>
      <c r="DO442" s="497"/>
      <c r="DP442" s="497"/>
      <c r="DQ442" s="497"/>
      <c r="DR442" s="497"/>
      <c r="DS442" s="497"/>
      <c r="DT442" s="497"/>
      <c r="DU442" s="497"/>
      <c r="DV442" s="497"/>
      <c r="DW442" s="497"/>
      <c r="DX442" s="497"/>
      <c r="DY442" s="498"/>
      <c r="DZ442" s="15"/>
      <c r="EA442" s="5"/>
      <c r="EB442" s="5"/>
    </row>
    <row r="443" spans="3:132" ht="15" hidden="1" customHeight="1" thickBot="1" x14ac:dyDescent="0.45">
      <c r="C443" s="5"/>
      <c r="D443" s="14"/>
      <c r="E443" s="468"/>
      <c r="F443" s="499"/>
      <c r="G443" s="499"/>
      <c r="H443" s="499"/>
      <c r="I443" s="499"/>
      <c r="J443" s="499"/>
      <c r="K443" s="499"/>
      <c r="L443" s="499"/>
      <c r="M443" s="499"/>
      <c r="N443" s="499"/>
      <c r="O443" s="499"/>
      <c r="P443" s="499"/>
      <c r="Q443" s="499"/>
      <c r="R443" s="499"/>
      <c r="S443" s="500"/>
      <c r="T443" s="5"/>
      <c r="U443" s="5"/>
      <c r="V443" s="5"/>
      <c r="W443" s="5"/>
      <c r="X443" s="5"/>
      <c r="Y443" s="5"/>
      <c r="Z443" s="5"/>
      <c r="AA443" s="5"/>
      <c r="AB443" s="5"/>
      <c r="AC443" s="5"/>
      <c r="AD443" s="5"/>
      <c r="AE443" s="468"/>
      <c r="AF443" s="499"/>
      <c r="AG443" s="499"/>
      <c r="AH443" s="499"/>
      <c r="AI443" s="499"/>
      <c r="AJ443" s="499"/>
      <c r="AK443" s="499"/>
      <c r="AL443" s="499"/>
      <c r="AM443" s="499"/>
      <c r="AN443" s="499"/>
      <c r="AO443" s="499"/>
      <c r="AP443" s="499"/>
      <c r="AQ443" s="499"/>
      <c r="AR443" s="499"/>
      <c r="AS443" s="500"/>
      <c r="AT443" s="5"/>
      <c r="AU443" s="468"/>
      <c r="AV443" s="499"/>
      <c r="AW443" s="499"/>
      <c r="AX443" s="499"/>
      <c r="AY443" s="499"/>
      <c r="AZ443" s="499"/>
      <c r="BA443" s="499"/>
      <c r="BB443" s="499"/>
      <c r="BC443" s="499"/>
      <c r="BD443" s="499"/>
      <c r="BE443" s="499"/>
      <c r="BF443" s="499"/>
      <c r="BG443" s="499"/>
      <c r="BH443" s="499"/>
      <c r="BI443" s="499"/>
      <c r="BJ443" s="499"/>
      <c r="BK443" s="500"/>
      <c r="BL443" s="15"/>
      <c r="BM443" s="5"/>
      <c r="BN443" s="5"/>
      <c r="BQ443" s="5"/>
      <c r="BR443" s="14"/>
      <c r="BS443" s="468"/>
      <c r="BT443" s="499"/>
      <c r="BU443" s="499"/>
      <c r="BV443" s="499"/>
      <c r="BW443" s="499"/>
      <c r="BX443" s="499"/>
      <c r="BY443" s="499"/>
      <c r="BZ443" s="499"/>
      <c r="CA443" s="499"/>
      <c r="CB443" s="499"/>
      <c r="CC443" s="499"/>
      <c r="CD443" s="499"/>
      <c r="CE443" s="499"/>
      <c r="CF443" s="499"/>
      <c r="CG443" s="500"/>
      <c r="CH443" s="5"/>
      <c r="CI443" s="5"/>
      <c r="CJ443" s="5"/>
      <c r="CK443" s="5"/>
      <c r="CL443" s="5"/>
      <c r="CM443" s="5"/>
      <c r="CN443" s="5"/>
      <c r="CO443" s="5"/>
      <c r="CP443" s="5"/>
      <c r="CQ443" s="5"/>
      <c r="CR443" s="5"/>
      <c r="CS443" s="468"/>
      <c r="CT443" s="499"/>
      <c r="CU443" s="499"/>
      <c r="CV443" s="499"/>
      <c r="CW443" s="499"/>
      <c r="CX443" s="499"/>
      <c r="CY443" s="499"/>
      <c r="CZ443" s="499"/>
      <c r="DA443" s="499"/>
      <c r="DB443" s="499"/>
      <c r="DC443" s="499"/>
      <c r="DD443" s="499"/>
      <c r="DE443" s="499"/>
      <c r="DF443" s="499"/>
      <c r="DG443" s="500"/>
      <c r="DH443" s="5"/>
      <c r="DI443" s="468"/>
      <c r="DJ443" s="499"/>
      <c r="DK443" s="499"/>
      <c r="DL443" s="499"/>
      <c r="DM443" s="499"/>
      <c r="DN443" s="499"/>
      <c r="DO443" s="499"/>
      <c r="DP443" s="499"/>
      <c r="DQ443" s="499"/>
      <c r="DR443" s="499"/>
      <c r="DS443" s="499"/>
      <c r="DT443" s="499"/>
      <c r="DU443" s="499"/>
      <c r="DV443" s="499"/>
      <c r="DW443" s="499"/>
      <c r="DX443" s="499"/>
      <c r="DY443" s="500"/>
      <c r="DZ443" s="15"/>
      <c r="EA443" s="5"/>
      <c r="EB443" s="5"/>
    </row>
    <row r="444" spans="3:132" ht="18.75" hidden="1" customHeight="1" thickBot="1" x14ac:dyDescent="0.45">
      <c r="C444" s="5"/>
      <c r="D444" s="14"/>
      <c r="E444" s="38"/>
      <c r="F444" s="38"/>
      <c r="G444" s="38"/>
      <c r="H444" s="38"/>
      <c r="I444" s="38"/>
      <c r="J444" s="38"/>
      <c r="K444" s="38"/>
      <c r="L444" s="38"/>
      <c r="M444" s="38"/>
      <c r="N444" s="38"/>
      <c r="O444" s="38"/>
      <c r="P444" s="38"/>
      <c r="Q444" s="38"/>
      <c r="R444" s="38"/>
      <c r="S444" s="38"/>
      <c r="T444" s="5"/>
      <c r="U444" s="5"/>
      <c r="V444" s="5"/>
      <c r="W444" s="5"/>
      <c r="X444" s="5"/>
      <c r="Y444" s="5"/>
      <c r="Z444" s="5"/>
      <c r="AA444" s="5"/>
      <c r="AB444" s="5"/>
      <c r="AC444" s="5"/>
      <c r="AD444" s="5"/>
      <c r="AE444" s="38"/>
      <c r="AF444" s="38"/>
      <c r="AG444" s="38"/>
      <c r="AH444" s="38"/>
      <c r="AI444" s="38"/>
      <c r="AJ444" s="38"/>
      <c r="AK444" s="38"/>
      <c r="AL444" s="38"/>
      <c r="AM444" s="38"/>
      <c r="AN444" s="38"/>
      <c r="AO444" s="38"/>
      <c r="AP444" s="38"/>
      <c r="AQ444" s="38"/>
      <c r="AR444" s="38"/>
      <c r="AS444" s="38"/>
      <c r="AT444" s="5"/>
      <c r="AU444" s="38"/>
      <c r="AV444" s="38"/>
      <c r="AW444" s="38"/>
      <c r="AX444" s="38"/>
      <c r="AY444" s="38"/>
      <c r="AZ444" s="38"/>
      <c r="BA444" s="38"/>
      <c r="BB444" s="38"/>
      <c r="BC444" s="38"/>
      <c r="BD444" s="38"/>
      <c r="BE444" s="38"/>
      <c r="BF444" s="38"/>
      <c r="BG444" s="38"/>
      <c r="BH444" s="38"/>
      <c r="BI444" s="38"/>
      <c r="BJ444" s="38"/>
      <c r="BK444" s="38"/>
      <c r="BL444" s="15"/>
      <c r="BM444" s="5"/>
      <c r="BN444" s="5"/>
      <c r="BQ444" s="5"/>
      <c r="BR444" s="14"/>
      <c r="BS444" s="38"/>
      <c r="BT444" s="38"/>
      <c r="BU444" s="38"/>
      <c r="BV444" s="38"/>
      <c r="BW444" s="38"/>
      <c r="BX444" s="38"/>
      <c r="BY444" s="38"/>
      <c r="BZ444" s="38"/>
      <c r="CA444" s="38"/>
      <c r="CB444" s="38"/>
      <c r="CC444" s="38"/>
      <c r="CD444" s="38"/>
      <c r="CE444" s="38"/>
      <c r="CF444" s="38"/>
      <c r="CG444" s="38"/>
      <c r="CH444" s="5"/>
      <c r="CI444" s="5"/>
      <c r="CJ444" s="5"/>
      <c r="CK444" s="5"/>
      <c r="CL444" s="5"/>
      <c r="CM444" s="5"/>
      <c r="CN444" s="5"/>
      <c r="CO444" s="5"/>
      <c r="CP444" s="5"/>
      <c r="CQ444" s="5"/>
      <c r="CR444" s="5"/>
      <c r="CS444" s="38"/>
      <c r="CT444" s="38"/>
      <c r="CU444" s="38"/>
      <c r="CV444" s="38"/>
      <c r="CW444" s="38"/>
      <c r="CX444" s="38"/>
      <c r="CY444" s="38"/>
      <c r="CZ444" s="38"/>
      <c r="DA444" s="38"/>
      <c r="DB444" s="38"/>
      <c r="DC444" s="38"/>
      <c r="DD444" s="38"/>
      <c r="DE444" s="38"/>
      <c r="DF444" s="38"/>
      <c r="DG444" s="38"/>
      <c r="DH444" s="5"/>
      <c r="DI444" s="38"/>
      <c r="DJ444" s="38"/>
      <c r="DK444" s="38"/>
      <c r="DL444" s="38"/>
      <c r="DM444" s="38"/>
      <c r="DN444" s="38"/>
      <c r="DO444" s="38"/>
      <c r="DP444" s="38"/>
      <c r="DQ444" s="38"/>
      <c r="DR444" s="38"/>
      <c r="DS444" s="38"/>
      <c r="DT444" s="38"/>
      <c r="DU444" s="38"/>
      <c r="DV444" s="38"/>
      <c r="DW444" s="38"/>
      <c r="DX444" s="38"/>
      <c r="DY444" s="38"/>
      <c r="DZ444" s="15"/>
      <c r="EA444" s="5"/>
      <c r="EB444" s="5"/>
    </row>
    <row r="445" spans="3:132" ht="15" hidden="1" customHeight="1" x14ac:dyDescent="0.4">
      <c r="C445" s="5"/>
      <c r="D445" s="14"/>
      <c r="E445" s="442"/>
      <c r="F445" s="443"/>
      <c r="G445" s="443"/>
      <c r="H445" s="443"/>
      <c r="I445" s="443"/>
      <c r="J445" s="443"/>
      <c r="K445" s="443"/>
      <c r="L445" s="443"/>
      <c r="M445" s="443"/>
      <c r="N445" s="443"/>
      <c r="O445" s="443"/>
      <c r="P445" s="443"/>
      <c r="Q445" s="443"/>
      <c r="R445" s="443"/>
      <c r="S445" s="444"/>
      <c r="T445" s="5"/>
      <c r="U445" s="5"/>
      <c r="V445" s="5"/>
      <c r="W445" s="5"/>
      <c r="X445" s="5"/>
      <c r="Y445" s="5"/>
      <c r="Z445" s="5"/>
      <c r="AA445" s="5"/>
      <c r="AB445" s="5"/>
      <c r="AC445" s="5"/>
      <c r="AD445" s="5"/>
      <c r="AE445" s="442"/>
      <c r="AF445" s="443"/>
      <c r="AG445" s="443"/>
      <c r="AH445" s="443"/>
      <c r="AI445" s="443"/>
      <c r="AJ445" s="443"/>
      <c r="AK445" s="443"/>
      <c r="AL445" s="443"/>
      <c r="AM445" s="443"/>
      <c r="AN445" s="443"/>
      <c r="AO445" s="443"/>
      <c r="AP445" s="443"/>
      <c r="AQ445" s="443"/>
      <c r="AR445" s="443"/>
      <c r="AS445" s="444"/>
      <c r="AT445" s="5"/>
      <c r="AU445" s="442"/>
      <c r="AV445" s="443"/>
      <c r="AW445" s="443"/>
      <c r="AX445" s="443"/>
      <c r="AY445" s="443"/>
      <c r="AZ445" s="443"/>
      <c r="BA445" s="443"/>
      <c r="BB445" s="443"/>
      <c r="BC445" s="443"/>
      <c r="BD445" s="443"/>
      <c r="BE445" s="443"/>
      <c r="BF445" s="443"/>
      <c r="BG445" s="443"/>
      <c r="BH445" s="443"/>
      <c r="BI445" s="443"/>
      <c r="BJ445" s="443"/>
      <c r="BK445" s="444"/>
      <c r="BL445" s="15"/>
      <c r="BM445" s="5"/>
      <c r="BN445" s="5"/>
      <c r="BQ445" s="5"/>
      <c r="BR445" s="14"/>
      <c r="BS445" s="442" t="s">
        <v>412</v>
      </c>
      <c r="BT445" s="443"/>
      <c r="BU445" s="443"/>
      <c r="BV445" s="443"/>
      <c r="BW445" s="443"/>
      <c r="BX445" s="443"/>
      <c r="BY445" s="443"/>
      <c r="BZ445" s="443"/>
      <c r="CA445" s="443"/>
      <c r="CB445" s="443"/>
      <c r="CC445" s="443"/>
      <c r="CD445" s="443"/>
      <c r="CE445" s="443"/>
      <c r="CF445" s="443"/>
      <c r="CG445" s="444"/>
      <c r="CH445" s="5"/>
      <c r="CI445" s="5"/>
      <c r="CJ445" s="5"/>
      <c r="CK445" s="5"/>
      <c r="CL445" s="5"/>
      <c r="CM445" s="5"/>
      <c r="CN445" s="5"/>
      <c r="CO445" s="5"/>
      <c r="CP445" s="5"/>
      <c r="CQ445" s="5"/>
      <c r="CR445" s="5"/>
      <c r="CS445" s="442" t="s">
        <v>360</v>
      </c>
      <c r="CT445" s="443"/>
      <c r="CU445" s="443"/>
      <c r="CV445" s="443"/>
      <c r="CW445" s="443"/>
      <c r="CX445" s="443"/>
      <c r="CY445" s="443"/>
      <c r="CZ445" s="443"/>
      <c r="DA445" s="443"/>
      <c r="DB445" s="443"/>
      <c r="DC445" s="443"/>
      <c r="DD445" s="443"/>
      <c r="DE445" s="443"/>
      <c r="DF445" s="443"/>
      <c r="DG445" s="444"/>
      <c r="DH445" s="5"/>
      <c r="DI445" s="442" t="s">
        <v>158</v>
      </c>
      <c r="DJ445" s="443"/>
      <c r="DK445" s="443"/>
      <c r="DL445" s="443"/>
      <c r="DM445" s="443"/>
      <c r="DN445" s="443"/>
      <c r="DO445" s="443"/>
      <c r="DP445" s="443"/>
      <c r="DQ445" s="443"/>
      <c r="DR445" s="443"/>
      <c r="DS445" s="443"/>
      <c r="DT445" s="443"/>
      <c r="DU445" s="443"/>
      <c r="DV445" s="443"/>
      <c r="DW445" s="443"/>
      <c r="DX445" s="443"/>
      <c r="DY445" s="444"/>
      <c r="DZ445" s="15"/>
      <c r="EA445" s="5"/>
      <c r="EB445" s="5"/>
    </row>
    <row r="446" spans="3:132" ht="15" hidden="1" customHeight="1" x14ac:dyDescent="0.4">
      <c r="C446" s="5"/>
      <c r="D446" s="14"/>
      <c r="E446" s="459"/>
      <c r="F446" s="497"/>
      <c r="G446" s="497"/>
      <c r="H446" s="497"/>
      <c r="I446" s="497"/>
      <c r="J446" s="497"/>
      <c r="K446" s="497"/>
      <c r="L446" s="497"/>
      <c r="M446" s="497"/>
      <c r="N446" s="497"/>
      <c r="O446" s="497"/>
      <c r="P446" s="497"/>
      <c r="Q446" s="497"/>
      <c r="R446" s="497"/>
      <c r="S446" s="498"/>
      <c r="T446" s="5"/>
      <c r="U446" s="5"/>
      <c r="V446" s="5"/>
      <c r="W446" s="5"/>
      <c r="X446" s="5"/>
      <c r="Y446" s="5"/>
      <c r="Z446" s="5"/>
      <c r="AA446" s="5"/>
      <c r="AB446" s="5"/>
      <c r="AC446" s="5"/>
      <c r="AD446" s="5"/>
      <c r="AE446" s="459"/>
      <c r="AF446" s="497"/>
      <c r="AG446" s="497"/>
      <c r="AH446" s="497"/>
      <c r="AI446" s="497"/>
      <c r="AJ446" s="497"/>
      <c r="AK446" s="497"/>
      <c r="AL446" s="497"/>
      <c r="AM446" s="497"/>
      <c r="AN446" s="497"/>
      <c r="AO446" s="497"/>
      <c r="AP446" s="497"/>
      <c r="AQ446" s="497"/>
      <c r="AR446" s="497"/>
      <c r="AS446" s="498"/>
      <c r="AT446" s="5"/>
      <c r="AU446" s="459"/>
      <c r="AV446" s="497"/>
      <c r="AW446" s="497"/>
      <c r="AX446" s="497"/>
      <c r="AY446" s="497"/>
      <c r="AZ446" s="497"/>
      <c r="BA446" s="497"/>
      <c r="BB446" s="497"/>
      <c r="BC446" s="497"/>
      <c r="BD446" s="497"/>
      <c r="BE446" s="497"/>
      <c r="BF446" s="497"/>
      <c r="BG446" s="497"/>
      <c r="BH446" s="497"/>
      <c r="BI446" s="497"/>
      <c r="BJ446" s="497"/>
      <c r="BK446" s="498"/>
      <c r="BL446" s="15"/>
      <c r="BM446" s="5"/>
      <c r="BN446" s="5"/>
      <c r="BQ446" s="5"/>
      <c r="BR446" s="14"/>
      <c r="BS446" s="459" t="s">
        <v>413</v>
      </c>
      <c r="BT446" s="497"/>
      <c r="BU446" s="497"/>
      <c r="BV446" s="497"/>
      <c r="BW446" s="497"/>
      <c r="BX446" s="497"/>
      <c r="BY446" s="497"/>
      <c r="BZ446" s="497"/>
      <c r="CA446" s="497"/>
      <c r="CB446" s="497"/>
      <c r="CC446" s="497"/>
      <c r="CD446" s="497"/>
      <c r="CE446" s="497"/>
      <c r="CF446" s="497"/>
      <c r="CG446" s="498"/>
      <c r="CH446" s="5"/>
      <c r="CI446" s="5"/>
      <c r="CJ446" s="5"/>
      <c r="CK446" s="5"/>
      <c r="CL446" s="5"/>
      <c r="CM446" s="5"/>
      <c r="CN446" s="5"/>
      <c r="CO446" s="5"/>
      <c r="CP446" s="5"/>
      <c r="CQ446" s="5"/>
      <c r="CR446" s="5"/>
      <c r="CS446" s="459"/>
      <c r="CT446" s="497"/>
      <c r="CU446" s="497"/>
      <c r="CV446" s="497"/>
      <c r="CW446" s="497"/>
      <c r="CX446" s="497"/>
      <c r="CY446" s="497"/>
      <c r="CZ446" s="497"/>
      <c r="DA446" s="497"/>
      <c r="DB446" s="497"/>
      <c r="DC446" s="497"/>
      <c r="DD446" s="497"/>
      <c r="DE446" s="497"/>
      <c r="DF446" s="497"/>
      <c r="DG446" s="498"/>
      <c r="DH446" s="5"/>
      <c r="DI446" s="459"/>
      <c r="DJ446" s="497"/>
      <c r="DK446" s="497"/>
      <c r="DL446" s="497"/>
      <c r="DM446" s="497"/>
      <c r="DN446" s="497"/>
      <c r="DO446" s="497"/>
      <c r="DP446" s="497"/>
      <c r="DQ446" s="497"/>
      <c r="DR446" s="497"/>
      <c r="DS446" s="497"/>
      <c r="DT446" s="497"/>
      <c r="DU446" s="497"/>
      <c r="DV446" s="497"/>
      <c r="DW446" s="497"/>
      <c r="DX446" s="497"/>
      <c r="DY446" s="498"/>
      <c r="DZ446" s="15"/>
      <c r="EA446" s="5"/>
      <c r="EB446" s="5"/>
    </row>
    <row r="447" spans="3:132" ht="15" hidden="1" customHeight="1" x14ac:dyDescent="0.4">
      <c r="C447" s="5"/>
      <c r="D447" s="14"/>
      <c r="E447" s="459"/>
      <c r="F447" s="497"/>
      <c r="G447" s="497"/>
      <c r="H447" s="497"/>
      <c r="I447" s="497"/>
      <c r="J447" s="497"/>
      <c r="K447" s="497"/>
      <c r="L447" s="497"/>
      <c r="M447" s="497"/>
      <c r="N447" s="497"/>
      <c r="O447" s="497"/>
      <c r="P447" s="497"/>
      <c r="Q447" s="497"/>
      <c r="R447" s="497"/>
      <c r="S447" s="498"/>
      <c r="T447" s="5"/>
      <c r="U447" s="5"/>
      <c r="V447" s="5"/>
      <c r="W447" s="5"/>
      <c r="X447" s="5"/>
      <c r="Y447" s="5"/>
      <c r="Z447" s="5"/>
      <c r="AA447" s="5"/>
      <c r="AB447" s="5"/>
      <c r="AC447" s="5"/>
      <c r="AD447" s="5"/>
      <c r="AE447" s="459"/>
      <c r="AF447" s="497"/>
      <c r="AG447" s="497"/>
      <c r="AH447" s="497"/>
      <c r="AI447" s="497"/>
      <c r="AJ447" s="497"/>
      <c r="AK447" s="497"/>
      <c r="AL447" s="497"/>
      <c r="AM447" s="497"/>
      <c r="AN447" s="497"/>
      <c r="AO447" s="497"/>
      <c r="AP447" s="497"/>
      <c r="AQ447" s="497"/>
      <c r="AR447" s="497"/>
      <c r="AS447" s="498"/>
      <c r="AT447" s="5"/>
      <c r="AU447" s="459"/>
      <c r="AV447" s="497"/>
      <c r="AW447" s="497"/>
      <c r="AX447" s="497"/>
      <c r="AY447" s="497"/>
      <c r="AZ447" s="497"/>
      <c r="BA447" s="497"/>
      <c r="BB447" s="497"/>
      <c r="BC447" s="497"/>
      <c r="BD447" s="497"/>
      <c r="BE447" s="497"/>
      <c r="BF447" s="497"/>
      <c r="BG447" s="497"/>
      <c r="BH447" s="497"/>
      <c r="BI447" s="497"/>
      <c r="BJ447" s="497"/>
      <c r="BK447" s="498"/>
      <c r="BL447" s="15"/>
      <c r="BM447" s="5"/>
      <c r="BN447" s="5"/>
      <c r="BQ447" s="5"/>
      <c r="BR447" s="14"/>
      <c r="BS447" s="459" t="s">
        <v>414</v>
      </c>
      <c r="BT447" s="497"/>
      <c r="BU447" s="497"/>
      <c r="BV447" s="497"/>
      <c r="BW447" s="497"/>
      <c r="BX447" s="497"/>
      <c r="BY447" s="497"/>
      <c r="BZ447" s="497"/>
      <c r="CA447" s="497"/>
      <c r="CB447" s="497"/>
      <c r="CC447" s="497"/>
      <c r="CD447" s="497"/>
      <c r="CE447" s="497"/>
      <c r="CF447" s="497"/>
      <c r="CG447" s="498"/>
      <c r="CH447" s="5"/>
      <c r="CI447" s="5"/>
      <c r="CJ447" s="5"/>
      <c r="CK447" s="5"/>
      <c r="CL447" s="5"/>
      <c r="CM447" s="5"/>
      <c r="CN447" s="5"/>
      <c r="CO447" s="5"/>
      <c r="CP447" s="5"/>
      <c r="CQ447" s="5"/>
      <c r="CR447" s="5"/>
      <c r="CS447" s="459"/>
      <c r="CT447" s="497"/>
      <c r="CU447" s="497"/>
      <c r="CV447" s="497"/>
      <c r="CW447" s="497"/>
      <c r="CX447" s="497"/>
      <c r="CY447" s="497"/>
      <c r="CZ447" s="497"/>
      <c r="DA447" s="497"/>
      <c r="DB447" s="497"/>
      <c r="DC447" s="497"/>
      <c r="DD447" s="497"/>
      <c r="DE447" s="497"/>
      <c r="DF447" s="497"/>
      <c r="DG447" s="498"/>
      <c r="DH447" s="5"/>
      <c r="DI447" s="459"/>
      <c r="DJ447" s="497"/>
      <c r="DK447" s="497"/>
      <c r="DL447" s="497"/>
      <c r="DM447" s="497"/>
      <c r="DN447" s="497"/>
      <c r="DO447" s="497"/>
      <c r="DP447" s="497"/>
      <c r="DQ447" s="497"/>
      <c r="DR447" s="497"/>
      <c r="DS447" s="497"/>
      <c r="DT447" s="497"/>
      <c r="DU447" s="497"/>
      <c r="DV447" s="497"/>
      <c r="DW447" s="497"/>
      <c r="DX447" s="497"/>
      <c r="DY447" s="498"/>
      <c r="DZ447" s="15"/>
      <c r="EA447" s="5"/>
      <c r="EB447" s="5"/>
    </row>
    <row r="448" spans="3:132" ht="15" hidden="1" customHeight="1" x14ac:dyDescent="0.4">
      <c r="C448" s="5"/>
      <c r="D448" s="14"/>
      <c r="E448" s="459"/>
      <c r="F448" s="497"/>
      <c r="G448" s="497"/>
      <c r="H448" s="497"/>
      <c r="I448" s="497"/>
      <c r="J448" s="497"/>
      <c r="K448" s="497"/>
      <c r="L448" s="497"/>
      <c r="M448" s="497"/>
      <c r="N448" s="497"/>
      <c r="O448" s="497"/>
      <c r="P448" s="497"/>
      <c r="Q448" s="497"/>
      <c r="R448" s="497"/>
      <c r="S448" s="498"/>
      <c r="T448" s="5"/>
      <c r="U448" s="5"/>
      <c r="V448" s="5"/>
      <c r="W448" s="5"/>
      <c r="X448" s="5"/>
      <c r="Y448" s="5"/>
      <c r="Z448" s="5"/>
      <c r="AA448" s="5"/>
      <c r="AB448" s="5"/>
      <c r="AC448" s="5"/>
      <c r="AD448" s="5"/>
      <c r="AE448" s="459"/>
      <c r="AF448" s="497"/>
      <c r="AG448" s="497"/>
      <c r="AH448" s="497"/>
      <c r="AI448" s="497"/>
      <c r="AJ448" s="497"/>
      <c r="AK448" s="497"/>
      <c r="AL448" s="497"/>
      <c r="AM448" s="497"/>
      <c r="AN448" s="497"/>
      <c r="AO448" s="497"/>
      <c r="AP448" s="497"/>
      <c r="AQ448" s="497"/>
      <c r="AR448" s="497"/>
      <c r="AS448" s="498"/>
      <c r="AT448" s="5"/>
      <c r="AU448" s="459"/>
      <c r="AV448" s="497"/>
      <c r="AW448" s="497"/>
      <c r="AX448" s="497"/>
      <c r="AY448" s="497"/>
      <c r="AZ448" s="497"/>
      <c r="BA448" s="497"/>
      <c r="BB448" s="497"/>
      <c r="BC448" s="497"/>
      <c r="BD448" s="497"/>
      <c r="BE448" s="497"/>
      <c r="BF448" s="497"/>
      <c r="BG448" s="497"/>
      <c r="BH448" s="497"/>
      <c r="BI448" s="497"/>
      <c r="BJ448" s="497"/>
      <c r="BK448" s="498"/>
      <c r="BL448" s="15"/>
      <c r="BM448" s="5"/>
      <c r="BN448" s="5"/>
      <c r="BQ448" s="5"/>
      <c r="BR448" s="14"/>
      <c r="BS448" s="459" t="s">
        <v>415</v>
      </c>
      <c r="BT448" s="497"/>
      <c r="BU448" s="497"/>
      <c r="BV448" s="497"/>
      <c r="BW448" s="497"/>
      <c r="BX448" s="497"/>
      <c r="BY448" s="497"/>
      <c r="BZ448" s="497"/>
      <c r="CA448" s="497"/>
      <c r="CB448" s="497"/>
      <c r="CC448" s="497"/>
      <c r="CD448" s="497"/>
      <c r="CE448" s="497"/>
      <c r="CF448" s="497"/>
      <c r="CG448" s="498"/>
      <c r="CH448" s="5"/>
      <c r="CI448" s="5"/>
      <c r="CJ448" s="5"/>
      <c r="CK448" s="5"/>
      <c r="CL448" s="5"/>
      <c r="CM448" s="5"/>
      <c r="CN448" s="5"/>
      <c r="CO448" s="5"/>
      <c r="CP448" s="5"/>
      <c r="CQ448" s="5"/>
      <c r="CR448" s="5"/>
      <c r="CS448" s="459"/>
      <c r="CT448" s="497"/>
      <c r="CU448" s="497"/>
      <c r="CV448" s="497"/>
      <c r="CW448" s="497"/>
      <c r="CX448" s="497"/>
      <c r="CY448" s="497"/>
      <c r="CZ448" s="497"/>
      <c r="DA448" s="497"/>
      <c r="DB448" s="497"/>
      <c r="DC448" s="497"/>
      <c r="DD448" s="497"/>
      <c r="DE448" s="497"/>
      <c r="DF448" s="497"/>
      <c r="DG448" s="498"/>
      <c r="DH448" s="5"/>
      <c r="DI448" s="459"/>
      <c r="DJ448" s="497"/>
      <c r="DK448" s="497"/>
      <c r="DL448" s="497"/>
      <c r="DM448" s="497"/>
      <c r="DN448" s="497"/>
      <c r="DO448" s="497"/>
      <c r="DP448" s="497"/>
      <c r="DQ448" s="497"/>
      <c r="DR448" s="497"/>
      <c r="DS448" s="497"/>
      <c r="DT448" s="497"/>
      <c r="DU448" s="497"/>
      <c r="DV448" s="497"/>
      <c r="DW448" s="497"/>
      <c r="DX448" s="497"/>
      <c r="DY448" s="498"/>
      <c r="DZ448" s="15"/>
      <c r="EA448" s="5"/>
      <c r="EB448" s="5"/>
    </row>
    <row r="449" spans="3:164" ht="15" hidden="1" customHeight="1" x14ac:dyDescent="0.4">
      <c r="C449" s="5"/>
      <c r="D449" s="14"/>
      <c r="E449" s="459"/>
      <c r="F449" s="497"/>
      <c r="G449" s="497"/>
      <c r="H449" s="497"/>
      <c r="I449" s="497"/>
      <c r="J449" s="497"/>
      <c r="K449" s="497"/>
      <c r="L449" s="497"/>
      <c r="M449" s="497"/>
      <c r="N449" s="497"/>
      <c r="O449" s="497"/>
      <c r="P449" s="497"/>
      <c r="Q449" s="497"/>
      <c r="R449" s="497"/>
      <c r="S449" s="498"/>
      <c r="T449" s="5"/>
      <c r="U449" s="5"/>
      <c r="V449" s="5"/>
      <c r="W449" s="5"/>
      <c r="X449" s="5"/>
      <c r="Y449" s="5"/>
      <c r="Z449" s="5"/>
      <c r="AA449" s="5"/>
      <c r="AB449" s="5"/>
      <c r="AC449" s="5"/>
      <c r="AD449" s="5"/>
      <c r="AE449" s="459"/>
      <c r="AF449" s="497"/>
      <c r="AG449" s="497"/>
      <c r="AH449" s="497"/>
      <c r="AI449" s="497"/>
      <c r="AJ449" s="497"/>
      <c r="AK449" s="497"/>
      <c r="AL449" s="497"/>
      <c r="AM449" s="497"/>
      <c r="AN449" s="497"/>
      <c r="AO449" s="497"/>
      <c r="AP449" s="497"/>
      <c r="AQ449" s="497"/>
      <c r="AR449" s="497"/>
      <c r="AS449" s="498"/>
      <c r="AT449" s="5"/>
      <c r="AU449" s="459"/>
      <c r="AV449" s="497"/>
      <c r="AW449" s="497"/>
      <c r="AX449" s="497"/>
      <c r="AY449" s="497"/>
      <c r="AZ449" s="497"/>
      <c r="BA449" s="497"/>
      <c r="BB449" s="497"/>
      <c r="BC449" s="497"/>
      <c r="BD449" s="497"/>
      <c r="BE449" s="497"/>
      <c r="BF449" s="497"/>
      <c r="BG449" s="497"/>
      <c r="BH449" s="497"/>
      <c r="BI449" s="497"/>
      <c r="BJ449" s="497"/>
      <c r="BK449" s="498"/>
      <c r="BL449" s="15"/>
      <c r="BM449" s="5"/>
      <c r="BN449" s="5"/>
      <c r="BQ449" s="5"/>
      <c r="BR449" s="14"/>
      <c r="BS449" s="459" t="s">
        <v>416</v>
      </c>
      <c r="BT449" s="497"/>
      <c r="BU449" s="497"/>
      <c r="BV449" s="497"/>
      <c r="BW449" s="497"/>
      <c r="BX449" s="497"/>
      <c r="BY449" s="497"/>
      <c r="BZ449" s="497"/>
      <c r="CA449" s="497"/>
      <c r="CB449" s="497"/>
      <c r="CC449" s="497"/>
      <c r="CD449" s="497"/>
      <c r="CE449" s="497"/>
      <c r="CF449" s="497"/>
      <c r="CG449" s="498"/>
      <c r="CH449" s="5"/>
      <c r="CI449" s="5"/>
      <c r="CJ449" s="5"/>
      <c r="CK449" s="5"/>
      <c r="CL449" s="5"/>
      <c r="CM449" s="5"/>
      <c r="CN449" s="5"/>
      <c r="CO449" s="5"/>
      <c r="CP449" s="5"/>
      <c r="CQ449" s="5"/>
      <c r="CR449" s="5"/>
      <c r="CS449" s="459"/>
      <c r="CT449" s="497"/>
      <c r="CU449" s="497"/>
      <c r="CV449" s="497"/>
      <c r="CW449" s="497"/>
      <c r="CX449" s="497"/>
      <c r="CY449" s="497"/>
      <c r="CZ449" s="497"/>
      <c r="DA449" s="497"/>
      <c r="DB449" s="497"/>
      <c r="DC449" s="497"/>
      <c r="DD449" s="497"/>
      <c r="DE449" s="497"/>
      <c r="DF449" s="497"/>
      <c r="DG449" s="498"/>
      <c r="DH449" s="5"/>
      <c r="DI449" s="459"/>
      <c r="DJ449" s="497"/>
      <c r="DK449" s="497"/>
      <c r="DL449" s="497"/>
      <c r="DM449" s="497"/>
      <c r="DN449" s="497"/>
      <c r="DO449" s="497"/>
      <c r="DP449" s="497"/>
      <c r="DQ449" s="497"/>
      <c r="DR449" s="497"/>
      <c r="DS449" s="497"/>
      <c r="DT449" s="497"/>
      <c r="DU449" s="497"/>
      <c r="DV449" s="497"/>
      <c r="DW449" s="497"/>
      <c r="DX449" s="497"/>
      <c r="DY449" s="498"/>
      <c r="DZ449" s="15"/>
      <c r="EA449" s="5"/>
      <c r="EB449" s="5"/>
    </row>
    <row r="450" spans="3:164" ht="15" hidden="1" customHeight="1" x14ac:dyDescent="0.4">
      <c r="C450" s="5"/>
      <c r="D450" s="14"/>
      <c r="E450" s="459"/>
      <c r="F450" s="497"/>
      <c r="G450" s="497"/>
      <c r="H450" s="497"/>
      <c r="I450" s="497"/>
      <c r="J450" s="497"/>
      <c r="K450" s="497"/>
      <c r="L450" s="497"/>
      <c r="M450" s="497"/>
      <c r="N450" s="497"/>
      <c r="O450" s="497"/>
      <c r="P450" s="497"/>
      <c r="Q450" s="497"/>
      <c r="R450" s="497"/>
      <c r="S450" s="498"/>
      <c r="T450" s="5"/>
      <c r="U450" s="5"/>
      <c r="V450" s="5"/>
      <c r="W450" s="5"/>
      <c r="X450" s="5"/>
      <c r="Y450" s="5"/>
      <c r="Z450" s="5"/>
      <c r="AA450" s="5"/>
      <c r="AB450" s="5"/>
      <c r="AC450" s="5"/>
      <c r="AD450" s="5"/>
      <c r="AE450" s="459"/>
      <c r="AF450" s="497"/>
      <c r="AG450" s="497"/>
      <c r="AH450" s="497"/>
      <c r="AI450" s="497"/>
      <c r="AJ450" s="497"/>
      <c r="AK450" s="497"/>
      <c r="AL450" s="497"/>
      <c r="AM450" s="497"/>
      <c r="AN450" s="497"/>
      <c r="AO450" s="497"/>
      <c r="AP450" s="497"/>
      <c r="AQ450" s="497"/>
      <c r="AR450" s="497"/>
      <c r="AS450" s="498"/>
      <c r="AT450" s="5"/>
      <c r="AU450" s="459"/>
      <c r="AV450" s="497"/>
      <c r="AW450" s="497"/>
      <c r="AX450" s="497"/>
      <c r="AY450" s="497"/>
      <c r="AZ450" s="497"/>
      <c r="BA450" s="497"/>
      <c r="BB450" s="497"/>
      <c r="BC450" s="497"/>
      <c r="BD450" s="497"/>
      <c r="BE450" s="497"/>
      <c r="BF450" s="497"/>
      <c r="BG450" s="497"/>
      <c r="BH450" s="497"/>
      <c r="BI450" s="497"/>
      <c r="BJ450" s="497"/>
      <c r="BK450" s="498"/>
      <c r="BL450" s="15"/>
      <c r="BM450" s="5"/>
      <c r="BN450" s="5"/>
      <c r="BQ450" s="5"/>
      <c r="BR450" s="14"/>
      <c r="BS450" s="459" t="s">
        <v>417</v>
      </c>
      <c r="BT450" s="497"/>
      <c r="BU450" s="497"/>
      <c r="BV450" s="497"/>
      <c r="BW450" s="497"/>
      <c r="BX450" s="497"/>
      <c r="BY450" s="497"/>
      <c r="BZ450" s="497"/>
      <c r="CA450" s="497"/>
      <c r="CB450" s="497"/>
      <c r="CC450" s="497"/>
      <c r="CD450" s="497"/>
      <c r="CE450" s="497"/>
      <c r="CF450" s="497"/>
      <c r="CG450" s="498"/>
      <c r="CH450" s="5"/>
      <c r="CI450" s="5"/>
      <c r="CJ450" s="5"/>
      <c r="CK450" s="5"/>
      <c r="CL450" s="5"/>
      <c r="CM450" s="5"/>
      <c r="CN450" s="5"/>
      <c r="CO450" s="5"/>
      <c r="CP450" s="5"/>
      <c r="CQ450" s="5"/>
      <c r="CR450" s="5"/>
      <c r="CS450" s="459"/>
      <c r="CT450" s="497"/>
      <c r="CU450" s="497"/>
      <c r="CV450" s="497"/>
      <c r="CW450" s="497"/>
      <c r="CX450" s="497"/>
      <c r="CY450" s="497"/>
      <c r="CZ450" s="497"/>
      <c r="DA450" s="497"/>
      <c r="DB450" s="497"/>
      <c r="DC450" s="497"/>
      <c r="DD450" s="497"/>
      <c r="DE450" s="497"/>
      <c r="DF450" s="497"/>
      <c r="DG450" s="498"/>
      <c r="DH450" s="5"/>
      <c r="DI450" s="459"/>
      <c r="DJ450" s="497"/>
      <c r="DK450" s="497"/>
      <c r="DL450" s="497"/>
      <c r="DM450" s="497"/>
      <c r="DN450" s="497"/>
      <c r="DO450" s="497"/>
      <c r="DP450" s="497"/>
      <c r="DQ450" s="497"/>
      <c r="DR450" s="497"/>
      <c r="DS450" s="497"/>
      <c r="DT450" s="497"/>
      <c r="DU450" s="497"/>
      <c r="DV450" s="497"/>
      <c r="DW450" s="497"/>
      <c r="DX450" s="497"/>
      <c r="DY450" s="498"/>
      <c r="DZ450" s="15"/>
      <c r="EA450" s="5"/>
      <c r="EB450" s="5"/>
    </row>
    <row r="451" spans="3:164" ht="15" hidden="1" customHeight="1" x14ac:dyDescent="0.4">
      <c r="C451" s="5"/>
      <c r="D451" s="14"/>
      <c r="E451" s="459"/>
      <c r="F451" s="497"/>
      <c r="G451" s="497"/>
      <c r="H451" s="497"/>
      <c r="I451" s="497"/>
      <c r="J451" s="497"/>
      <c r="K451" s="497"/>
      <c r="L451" s="497"/>
      <c r="M451" s="497"/>
      <c r="N451" s="497"/>
      <c r="O451" s="497"/>
      <c r="P451" s="497"/>
      <c r="Q451" s="497"/>
      <c r="R451" s="497"/>
      <c r="S451" s="498"/>
      <c r="T451" s="5"/>
      <c r="U451" s="5"/>
      <c r="V451" s="5"/>
      <c r="W451" s="5"/>
      <c r="X451" s="5"/>
      <c r="Y451" s="5"/>
      <c r="Z451" s="5"/>
      <c r="AA451" s="5"/>
      <c r="AB451" s="5"/>
      <c r="AC451" s="5"/>
      <c r="AD451" s="5"/>
      <c r="AE451" s="459"/>
      <c r="AF451" s="497"/>
      <c r="AG451" s="497"/>
      <c r="AH451" s="497"/>
      <c r="AI451" s="497"/>
      <c r="AJ451" s="497"/>
      <c r="AK451" s="497"/>
      <c r="AL451" s="497"/>
      <c r="AM451" s="497"/>
      <c r="AN451" s="497"/>
      <c r="AO451" s="497"/>
      <c r="AP451" s="497"/>
      <c r="AQ451" s="497"/>
      <c r="AR451" s="497"/>
      <c r="AS451" s="498"/>
      <c r="AT451" s="5"/>
      <c r="AU451" s="459"/>
      <c r="AV451" s="497"/>
      <c r="AW451" s="497"/>
      <c r="AX451" s="497"/>
      <c r="AY451" s="497"/>
      <c r="AZ451" s="497"/>
      <c r="BA451" s="497"/>
      <c r="BB451" s="497"/>
      <c r="BC451" s="497"/>
      <c r="BD451" s="497"/>
      <c r="BE451" s="497"/>
      <c r="BF451" s="497"/>
      <c r="BG451" s="497"/>
      <c r="BH451" s="497"/>
      <c r="BI451" s="497"/>
      <c r="BJ451" s="497"/>
      <c r="BK451" s="498"/>
      <c r="BL451" s="15"/>
      <c r="BM451" s="5"/>
      <c r="BN451" s="5"/>
      <c r="BQ451" s="5"/>
      <c r="BR451" s="14"/>
      <c r="BS451" s="459" t="s">
        <v>407</v>
      </c>
      <c r="BT451" s="497"/>
      <c r="BU451" s="497"/>
      <c r="BV451" s="497"/>
      <c r="BW451" s="497"/>
      <c r="BX451" s="497"/>
      <c r="BY451" s="497"/>
      <c r="BZ451" s="497"/>
      <c r="CA451" s="497"/>
      <c r="CB451" s="497"/>
      <c r="CC451" s="497"/>
      <c r="CD451" s="497"/>
      <c r="CE451" s="497"/>
      <c r="CF451" s="497"/>
      <c r="CG451" s="498"/>
      <c r="CH451" s="5"/>
      <c r="CI451" s="5"/>
      <c r="CJ451" s="5"/>
      <c r="CK451" s="5"/>
      <c r="CL451" s="5"/>
      <c r="CM451" s="5"/>
      <c r="CN451" s="5"/>
      <c r="CO451" s="5"/>
      <c r="CP451" s="5"/>
      <c r="CQ451" s="5"/>
      <c r="CR451" s="5"/>
      <c r="CS451" s="459"/>
      <c r="CT451" s="497"/>
      <c r="CU451" s="497"/>
      <c r="CV451" s="497"/>
      <c r="CW451" s="497"/>
      <c r="CX451" s="497"/>
      <c r="CY451" s="497"/>
      <c r="CZ451" s="497"/>
      <c r="DA451" s="497"/>
      <c r="DB451" s="497"/>
      <c r="DC451" s="497"/>
      <c r="DD451" s="497"/>
      <c r="DE451" s="497"/>
      <c r="DF451" s="497"/>
      <c r="DG451" s="498"/>
      <c r="DH451" s="5"/>
      <c r="DI451" s="459"/>
      <c r="DJ451" s="497"/>
      <c r="DK451" s="497"/>
      <c r="DL451" s="497"/>
      <c r="DM451" s="497"/>
      <c r="DN451" s="497"/>
      <c r="DO451" s="497"/>
      <c r="DP451" s="497"/>
      <c r="DQ451" s="497"/>
      <c r="DR451" s="497"/>
      <c r="DS451" s="497"/>
      <c r="DT451" s="497"/>
      <c r="DU451" s="497"/>
      <c r="DV451" s="497"/>
      <c r="DW451" s="497"/>
      <c r="DX451" s="497"/>
      <c r="DY451" s="498"/>
      <c r="DZ451" s="15"/>
      <c r="EA451" s="5"/>
      <c r="EB451" s="5"/>
    </row>
    <row r="452" spans="3:164" ht="15" hidden="1" customHeight="1" thickBot="1" x14ac:dyDescent="0.45">
      <c r="C452" s="5"/>
      <c r="D452" s="14"/>
      <c r="E452" s="468"/>
      <c r="F452" s="499"/>
      <c r="G452" s="499"/>
      <c r="H452" s="499"/>
      <c r="I452" s="499"/>
      <c r="J452" s="499"/>
      <c r="K452" s="499"/>
      <c r="L452" s="499"/>
      <c r="M452" s="499"/>
      <c r="N452" s="499"/>
      <c r="O452" s="499"/>
      <c r="P452" s="499"/>
      <c r="Q452" s="499"/>
      <c r="R452" s="499"/>
      <c r="S452" s="500"/>
      <c r="T452" s="5"/>
      <c r="U452" s="5"/>
      <c r="V452" s="5"/>
      <c r="W452" s="5"/>
      <c r="X452" s="5"/>
      <c r="Y452" s="5"/>
      <c r="Z452" s="5"/>
      <c r="AA452" s="5"/>
      <c r="AB452" s="5"/>
      <c r="AC452" s="5"/>
      <c r="AD452" s="5"/>
      <c r="AE452" s="468"/>
      <c r="AF452" s="499"/>
      <c r="AG452" s="499"/>
      <c r="AH452" s="499"/>
      <c r="AI452" s="499"/>
      <c r="AJ452" s="499"/>
      <c r="AK452" s="499"/>
      <c r="AL452" s="499"/>
      <c r="AM452" s="499"/>
      <c r="AN452" s="499"/>
      <c r="AO452" s="499"/>
      <c r="AP452" s="499"/>
      <c r="AQ452" s="499"/>
      <c r="AR452" s="499"/>
      <c r="AS452" s="500"/>
      <c r="AT452" s="5"/>
      <c r="AU452" s="468"/>
      <c r="AV452" s="499"/>
      <c r="AW452" s="499"/>
      <c r="AX452" s="499"/>
      <c r="AY452" s="499"/>
      <c r="AZ452" s="499"/>
      <c r="BA452" s="499"/>
      <c r="BB452" s="499"/>
      <c r="BC452" s="499"/>
      <c r="BD452" s="499"/>
      <c r="BE452" s="499"/>
      <c r="BF452" s="499"/>
      <c r="BG452" s="499"/>
      <c r="BH452" s="499"/>
      <c r="BI452" s="499"/>
      <c r="BJ452" s="499"/>
      <c r="BK452" s="500"/>
      <c r="BL452" s="15"/>
      <c r="BM452" s="5"/>
      <c r="BN452" s="5"/>
      <c r="BQ452" s="5"/>
      <c r="BR452" s="14"/>
      <c r="BS452" s="468"/>
      <c r="BT452" s="499"/>
      <c r="BU452" s="499"/>
      <c r="BV452" s="499"/>
      <c r="BW452" s="499"/>
      <c r="BX452" s="499"/>
      <c r="BY452" s="499"/>
      <c r="BZ452" s="499"/>
      <c r="CA452" s="499"/>
      <c r="CB452" s="499"/>
      <c r="CC452" s="499"/>
      <c r="CD452" s="499"/>
      <c r="CE452" s="499"/>
      <c r="CF452" s="499"/>
      <c r="CG452" s="500"/>
      <c r="CH452" s="5"/>
      <c r="CI452" s="5"/>
      <c r="CJ452" s="5"/>
      <c r="CK452" s="5"/>
      <c r="CL452" s="5"/>
      <c r="CM452" s="5"/>
      <c r="CN452" s="5"/>
      <c r="CO452" s="5"/>
      <c r="CP452" s="5"/>
      <c r="CQ452" s="5"/>
      <c r="CR452" s="5"/>
      <c r="CS452" s="468"/>
      <c r="CT452" s="499"/>
      <c r="CU452" s="499"/>
      <c r="CV452" s="499"/>
      <c r="CW452" s="499"/>
      <c r="CX452" s="499"/>
      <c r="CY452" s="499"/>
      <c r="CZ452" s="499"/>
      <c r="DA452" s="499"/>
      <c r="DB452" s="499"/>
      <c r="DC452" s="499"/>
      <c r="DD452" s="499"/>
      <c r="DE452" s="499"/>
      <c r="DF452" s="499"/>
      <c r="DG452" s="500"/>
      <c r="DH452" s="5"/>
      <c r="DI452" s="468"/>
      <c r="DJ452" s="499"/>
      <c r="DK452" s="499"/>
      <c r="DL452" s="499"/>
      <c r="DM452" s="499"/>
      <c r="DN452" s="499"/>
      <c r="DO452" s="499"/>
      <c r="DP452" s="499"/>
      <c r="DQ452" s="499"/>
      <c r="DR452" s="499"/>
      <c r="DS452" s="499"/>
      <c r="DT452" s="499"/>
      <c r="DU452" s="499"/>
      <c r="DV452" s="499"/>
      <c r="DW452" s="499"/>
      <c r="DX452" s="499"/>
      <c r="DY452" s="500"/>
      <c r="DZ452" s="15"/>
      <c r="EA452" s="5"/>
      <c r="EB452" s="5"/>
    </row>
    <row r="453" spans="3:164" ht="18.75" hidden="1" customHeight="1" thickBot="1" x14ac:dyDescent="0.45">
      <c r="C453" s="5"/>
      <c r="D453" s="16"/>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8"/>
      <c r="BM453" s="5"/>
      <c r="BN453" s="5"/>
      <c r="BQ453" s="5"/>
      <c r="BR453" s="16"/>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8"/>
      <c r="EA453" s="5"/>
      <c r="EB453" s="5"/>
    </row>
    <row r="454" spans="3:164" ht="18.75" hidden="1" customHeight="1" x14ac:dyDescent="0.4">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row>
    <row r="455" spans="3:164" ht="18.75" hidden="1" customHeight="1" x14ac:dyDescent="0.4">
      <c r="C455" s="5"/>
      <c r="D455" s="5"/>
      <c r="E455" s="504" t="s">
        <v>364</v>
      </c>
      <c r="F455" s="504"/>
      <c r="G455" s="504"/>
      <c r="H455" s="504"/>
      <c r="I455" s="504"/>
      <c r="J455" s="504"/>
      <c r="K455" s="504"/>
      <c r="L455" s="504"/>
      <c r="M455" s="5"/>
      <c r="AD455" s="477" t="s">
        <v>408</v>
      </c>
      <c r="AE455" s="477"/>
      <c r="AF455" s="477"/>
      <c r="AG455" s="477"/>
      <c r="AH455" s="477"/>
      <c r="AI455" s="477"/>
      <c r="AJ455" s="477"/>
      <c r="AK455" s="477"/>
      <c r="AL455" s="477"/>
      <c r="AM455" s="477"/>
      <c r="AN455" s="477"/>
      <c r="AO455" s="477"/>
      <c r="AP455" s="477"/>
      <c r="AQ455" s="477"/>
      <c r="AR455" s="477"/>
      <c r="AS455" s="477"/>
      <c r="AT455" s="477"/>
      <c r="AU455" s="477"/>
      <c r="AV455" s="477"/>
      <c r="AW455" s="477"/>
      <c r="AX455" s="477"/>
      <c r="AY455" s="477"/>
      <c r="AZ455" s="477"/>
      <c r="BA455" s="477"/>
      <c r="BB455" s="477"/>
      <c r="BC455" s="477"/>
      <c r="BD455" s="477"/>
      <c r="BE455" s="477"/>
      <c r="BF455" s="477"/>
      <c r="BG455" s="477"/>
      <c r="BH455" s="477"/>
      <c r="BI455" s="477"/>
      <c r="BJ455" s="477"/>
      <c r="BK455" s="477"/>
      <c r="BL455" s="477"/>
      <c r="BQ455" s="5"/>
      <c r="BR455" s="5"/>
      <c r="BS455" s="504" t="s">
        <v>364</v>
      </c>
      <c r="BT455" s="504"/>
      <c r="BU455" s="504"/>
      <c r="BV455" s="504"/>
      <c r="BW455" s="504"/>
      <c r="BX455" s="504"/>
      <c r="BY455" s="504"/>
      <c r="BZ455" s="504"/>
      <c r="CA455" s="5"/>
      <c r="CR455" s="477" t="s">
        <v>408</v>
      </c>
      <c r="CS455" s="477"/>
      <c r="CT455" s="477"/>
      <c r="CU455" s="477"/>
      <c r="CV455" s="477"/>
      <c r="CW455" s="477"/>
      <c r="CX455" s="477"/>
      <c r="CY455" s="477"/>
      <c r="CZ455" s="477"/>
      <c r="DA455" s="477"/>
      <c r="DB455" s="477"/>
      <c r="DC455" s="477"/>
      <c r="DD455" s="477"/>
      <c r="DE455" s="477"/>
      <c r="DF455" s="477"/>
      <c r="DG455" s="477"/>
      <c r="DH455" s="477"/>
      <c r="DI455" s="477"/>
      <c r="DJ455" s="477"/>
      <c r="DK455" s="477"/>
      <c r="DL455" s="477"/>
      <c r="DM455" s="477"/>
      <c r="DN455" s="477"/>
      <c r="DO455" s="477"/>
      <c r="DP455" s="477"/>
      <c r="DQ455" s="477"/>
      <c r="DR455" s="477"/>
      <c r="DS455" s="477"/>
      <c r="DT455" s="477"/>
      <c r="DU455" s="477"/>
      <c r="DV455" s="477"/>
      <c r="DW455" s="477"/>
      <c r="DX455" s="477"/>
      <c r="DY455" s="477"/>
      <c r="DZ455" s="477"/>
      <c r="EE455" s="206"/>
      <c r="EF455" s="206"/>
      <c r="EG455" s="206"/>
      <c r="EH455" s="206"/>
      <c r="EI455" s="206"/>
      <c r="EJ455" s="189"/>
      <c r="EK455" s="189"/>
      <c r="EL455" s="189"/>
      <c r="EM455" s="189"/>
      <c r="EN455" s="189"/>
      <c r="EO455" s="206"/>
      <c r="EP455" s="189"/>
      <c r="EQ455" s="189"/>
      <c r="ER455" s="189"/>
      <c r="ES455" s="189"/>
      <c r="ET455" s="189"/>
      <c r="EU455" s="189"/>
      <c r="EV455" s="189"/>
      <c r="EW455" s="189"/>
      <c r="EX455" s="189"/>
      <c r="EY455" s="189"/>
      <c r="EZ455" s="189"/>
      <c r="FA455" s="189"/>
      <c r="FB455" s="189"/>
      <c r="FC455" s="189"/>
      <c r="FD455" s="189"/>
      <c r="FE455" s="189"/>
      <c r="FF455" s="189"/>
      <c r="FG455" s="189"/>
      <c r="FH455" s="189"/>
    </row>
    <row r="456" spans="3:164" ht="18.75" hidden="1" customHeight="1" x14ac:dyDescent="0.4">
      <c r="C456" s="5"/>
      <c r="D456" s="5"/>
      <c r="E456" s="474" t="s">
        <v>366</v>
      </c>
      <c r="F456" s="474"/>
      <c r="G456" s="474"/>
      <c r="H456" s="474"/>
      <c r="I456" s="474"/>
      <c r="J456" s="474"/>
      <c r="K456" s="474"/>
      <c r="L456" s="474"/>
      <c r="M456" s="474"/>
      <c r="N456" s="474"/>
      <c r="O456" s="474"/>
      <c r="P456" s="474"/>
      <c r="Q456" s="474"/>
      <c r="R456" s="474"/>
      <c r="S456" s="474"/>
      <c r="T456" s="474"/>
      <c r="U456" s="474"/>
      <c r="V456" s="474"/>
      <c r="W456" s="474"/>
      <c r="AD456" s="477"/>
      <c r="AE456" s="477"/>
      <c r="AF456" s="477"/>
      <c r="AG456" s="477"/>
      <c r="AH456" s="477"/>
      <c r="AI456" s="477"/>
      <c r="AJ456" s="477"/>
      <c r="AK456" s="477"/>
      <c r="AL456" s="477"/>
      <c r="AM456" s="477"/>
      <c r="AN456" s="477"/>
      <c r="AO456" s="477"/>
      <c r="AP456" s="477"/>
      <c r="AQ456" s="477"/>
      <c r="AR456" s="477"/>
      <c r="AS456" s="477"/>
      <c r="AT456" s="477"/>
      <c r="AU456" s="477"/>
      <c r="AV456" s="477"/>
      <c r="AW456" s="477"/>
      <c r="AX456" s="477"/>
      <c r="AY456" s="477"/>
      <c r="AZ456" s="477"/>
      <c r="BA456" s="477"/>
      <c r="BB456" s="477"/>
      <c r="BC456" s="477"/>
      <c r="BD456" s="477"/>
      <c r="BE456" s="477"/>
      <c r="BF456" s="477"/>
      <c r="BG456" s="477"/>
      <c r="BH456" s="477"/>
      <c r="BI456" s="477"/>
      <c r="BJ456" s="477"/>
      <c r="BK456" s="477"/>
      <c r="BL456" s="477"/>
      <c r="BQ456" s="5"/>
      <c r="BR456" s="5"/>
      <c r="BS456" s="474" t="s">
        <v>366</v>
      </c>
      <c r="BT456" s="474"/>
      <c r="BU456" s="474"/>
      <c r="BV456" s="474"/>
      <c r="BW456" s="474"/>
      <c r="BX456" s="474"/>
      <c r="BY456" s="474"/>
      <c r="BZ456" s="474"/>
      <c r="CA456" s="474"/>
      <c r="CB456" s="474"/>
      <c r="CC456" s="474"/>
      <c r="CD456" s="474"/>
      <c r="CE456" s="474"/>
      <c r="CF456" s="474"/>
      <c r="CG456" s="474"/>
      <c r="CH456" s="474"/>
      <c r="CI456" s="474"/>
      <c r="CJ456" s="474"/>
      <c r="CK456" s="474"/>
      <c r="CR456" s="477"/>
      <c r="CS456" s="477"/>
      <c r="CT456" s="477"/>
      <c r="CU456" s="477"/>
      <c r="CV456" s="477"/>
      <c r="CW456" s="477"/>
      <c r="CX456" s="477"/>
      <c r="CY456" s="477"/>
      <c r="CZ456" s="477"/>
      <c r="DA456" s="477"/>
      <c r="DB456" s="477"/>
      <c r="DC456" s="477"/>
      <c r="DD456" s="477"/>
      <c r="DE456" s="477"/>
      <c r="DF456" s="477"/>
      <c r="DG456" s="477"/>
      <c r="DH456" s="477"/>
      <c r="DI456" s="477"/>
      <c r="DJ456" s="477"/>
      <c r="DK456" s="477"/>
      <c r="DL456" s="477"/>
      <c r="DM456" s="477"/>
      <c r="DN456" s="477"/>
      <c r="DO456" s="477"/>
      <c r="DP456" s="477"/>
      <c r="DQ456" s="477"/>
      <c r="DR456" s="477"/>
      <c r="DS456" s="477"/>
      <c r="DT456" s="477"/>
      <c r="DU456" s="477"/>
      <c r="DV456" s="477"/>
      <c r="DW456" s="477"/>
      <c r="DX456" s="477"/>
      <c r="DY456" s="477"/>
      <c r="DZ456" s="477"/>
      <c r="EE456" s="192"/>
      <c r="EF456" s="235"/>
      <c r="EG456" s="189"/>
      <c r="EH456" s="189"/>
      <c r="EI456" s="189"/>
      <c r="EJ456" s="189"/>
      <c r="EK456" s="189"/>
      <c r="EL456" s="189"/>
      <c r="EM456" s="189"/>
      <c r="EN456" s="189"/>
      <c r="EO456" s="206"/>
      <c r="EP456" s="189"/>
      <c r="EQ456" s="189"/>
      <c r="ER456" s="189"/>
      <c r="ES456" s="189"/>
      <c r="ET456" s="189"/>
      <c r="EU456" s="189"/>
      <c r="EV456" s="189"/>
      <c r="EW456" s="189"/>
      <c r="EX456" s="189"/>
      <c r="EY456" s="189"/>
      <c r="EZ456" s="189"/>
      <c r="FA456" s="189"/>
      <c r="FB456" s="189"/>
      <c r="FC456" s="189"/>
      <c r="FD456" s="189"/>
      <c r="FE456" s="189"/>
      <c r="FF456" s="189"/>
      <c r="FG456" s="189"/>
      <c r="FH456" s="189"/>
    </row>
    <row r="457" spans="3:164" ht="18.75" hidden="1" customHeight="1" x14ac:dyDescent="0.4">
      <c r="C457" s="5"/>
      <c r="D457" s="5"/>
      <c r="E457" s="474"/>
      <c r="F457" s="474"/>
      <c r="G457" s="474"/>
      <c r="H457" s="474"/>
      <c r="I457" s="474"/>
      <c r="J457" s="474"/>
      <c r="K457" s="474"/>
      <c r="L457" s="474"/>
      <c r="M457" s="474"/>
      <c r="N457" s="474"/>
      <c r="O457" s="474"/>
      <c r="P457" s="474"/>
      <c r="Q457" s="474"/>
      <c r="R457" s="474"/>
      <c r="S457" s="474"/>
      <c r="T457" s="474"/>
      <c r="U457" s="474"/>
      <c r="V457" s="474"/>
      <c r="W457" s="474"/>
      <c r="AD457" s="477"/>
      <c r="AE457" s="477"/>
      <c r="AF457" s="477"/>
      <c r="AG457" s="477"/>
      <c r="AH457" s="477"/>
      <c r="AI457" s="477"/>
      <c r="AJ457" s="477"/>
      <c r="AK457" s="477"/>
      <c r="AL457" s="477"/>
      <c r="AM457" s="477"/>
      <c r="AN457" s="477"/>
      <c r="AO457" s="477"/>
      <c r="AP457" s="477"/>
      <c r="AQ457" s="477"/>
      <c r="AR457" s="477"/>
      <c r="AS457" s="477"/>
      <c r="AT457" s="477"/>
      <c r="AU457" s="477"/>
      <c r="AV457" s="477"/>
      <c r="AW457" s="477"/>
      <c r="AX457" s="477"/>
      <c r="AY457" s="477"/>
      <c r="AZ457" s="477"/>
      <c r="BA457" s="477"/>
      <c r="BB457" s="477"/>
      <c r="BC457" s="477"/>
      <c r="BD457" s="477"/>
      <c r="BE457" s="477"/>
      <c r="BF457" s="477"/>
      <c r="BG457" s="477"/>
      <c r="BH457" s="477"/>
      <c r="BI457" s="477"/>
      <c r="BJ457" s="477"/>
      <c r="BK457" s="477"/>
      <c r="BL457" s="477"/>
      <c r="BQ457" s="5"/>
      <c r="BR457" s="5"/>
      <c r="BS457" s="474"/>
      <c r="BT457" s="474"/>
      <c r="BU457" s="474"/>
      <c r="BV457" s="474"/>
      <c r="BW457" s="474"/>
      <c r="BX457" s="474"/>
      <c r="BY457" s="474"/>
      <c r="BZ457" s="474"/>
      <c r="CA457" s="474"/>
      <c r="CB457" s="474"/>
      <c r="CC457" s="474"/>
      <c r="CD457" s="474"/>
      <c r="CE457" s="474"/>
      <c r="CF457" s="474"/>
      <c r="CG457" s="474"/>
      <c r="CH457" s="474"/>
      <c r="CI457" s="474"/>
      <c r="CJ457" s="474"/>
      <c r="CK457" s="474"/>
      <c r="CR457" s="477"/>
      <c r="CS457" s="477"/>
      <c r="CT457" s="477"/>
      <c r="CU457" s="477"/>
      <c r="CV457" s="477"/>
      <c r="CW457" s="477"/>
      <c r="CX457" s="477"/>
      <c r="CY457" s="477"/>
      <c r="CZ457" s="477"/>
      <c r="DA457" s="477"/>
      <c r="DB457" s="477"/>
      <c r="DC457" s="477"/>
      <c r="DD457" s="477"/>
      <c r="DE457" s="477"/>
      <c r="DF457" s="477"/>
      <c r="DG457" s="477"/>
      <c r="DH457" s="477"/>
      <c r="DI457" s="477"/>
      <c r="DJ457" s="477"/>
      <c r="DK457" s="477"/>
      <c r="DL457" s="477"/>
      <c r="DM457" s="477"/>
      <c r="DN457" s="477"/>
      <c r="DO457" s="477"/>
      <c r="DP457" s="477"/>
      <c r="DQ457" s="477"/>
      <c r="DR457" s="477"/>
      <c r="DS457" s="477"/>
      <c r="DT457" s="477"/>
      <c r="DU457" s="477"/>
      <c r="DV457" s="477"/>
      <c r="DW457" s="477"/>
      <c r="DX457" s="477"/>
      <c r="DY457" s="477"/>
      <c r="DZ457" s="477"/>
      <c r="EE457" s="192"/>
      <c r="EF457" s="235"/>
      <c r="EG457" s="189"/>
      <c r="EH457" s="189"/>
      <c r="EI457" s="189"/>
      <c r="EJ457" s="189"/>
      <c r="EK457" s="189"/>
      <c r="EL457" s="189"/>
      <c r="EM457" s="189"/>
      <c r="EN457" s="189"/>
      <c r="EO457" s="206"/>
      <c r="EP457" s="189"/>
      <c r="EQ457" s="189"/>
      <c r="ER457" s="189"/>
      <c r="ES457" s="189"/>
      <c r="ET457" s="189"/>
      <c r="EU457" s="189"/>
      <c r="EV457" s="189"/>
      <c r="EW457" s="189"/>
      <c r="EX457" s="189"/>
      <c r="EY457" s="189"/>
      <c r="EZ457" s="189"/>
      <c r="FA457" s="189"/>
      <c r="FB457" s="189"/>
      <c r="FC457" s="189"/>
      <c r="FD457" s="189"/>
      <c r="FE457" s="189"/>
      <c r="FF457" s="189"/>
      <c r="FG457" s="189"/>
      <c r="FH457" s="189"/>
    </row>
    <row r="458" spans="3:164" ht="18.75" hidden="1" customHeight="1" x14ac:dyDescent="0.4">
      <c r="C458" s="5"/>
      <c r="D458" s="5"/>
      <c r="E458" s="6"/>
      <c r="F458" s="6"/>
      <c r="G458" s="6"/>
      <c r="H458" s="6"/>
      <c r="J458" s="6"/>
      <c r="K458" s="6"/>
      <c r="L458" s="6"/>
      <c r="M458" s="5"/>
      <c r="N458" s="162" t="s">
        <v>117</v>
      </c>
      <c r="AD458" s="76"/>
      <c r="AE458" s="76"/>
      <c r="AF458" s="76"/>
      <c r="AG458" s="76"/>
      <c r="AH458" s="76"/>
      <c r="AI458" s="76"/>
      <c r="AJ458" s="76"/>
      <c r="AK458" s="76"/>
      <c r="AL458" s="76"/>
      <c r="AM458" s="76"/>
      <c r="AN458" s="76"/>
      <c r="AO458" s="76"/>
      <c r="AP458" s="76"/>
      <c r="AQ458" s="76"/>
      <c r="AR458" s="76"/>
      <c r="AS458" s="76"/>
      <c r="AT458" s="76"/>
      <c r="AU458" s="76"/>
      <c r="AV458" s="76"/>
      <c r="AW458" s="76"/>
      <c r="AX458" s="76"/>
      <c r="AY458" s="76"/>
      <c r="AZ458" s="76"/>
      <c r="BA458" s="76"/>
      <c r="BB458" s="76"/>
      <c r="BC458" s="76"/>
      <c r="BD458" s="76"/>
      <c r="BE458" s="76"/>
      <c r="BF458" s="76"/>
      <c r="BG458" s="76"/>
      <c r="BH458" s="76"/>
      <c r="BI458" s="76"/>
      <c r="BJ458" s="76"/>
      <c r="BQ458" s="5"/>
      <c r="BR458" s="5"/>
      <c r="BS458" s="6"/>
      <c r="BT458" s="6"/>
      <c r="BU458" s="6"/>
      <c r="BV458" s="6"/>
      <c r="BX458" s="6"/>
      <c r="BY458" s="6"/>
      <c r="BZ458" s="6"/>
      <c r="CA458" s="5"/>
      <c r="CB458" s="162" t="s">
        <v>117</v>
      </c>
      <c r="CR458" s="76"/>
      <c r="CS458" s="76"/>
      <c r="CT458" s="76"/>
      <c r="CU458" s="76"/>
      <c r="CV458" s="76"/>
      <c r="CW458" s="76"/>
      <c r="CX458" s="76"/>
      <c r="CY458" s="76"/>
      <c r="CZ458" s="76"/>
      <c r="DA458" s="76"/>
      <c r="DB458" s="76"/>
      <c r="DC458" s="76"/>
      <c r="DD458" s="76"/>
      <c r="DE458" s="76"/>
      <c r="DF458" s="76"/>
      <c r="DG458" s="76"/>
      <c r="DH458" s="76"/>
      <c r="DI458" s="76"/>
      <c r="DJ458" s="76"/>
      <c r="DK458" s="76"/>
      <c r="DL458" s="76"/>
      <c r="DM458" s="76"/>
      <c r="DN458" s="76"/>
      <c r="DO458" s="76"/>
      <c r="DP458" s="76"/>
      <c r="DQ458" s="76"/>
      <c r="DR458" s="76"/>
      <c r="DS458" s="76"/>
      <c r="DT458" s="76"/>
      <c r="DU458" s="76"/>
      <c r="DV458" s="76"/>
      <c r="DW458" s="76"/>
      <c r="DX458" s="76"/>
      <c r="EE458" s="192"/>
      <c r="EF458" s="235"/>
      <c r="EG458" s="189"/>
      <c r="EH458" s="189"/>
      <c r="EI458" s="189"/>
      <c r="EJ458" s="189"/>
      <c r="EK458" s="189"/>
      <c r="EL458" s="189"/>
      <c r="EM458" s="189"/>
      <c r="EN458" s="189"/>
      <c r="EO458" s="206"/>
      <c r="EP458" s="189"/>
      <c r="EQ458" s="189"/>
      <c r="ER458" s="189"/>
      <c r="ES458" s="189"/>
      <c r="ET458" s="189"/>
      <c r="EU458" s="189"/>
      <c r="EV458" s="189"/>
      <c r="EW458" s="189"/>
      <c r="EX458" s="189"/>
      <c r="EY458" s="189"/>
      <c r="EZ458" s="189"/>
      <c r="FA458" s="189"/>
      <c r="FB458" s="189"/>
      <c r="FC458" s="189"/>
      <c r="FD458" s="189"/>
      <c r="FE458" s="189"/>
      <c r="FF458" s="189"/>
      <c r="FG458" s="189"/>
      <c r="FH458" s="189"/>
    </row>
    <row r="459" spans="3:164" ht="18.75" hidden="1" customHeight="1" x14ac:dyDescent="0.4">
      <c r="C459" s="5"/>
      <c r="D459" s="5"/>
      <c r="E459" s="503" t="s">
        <v>367</v>
      </c>
      <c r="F459" s="503"/>
      <c r="G459" s="503"/>
      <c r="H459" s="503"/>
      <c r="I459" s="503"/>
      <c r="J459" s="503"/>
      <c r="K459" s="503"/>
      <c r="L459" s="503"/>
      <c r="M459" s="5"/>
      <c r="AD459" s="76"/>
      <c r="AE459" s="76"/>
      <c r="AF459" s="76"/>
      <c r="AG459" s="76"/>
      <c r="AH459" s="76"/>
      <c r="AI459" s="76"/>
      <c r="AJ459" s="76"/>
      <c r="AK459" s="76"/>
      <c r="AL459" s="76"/>
      <c r="AM459" s="76"/>
      <c r="AN459" s="76"/>
      <c r="AO459" s="76"/>
      <c r="AP459" s="76"/>
      <c r="AQ459" s="76"/>
      <c r="AR459" s="76"/>
      <c r="AS459" s="76"/>
      <c r="AT459" s="76"/>
      <c r="AU459" s="76"/>
      <c r="AV459" s="76"/>
      <c r="AW459" s="76"/>
      <c r="AX459" s="76"/>
      <c r="AY459" s="76"/>
      <c r="AZ459" s="76"/>
      <c r="BA459" s="76"/>
      <c r="BB459" s="76"/>
      <c r="BC459" s="76"/>
      <c r="BD459" s="76"/>
      <c r="BE459" s="76"/>
      <c r="BF459" s="76"/>
      <c r="BG459" s="76"/>
      <c r="BH459" s="76"/>
      <c r="BI459" s="76"/>
      <c r="BJ459" s="76"/>
      <c r="BQ459" s="5"/>
      <c r="BR459" s="5"/>
      <c r="BS459" s="503" t="s">
        <v>367</v>
      </c>
      <c r="BT459" s="503"/>
      <c r="BU459" s="503"/>
      <c r="BV459" s="503"/>
      <c r="BW459" s="503"/>
      <c r="BX459" s="503"/>
      <c r="BY459" s="503"/>
      <c r="BZ459" s="503"/>
      <c r="CA459" s="5"/>
      <c r="CR459" s="76"/>
      <c r="CS459" s="76"/>
      <c r="CT459" s="76"/>
      <c r="CU459" s="76"/>
      <c r="CV459" s="76"/>
      <c r="CW459" s="76"/>
      <c r="CX459" s="76"/>
      <c r="CY459" s="76"/>
      <c r="CZ459" s="76"/>
      <c r="DA459" s="76"/>
      <c r="DB459" s="76"/>
      <c r="DC459" s="76"/>
      <c r="DD459" s="76"/>
      <c r="DE459" s="76"/>
      <c r="DF459" s="76"/>
      <c r="DG459" s="76"/>
      <c r="DH459" s="76"/>
      <c r="DI459" s="76"/>
      <c r="DJ459" s="76"/>
      <c r="DK459" s="76"/>
      <c r="DL459" s="76"/>
      <c r="DM459" s="76"/>
      <c r="DN459" s="76"/>
      <c r="DO459" s="76"/>
      <c r="DP459" s="76"/>
      <c r="DQ459" s="76"/>
      <c r="DR459" s="76"/>
      <c r="DS459" s="76"/>
      <c r="DT459" s="76"/>
      <c r="DU459" s="76"/>
      <c r="DV459" s="76"/>
      <c r="DW459" s="76"/>
      <c r="DX459" s="76"/>
      <c r="EE459" s="191"/>
      <c r="EF459" s="236"/>
      <c r="EG459" s="206"/>
      <c r="EH459" s="206"/>
      <c r="EI459" s="206"/>
      <c r="EJ459" s="206"/>
      <c r="EK459" s="206"/>
      <c r="EL459" s="206"/>
      <c r="EM459" s="206"/>
      <c r="EN459" s="206"/>
      <c r="EO459" s="206"/>
      <c r="EP459" s="189"/>
      <c r="EQ459" s="189"/>
      <c r="ER459" s="189"/>
      <c r="ES459" s="189"/>
      <c r="ET459" s="189"/>
      <c r="EU459" s="189"/>
      <c r="EV459" s="189"/>
      <c r="EW459" s="189"/>
      <c r="EX459" s="189"/>
      <c r="EY459" s="189"/>
      <c r="EZ459" s="189"/>
      <c r="FA459" s="189"/>
      <c r="FB459" s="189"/>
      <c r="FC459" s="189"/>
      <c r="FD459" s="189"/>
      <c r="FE459" s="189"/>
      <c r="FF459" s="189"/>
      <c r="FG459" s="189"/>
      <c r="FH459" s="189"/>
    </row>
    <row r="460" spans="3:164" ht="18.75" hidden="1" customHeight="1" x14ac:dyDescent="0.4">
      <c r="C460" s="5"/>
      <c r="D460" s="5"/>
      <c r="E460" s="474" t="s">
        <v>368</v>
      </c>
      <c r="F460" s="474"/>
      <c r="G460" s="474"/>
      <c r="H460" s="474"/>
      <c r="I460" s="474"/>
      <c r="J460" s="474"/>
      <c r="K460" s="474"/>
      <c r="L460" s="474"/>
      <c r="M460" s="474"/>
      <c r="N460" s="474"/>
      <c r="O460" s="474"/>
      <c r="P460" s="474"/>
      <c r="Q460" s="474"/>
      <c r="R460" s="474"/>
      <c r="S460" s="474"/>
      <c r="T460" s="474"/>
      <c r="U460" s="474"/>
      <c r="V460" s="474"/>
      <c r="W460" s="474"/>
      <c r="AD460" s="77"/>
      <c r="AE460" s="77"/>
      <c r="AF460" s="77"/>
      <c r="AG460" s="77"/>
      <c r="AH460" s="77"/>
      <c r="AI460" s="77"/>
      <c r="AJ460" s="77"/>
      <c r="AK460" s="77"/>
      <c r="AL460" s="78"/>
      <c r="AM460" s="78"/>
      <c r="AN460" s="78"/>
      <c r="AO460" s="78"/>
      <c r="AP460" s="78"/>
      <c r="AQ460" s="78"/>
      <c r="AR460" s="78"/>
      <c r="AS460" s="78"/>
      <c r="AT460" s="78"/>
      <c r="AU460" s="78"/>
      <c r="AV460" s="78"/>
      <c r="AW460" s="78"/>
      <c r="AX460" s="78"/>
      <c r="AY460" s="78"/>
      <c r="AZ460" s="78"/>
      <c r="BA460" s="78"/>
      <c r="BB460" s="78"/>
      <c r="BC460" s="78"/>
      <c r="BD460" s="78"/>
      <c r="BE460" s="77"/>
      <c r="BF460" s="77"/>
      <c r="BG460" s="77"/>
      <c r="BH460" s="77"/>
      <c r="BI460" s="77"/>
      <c r="BJ460" s="77"/>
      <c r="BQ460" s="5"/>
      <c r="BR460" s="5"/>
      <c r="BS460" s="474" t="s">
        <v>368</v>
      </c>
      <c r="BT460" s="474"/>
      <c r="BU460" s="474"/>
      <c r="BV460" s="474"/>
      <c r="BW460" s="474"/>
      <c r="BX460" s="474"/>
      <c r="BY460" s="474"/>
      <c r="BZ460" s="474"/>
      <c r="CA460" s="474"/>
      <c r="CB460" s="474"/>
      <c r="CC460" s="474"/>
      <c r="CD460" s="474"/>
      <c r="CE460" s="474"/>
      <c r="CF460" s="474"/>
      <c r="CG460" s="474"/>
      <c r="CH460" s="474"/>
      <c r="CI460" s="474"/>
      <c r="CJ460" s="474"/>
      <c r="CK460" s="474"/>
      <c r="CR460" s="77"/>
      <c r="CS460" s="77"/>
      <c r="CT460" s="77"/>
      <c r="CU460" s="77"/>
      <c r="CV460" s="77"/>
      <c r="CW460" s="77"/>
      <c r="CX460" s="77"/>
      <c r="CY460" s="77"/>
      <c r="CZ460" s="78"/>
      <c r="DA460" s="78"/>
      <c r="DB460" s="78"/>
      <c r="DC460" s="78"/>
      <c r="DD460" s="78"/>
      <c r="DE460" s="78"/>
      <c r="DF460" s="78"/>
      <c r="DG460" s="78"/>
      <c r="DH460" s="78"/>
      <c r="DI460" s="78"/>
      <c r="DJ460" s="78"/>
      <c r="DK460" s="78"/>
      <c r="DL460" s="78"/>
      <c r="DM460" s="78"/>
      <c r="DN460" s="78"/>
      <c r="DO460" s="78"/>
      <c r="DP460" s="78"/>
      <c r="DQ460" s="78"/>
      <c r="DR460" s="78"/>
      <c r="DS460" s="77"/>
      <c r="DT460" s="77"/>
      <c r="DU460" s="77"/>
      <c r="DV460" s="77"/>
      <c r="DW460" s="77"/>
      <c r="DX460" s="77"/>
      <c r="EE460" s="206"/>
      <c r="EF460" s="206"/>
      <c r="EG460" s="206"/>
      <c r="EH460" s="206"/>
      <c r="EI460" s="206"/>
      <c r="EJ460" s="206"/>
      <c r="EK460" s="206"/>
      <c r="EL460" s="206"/>
      <c r="EM460" s="206"/>
      <c r="EN460" s="206"/>
      <c r="EO460" s="206"/>
      <c r="EP460" s="189"/>
      <c r="EQ460" s="189"/>
      <c r="ER460" s="189"/>
      <c r="ES460" s="189"/>
      <c r="ET460" s="189"/>
      <c r="EU460" s="189"/>
      <c r="EV460" s="189"/>
      <c r="EW460" s="189"/>
      <c r="EX460" s="189"/>
      <c r="EY460" s="189"/>
      <c r="EZ460" s="189"/>
      <c r="FA460" s="189"/>
      <c r="FB460" s="189"/>
      <c r="FC460" s="189"/>
      <c r="FD460" s="189"/>
      <c r="FE460" s="189"/>
      <c r="FF460" s="189"/>
      <c r="FG460" s="189"/>
      <c r="FH460" s="189"/>
    </row>
    <row r="461" spans="3:164" ht="18.75" hidden="1" customHeight="1" x14ac:dyDescent="0.4">
      <c r="C461" s="5"/>
      <c r="D461" s="5"/>
      <c r="E461" s="474"/>
      <c r="F461" s="474"/>
      <c r="G461" s="474"/>
      <c r="H461" s="474"/>
      <c r="I461" s="474"/>
      <c r="J461" s="474"/>
      <c r="K461" s="474"/>
      <c r="L461" s="474"/>
      <c r="M461" s="474"/>
      <c r="N461" s="474"/>
      <c r="O461" s="474"/>
      <c r="P461" s="474"/>
      <c r="Q461" s="474"/>
      <c r="R461" s="474"/>
      <c r="S461" s="474"/>
      <c r="T461" s="474"/>
      <c r="U461" s="474"/>
      <c r="V461" s="474"/>
      <c r="W461" s="47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Q461" s="5"/>
      <c r="BR461" s="5"/>
      <c r="BS461" s="474"/>
      <c r="BT461" s="474"/>
      <c r="BU461" s="474"/>
      <c r="BV461" s="474"/>
      <c r="BW461" s="474"/>
      <c r="BX461" s="474"/>
      <c r="BY461" s="474"/>
      <c r="BZ461" s="474"/>
      <c r="CA461" s="474"/>
      <c r="CB461" s="474"/>
      <c r="CC461" s="474"/>
      <c r="CD461" s="474"/>
      <c r="CE461" s="474"/>
      <c r="CF461" s="474"/>
      <c r="CG461" s="474"/>
      <c r="CH461" s="474"/>
      <c r="CI461" s="474"/>
      <c r="CJ461" s="474"/>
      <c r="CK461" s="474"/>
      <c r="CR461" s="76"/>
      <c r="CS461" s="76"/>
      <c r="CT461" s="76"/>
      <c r="CU461" s="76"/>
      <c r="CV461" s="76"/>
      <c r="CW461" s="76"/>
      <c r="CX461" s="76"/>
      <c r="CY461" s="76"/>
      <c r="CZ461" s="76"/>
      <c r="DA461" s="76"/>
      <c r="DB461" s="76"/>
      <c r="DC461" s="76"/>
      <c r="DD461" s="76"/>
      <c r="DE461" s="76"/>
      <c r="DF461" s="76"/>
      <c r="DG461" s="76"/>
      <c r="DH461" s="76"/>
      <c r="DI461" s="76"/>
      <c r="DJ461" s="76"/>
      <c r="DK461" s="76"/>
      <c r="DL461" s="76"/>
      <c r="DM461" s="76"/>
      <c r="DN461" s="76"/>
      <c r="DO461" s="76"/>
      <c r="DP461" s="76"/>
      <c r="DQ461" s="76"/>
      <c r="DR461" s="76"/>
      <c r="DS461" s="76"/>
      <c r="DT461" s="76"/>
      <c r="DU461" s="76"/>
      <c r="DV461" s="76"/>
      <c r="DW461" s="76"/>
      <c r="DX461" s="76"/>
      <c r="DY461" s="76"/>
      <c r="DZ461" s="76"/>
      <c r="EE461" s="192"/>
      <c r="EF461" s="235"/>
      <c r="EG461" s="189"/>
      <c r="EH461" s="189"/>
      <c r="EI461" s="189"/>
      <c r="EJ461" s="189"/>
      <c r="EK461" s="189"/>
      <c r="EL461" s="189"/>
      <c r="EM461" s="189"/>
      <c r="EN461" s="189"/>
      <c r="EO461" s="206"/>
      <c r="EP461" s="206"/>
      <c r="EQ461" s="206"/>
      <c r="ER461" s="206"/>
      <c r="ES461" s="206"/>
      <c r="ET461" s="206"/>
      <c r="EU461" s="206"/>
      <c r="EV461" s="206"/>
      <c r="EW461" s="206"/>
      <c r="EX461" s="206"/>
      <c r="EY461" s="206"/>
      <c r="EZ461" s="206"/>
      <c r="FA461" s="206"/>
      <c r="FB461" s="206"/>
      <c r="FC461" s="206"/>
      <c r="FD461" s="206"/>
      <c r="FE461" s="206"/>
      <c r="FF461" s="206"/>
      <c r="FG461" s="206"/>
      <c r="FH461" s="206"/>
    </row>
    <row r="462" spans="3:164" ht="18.75" hidden="1" customHeight="1" x14ac:dyDescent="0.4">
      <c r="C462" s="5"/>
      <c r="D462" s="5"/>
      <c r="E462" s="478"/>
      <c r="F462" s="478"/>
      <c r="G462" s="478"/>
      <c r="H462" s="6"/>
      <c r="J462" s="6"/>
      <c r="K462" s="6"/>
      <c r="L462" s="6"/>
      <c r="M462" s="5"/>
      <c r="N462" s="162" t="s">
        <v>117</v>
      </c>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Q462" s="5"/>
      <c r="BR462" s="5"/>
      <c r="BS462" s="478"/>
      <c r="BT462" s="478"/>
      <c r="BU462" s="478"/>
      <c r="BV462" s="6"/>
      <c r="BX462" s="6"/>
      <c r="BY462" s="6"/>
      <c r="BZ462" s="6"/>
      <c r="CA462" s="5"/>
      <c r="CB462" s="162" t="s">
        <v>117</v>
      </c>
      <c r="CR462" s="76"/>
      <c r="CS462" s="76"/>
      <c r="CT462" s="76"/>
      <c r="CU462" s="76"/>
      <c r="CV462" s="76"/>
      <c r="CW462" s="76"/>
      <c r="CX462" s="76"/>
      <c r="CY462" s="76"/>
      <c r="CZ462" s="76"/>
      <c r="DA462" s="76"/>
      <c r="DB462" s="76"/>
      <c r="DC462" s="76"/>
      <c r="DD462" s="76"/>
      <c r="DE462" s="76"/>
      <c r="DF462" s="76"/>
      <c r="DG462" s="76"/>
      <c r="DH462" s="76"/>
      <c r="DI462" s="76"/>
      <c r="DJ462" s="76"/>
      <c r="DK462" s="76"/>
      <c r="DL462" s="76"/>
      <c r="DM462" s="76"/>
      <c r="DN462" s="76"/>
      <c r="DO462" s="76"/>
      <c r="DP462" s="76"/>
      <c r="DQ462" s="76"/>
      <c r="DR462" s="76"/>
      <c r="DS462" s="76"/>
      <c r="DT462" s="76"/>
      <c r="DU462" s="76"/>
      <c r="DV462" s="76"/>
      <c r="DW462" s="76"/>
      <c r="DX462" s="76"/>
      <c r="DY462" s="76"/>
      <c r="DZ462" s="76"/>
      <c r="EE462" s="192"/>
      <c r="EF462" s="235"/>
      <c r="EG462" s="189"/>
      <c r="EH462" s="189"/>
      <c r="EI462" s="189"/>
      <c r="EJ462" s="189"/>
      <c r="EK462" s="189"/>
      <c r="EL462" s="189"/>
      <c r="EM462" s="189"/>
      <c r="EN462" s="189"/>
      <c r="EO462" s="206"/>
      <c r="EP462" s="189"/>
      <c r="EQ462" s="189"/>
      <c r="ER462" s="189"/>
      <c r="ES462" s="189"/>
      <c r="ET462" s="189"/>
      <c r="EU462" s="189"/>
      <c r="EV462" s="189"/>
      <c r="EW462" s="189"/>
      <c r="EX462" s="189"/>
      <c r="EY462" s="189"/>
      <c r="EZ462" s="189"/>
      <c r="FA462" s="189"/>
      <c r="FB462" s="189"/>
      <c r="FC462" s="189"/>
      <c r="FD462" s="189"/>
      <c r="FE462" s="189"/>
      <c r="FF462" s="189"/>
      <c r="FG462" s="189"/>
      <c r="FH462" s="189"/>
    </row>
    <row r="463" spans="3:164" ht="18.75" hidden="1" customHeight="1" x14ac:dyDescent="0.4">
      <c r="C463" s="5"/>
      <c r="D463" s="5"/>
      <c r="E463" s="501" t="s">
        <v>370</v>
      </c>
      <c r="F463" s="501"/>
      <c r="G463" s="501"/>
      <c r="H463" s="501"/>
      <c r="I463" s="501"/>
      <c r="J463" s="501"/>
      <c r="K463" s="501"/>
      <c r="L463" s="501"/>
      <c r="M463" s="5"/>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Q463" s="5"/>
      <c r="BR463" s="5"/>
      <c r="BS463" s="501" t="s">
        <v>370</v>
      </c>
      <c r="BT463" s="501"/>
      <c r="BU463" s="501"/>
      <c r="BV463" s="501"/>
      <c r="BW463" s="501"/>
      <c r="BX463" s="501"/>
      <c r="BY463" s="501"/>
      <c r="BZ463" s="501"/>
      <c r="CA463" s="5"/>
      <c r="CR463" s="76"/>
      <c r="CS463" s="76"/>
      <c r="CT463" s="76"/>
      <c r="CU463" s="76"/>
      <c r="CV463" s="76"/>
      <c r="CW463" s="76"/>
      <c r="CX463" s="76"/>
      <c r="CY463" s="76"/>
      <c r="CZ463" s="76"/>
      <c r="DA463" s="76"/>
      <c r="DB463" s="76"/>
      <c r="DC463" s="76"/>
      <c r="DD463" s="76"/>
      <c r="DE463" s="76"/>
      <c r="DF463" s="76"/>
      <c r="DG463" s="76"/>
      <c r="DH463" s="76"/>
      <c r="DI463" s="76"/>
      <c r="DJ463" s="76"/>
      <c r="DK463" s="76"/>
      <c r="DL463" s="76"/>
      <c r="DM463" s="76"/>
      <c r="DN463" s="76"/>
      <c r="DO463" s="76"/>
      <c r="DP463" s="76"/>
      <c r="DQ463" s="76"/>
      <c r="DR463" s="76"/>
      <c r="DS463" s="76"/>
      <c r="DT463" s="76"/>
      <c r="DU463" s="76"/>
      <c r="DV463" s="76"/>
      <c r="DW463" s="76"/>
      <c r="DX463" s="76"/>
      <c r="DY463" s="76"/>
      <c r="DZ463" s="76"/>
      <c r="EE463" s="192"/>
      <c r="EF463" s="235"/>
      <c r="EG463" s="189"/>
      <c r="EH463" s="189"/>
      <c r="EI463" s="189"/>
      <c r="EJ463" s="189"/>
      <c r="EK463" s="189"/>
      <c r="EL463" s="189"/>
      <c r="EM463" s="189"/>
      <c r="EN463" s="189"/>
      <c r="EO463" s="206"/>
      <c r="EP463" s="189"/>
      <c r="EQ463" s="189"/>
      <c r="ER463" s="189"/>
      <c r="ES463" s="189"/>
      <c r="ET463" s="189"/>
      <c r="EU463" s="189"/>
      <c r="EV463" s="189"/>
      <c r="EW463" s="189"/>
      <c r="EX463" s="189"/>
      <c r="EY463" s="189"/>
      <c r="EZ463" s="189"/>
      <c r="FA463" s="189"/>
      <c r="FB463" s="189"/>
      <c r="FC463" s="189"/>
      <c r="FD463" s="189"/>
      <c r="FE463" s="189"/>
      <c r="FF463" s="189"/>
      <c r="FG463" s="189"/>
      <c r="FH463" s="189"/>
    </row>
    <row r="464" spans="3:164" ht="18.75" hidden="1" customHeight="1" x14ac:dyDescent="0.4">
      <c r="C464" s="5"/>
      <c r="D464" s="5"/>
      <c r="E464" s="474" t="s">
        <v>371</v>
      </c>
      <c r="F464" s="474"/>
      <c r="G464" s="474"/>
      <c r="H464" s="474"/>
      <c r="I464" s="474"/>
      <c r="J464" s="474"/>
      <c r="K464" s="474"/>
      <c r="L464" s="474"/>
      <c r="M464" s="474"/>
      <c r="N464" s="474"/>
      <c r="O464" s="474"/>
      <c r="P464" s="474"/>
      <c r="Q464" s="474"/>
      <c r="R464" s="474"/>
      <c r="S464" s="474"/>
      <c r="T464" s="474"/>
      <c r="U464" s="474"/>
      <c r="V464" s="474"/>
      <c r="W464" s="474"/>
      <c r="X464" s="5"/>
      <c r="Y464" s="5"/>
      <c r="Z464" s="5"/>
      <c r="AA464" s="5"/>
      <c r="AB464" s="5"/>
      <c r="AC464" s="5"/>
      <c r="AD464" s="5"/>
      <c r="AE464" s="5"/>
      <c r="AF464" s="5"/>
      <c r="BQ464" s="5"/>
      <c r="BR464" s="5"/>
      <c r="BS464" s="474" t="s">
        <v>371</v>
      </c>
      <c r="BT464" s="474"/>
      <c r="BU464" s="474"/>
      <c r="BV464" s="474"/>
      <c r="BW464" s="474"/>
      <c r="BX464" s="474"/>
      <c r="BY464" s="474"/>
      <c r="BZ464" s="474"/>
      <c r="CA464" s="474"/>
      <c r="CB464" s="474"/>
      <c r="CC464" s="474"/>
      <c r="CD464" s="474"/>
      <c r="CE464" s="474"/>
      <c r="CF464" s="474"/>
      <c r="CG464" s="474"/>
      <c r="CH464" s="474"/>
      <c r="CI464" s="474"/>
      <c r="CJ464" s="474"/>
      <c r="CK464" s="474"/>
      <c r="CL464" s="5"/>
      <c r="CM464" s="5"/>
      <c r="CN464" s="5"/>
      <c r="CO464" s="5"/>
      <c r="CP464" s="5"/>
      <c r="CQ464" s="5"/>
      <c r="CR464" s="5"/>
      <c r="CS464" s="5"/>
      <c r="CT464" s="5"/>
      <c r="EE464" s="192"/>
      <c r="EF464" s="235"/>
      <c r="EG464" s="189"/>
      <c r="EH464" s="189"/>
      <c r="EI464" s="189"/>
      <c r="EJ464" s="189"/>
      <c r="EK464" s="189"/>
      <c r="EL464" s="189"/>
      <c r="EM464" s="189"/>
      <c r="EN464" s="189"/>
      <c r="EO464" s="206"/>
      <c r="EP464" s="189"/>
      <c r="EQ464" s="189"/>
      <c r="ER464" s="189"/>
      <c r="ES464" s="189"/>
      <c r="ET464" s="189"/>
      <c r="EU464" s="189"/>
      <c r="EV464" s="189"/>
      <c r="EW464" s="189"/>
      <c r="EX464" s="189"/>
      <c r="EY464" s="189"/>
      <c r="EZ464" s="189"/>
      <c r="FA464" s="189"/>
      <c r="FB464" s="189"/>
      <c r="FC464" s="189"/>
      <c r="FD464" s="189"/>
      <c r="FE464" s="189"/>
      <c r="FF464" s="189"/>
      <c r="FG464" s="189"/>
      <c r="FH464" s="189"/>
    </row>
    <row r="465" spans="2:164" ht="18.75" hidden="1" customHeight="1" x14ac:dyDescent="0.4">
      <c r="C465" s="5"/>
      <c r="D465" s="5"/>
      <c r="E465" s="474"/>
      <c r="F465" s="474"/>
      <c r="G465" s="474"/>
      <c r="H465" s="474"/>
      <c r="I465" s="474"/>
      <c r="J465" s="474"/>
      <c r="K465" s="474"/>
      <c r="L465" s="474"/>
      <c r="M465" s="474"/>
      <c r="N465" s="474"/>
      <c r="O465" s="474"/>
      <c r="P465" s="474"/>
      <c r="Q465" s="474"/>
      <c r="R465" s="474"/>
      <c r="S465" s="474"/>
      <c r="T465" s="474"/>
      <c r="U465" s="474"/>
      <c r="V465" s="474"/>
      <c r="W465" s="474"/>
      <c r="X465" s="5"/>
      <c r="Y465" s="5"/>
      <c r="Z465" s="5"/>
      <c r="AA465" s="5"/>
      <c r="AB465" s="5"/>
      <c r="AC465" s="5"/>
      <c r="AD465" s="5"/>
      <c r="AE465" s="5"/>
      <c r="AF465" s="5"/>
      <c r="BQ465" s="5"/>
      <c r="BR465" s="5"/>
      <c r="BS465" s="474"/>
      <c r="BT465" s="474"/>
      <c r="BU465" s="474"/>
      <c r="BV465" s="474"/>
      <c r="BW465" s="474"/>
      <c r="BX465" s="474"/>
      <c r="BY465" s="474"/>
      <c r="BZ465" s="474"/>
      <c r="CA465" s="474"/>
      <c r="CB465" s="474"/>
      <c r="CC465" s="474"/>
      <c r="CD465" s="474"/>
      <c r="CE465" s="474"/>
      <c r="CF465" s="474"/>
      <c r="CG465" s="474"/>
      <c r="CH465" s="474"/>
      <c r="CI465" s="474"/>
      <c r="CJ465" s="474"/>
      <c r="CK465" s="474"/>
      <c r="CL465" s="5"/>
      <c r="CM465" s="5"/>
      <c r="CN465" s="5"/>
      <c r="CO465" s="5"/>
      <c r="CP465" s="5"/>
      <c r="CQ465" s="5"/>
      <c r="CR465" s="5"/>
      <c r="CS465" s="5"/>
      <c r="CT465" s="5"/>
      <c r="EE465" s="206"/>
      <c r="EF465" s="206"/>
      <c r="EG465" s="206"/>
      <c r="EH465" s="206"/>
      <c r="EI465" s="206"/>
      <c r="EJ465" s="206"/>
      <c r="EK465" s="206"/>
      <c r="EL465" s="206"/>
      <c r="EM465" s="206"/>
      <c r="EN465" s="206"/>
      <c r="EO465" s="206"/>
      <c r="EP465" s="189"/>
      <c r="EQ465" s="189"/>
      <c r="ER465" s="189"/>
      <c r="ES465" s="189"/>
      <c r="ET465" s="189"/>
      <c r="EU465" s="189"/>
      <c r="EV465" s="189"/>
      <c r="EW465" s="189"/>
      <c r="EX465" s="189"/>
      <c r="EY465" s="189"/>
      <c r="EZ465" s="189"/>
      <c r="FA465" s="189"/>
      <c r="FB465" s="189"/>
      <c r="FC465" s="189"/>
      <c r="FD465" s="189"/>
      <c r="FE465" s="189"/>
      <c r="FF465" s="189"/>
      <c r="FG465" s="189"/>
      <c r="FH465" s="189"/>
    </row>
    <row r="466" spans="2:164" s="241" customFormat="1" ht="13.5" hidden="1" x14ac:dyDescent="0.4">
      <c r="B466" s="183"/>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90"/>
      <c r="AG466" s="183"/>
      <c r="AH466" s="183"/>
      <c r="AI466" s="183"/>
      <c r="AJ466" s="183"/>
      <c r="AK466" s="183"/>
      <c r="AL466" s="183"/>
      <c r="AM466" s="183"/>
      <c r="AN466" s="183"/>
      <c r="AO466" s="183"/>
      <c r="AP466" s="183"/>
      <c r="AQ466" s="183"/>
      <c r="AR466" s="183"/>
      <c r="AS466" s="183"/>
      <c r="AT466" s="183"/>
      <c r="AU466" s="183"/>
      <c r="AV466" s="183"/>
      <c r="AW466" s="183"/>
      <c r="AX466" s="183"/>
      <c r="AY466" s="183"/>
      <c r="AZ466" s="183"/>
      <c r="BA466" s="183"/>
      <c r="BB466" s="183"/>
      <c r="BC466" s="183"/>
      <c r="BD466" s="183"/>
      <c r="BE466" s="183"/>
      <c r="BF466" s="183"/>
      <c r="BG466" s="183"/>
      <c r="BH466" s="183"/>
      <c r="BI466" s="183"/>
      <c r="BJ466" s="183"/>
      <c r="BK466" s="183"/>
      <c r="BL466" s="183"/>
      <c r="BM466" s="183"/>
      <c r="BN466" s="183"/>
      <c r="BO466" s="183"/>
      <c r="BP466" s="183"/>
      <c r="BQ466" s="183"/>
      <c r="BR466" s="183"/>
      <c r="BS466" s="183"/>
      <c r="BT466" s="183"/>
      <c r="BU466" s="183"/>
      <c r="BV466" s="183"/>
      <c r="BW466" s="183"/>
      <c r="BX466" s="183"/>
      <c r="BY466" s="183"/>
      <c r="BZ466" s="183"/>
      <c r="CA466" s="183"/>
      <c r="CB466" s="183"/>
      <c r="CC466" s="183"/>
      <c r="CD466" s="183"/>
      <c r="CE466" s="183"/>
      <c r="CF466" s="183"/>
      <c r="CG466" s="183"/>
      <c r="CH466" s="183"/>
      <c r="CI466" s="183"/>
      <c r="CJ466" s="183"/>
      <c r="CK466" s="183"/>
      <c r="CL466" s="183"/>
      <c r="CM466" s="183"/>
      <c r="CN466" s="183"/>
      <c r="CO466" s="183"/>
      <c r="CP466" s="183"/>
      <c r="CQ466" s="183"/>
      <c r="CR466" s="183"/>
      <c r="CS466" s="183"/>
      <c r="CT466" s="183"/>
      <c r="CU466" s="183"/>
      <c r="CV466" s="183"/>
      <c r="CW466" s="183"/>
      <c r="CX466" s="183"/>
      <c r="CY466" s="183"/>
      <c r="CZ466" s="183"/>
      <c r="DA466" s="183"/>
      <c r="DB466" s="183"/>
      <c r="DC466" s="183"/>
      <c r="DD466" s="183"/>
      <c r="DE466" s="183"/>
      <c r="DF466" s="183"/>
      <c r="DG466" s="183"/>
      <c r="DH466" s="183"/>
      <c r="DI466" s="183"/>
      <c r="DJ466" s="183"/>
      <c r="DK466" s="183"/>
      <c r="DL466" s="183"/>
      <c r="DM466" s="183"/>
      <c r="DN466" s="183"/>
      <c r="DO466" s="183"/>
      <c r="DP466" s="183"/>
      <c r="DQ466" s="183"/>
      <c r="DR466" s="183"/>
      <c r="DS466" s="183"/>
      <c r="DT466" s="183"/>
      <c r="DU466" s="183"/>
      <c r="DV466" s="183"/>
      <c r="DW466" s="183"/>
      <c r="DX466" s="183"/>
      <c r="DY466" s="183"/>
      <c r="DZ466" s="183"/>
      <c r="EA466" s="183"/>
      <c r="EB466" s="183"/>
      <c r="EC466" s="183"/>
      <c r="ED466" s="183"/>
      <c r="EE466" s="206"/>
      <c r="EF466" s="206"/>
      <c r="EG466" s="206"/>
      <c r="EH466" s="206"/>
      <c r="EI466" s="206"/>
      <c r="EJ466" s="189"/>
      <c r="EK466" s="189"/>
      <c r="EL466" s="189"/>
      <c r="EM466" s="189"/>
      <c r="EN466" s="189"/>
      <c r="EO466" s="206"/>
      <c r="EP466" s="189"/>
      <c r="EQ466" s="189"/>
      <c r="ER466" s="189"/>
      <c r="ES466" s="189"/>
      <c r="ET466" s="189"/>
      <c r="EU466" s="189"/>
      <c r="EV466" s="189"/>
      <c r="EW466" s="189"/>
      <c r="EX466" s="189"/>
      <c r="EY466" s="189"/>
      <c r="EZ466" s="189"/>
      <c r="FA466" s="189"/>
      <c r="FB466" s="189"/>
      <c r="FC466" s="189"/>
      <c r="FD466" s="189"/>
      <c r="FE466" s="189"/>
      <c r="FF466" s="189"/>
      <c r="FG466" s="189"/>
      <c r="FH466" s="189"/>
    </row>
    <row r="467" spans="2:164" s="241" customFormat="1" ht="14.25" hidden="1" customHeight="1" x14ac:dyDescent="0.4">
      <c r="B467" s="183"/>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83"/>
      <c r="AH467" s="183"/>
      <c r="AI467" s="183"/>
      <c r="AJ467" s="183"/>
      <c r="AK467" s="183"/>
      <c r="AL467" s="183"/>
      <c r="AM467" s="183"/>
      <c r="AN467" s="183"/>
      <c r="AO467" s="183"/>
      <c r="AP467" s="183"/>
      <c r="AQ467" s="183"/>
      <c r="AR467" s="183"/>
      <c r="AS467" s="183"/>
      <c r="AT467" s="183"/>
      <c r="AU467" s="183"/>
      <c r="AV467" s="183"/>
      <c r="AW467" s="183"/>
      <c r="AX467" s="183"/>
      <c r="AY467" s="183"/>
      <c r="AZ467" s="183"/>
      <c r="BA467" s="183"/>
      <c r="BB467" s="183"/>
      <c r="BC467" s="183"/>
      <c r="BD467" s="183"/>
      <c r="BE467" s="183"/>
      <c r="BF467" s="183"/>
      <c r="BG467" s="183"/>
      <c r="BH467" s="183"/>
      <c r="BI467" s="183"/>
      <c r="BJ467" s="183"/>
      <c r="BK467" s="183"/>
      <c r="BL467" s="183"/>
      <c r="BM467" s="183"/>
      <c r="BN467" s="183"/>
      <c r="BO467" s="183"/>
      <c r="BP467" s="183"/>
      <c r="BQ467" s="183"/>
      <c r="BR467" s="183"/>
      <c r="BS467" s="183"/>
      <c r="BT467" s="264"/>
      <c r="BU467" s="183"/>
      <c r="BV467" s="183"/>
      <c r="BW467" s="183"/>
      <c r="BX467" s="183"/>
      <c r="BY467" s="183"/>
      <c r="BZ467" s="183"/>
      <c r="CA467" s="183"/>
      <c r="CB467" s="183"/>
      <c r="CC467" s="183"/>
      <c r="CD467" s="183"/>
      <c r="CE467" s="183"/>
      <c r="CF467" s="183"/>
      <c r="CG467" s="183"/>
      <c r="CH467" s="183"/>
      <c r="CI467" s="183"/>
      <c r="CJ467" s="183"/>
      <c r="CK467" s="183"/>
      <c r="CL467" s="183"/>
      <c r="CM467" s="183"/>
      <c r="CN467" s="183"/>
      <c r="CO467" s="183"/>
      <c r="CP467" s="183"/>
      <c r="CQ467" s="183"/>
      <c r="CR467" s="183"/>
      <c r="CS467" s="183"/>
      <c r="CT467" s="183"/>
      <c r="CU467" s="183"/>
      <c r="CV467" s="183"/>
      <c r="CW467" s="183"/>
      <c r="CX467" s="183"/>
      <c r="CY467" s="183"/>
      <c r="CZ467" s="183"/>
      <c r="DA467" s="183"/>
      <c r="DB467" s="264"/>
      <c r="DC467" s="183"/>
      <c r="DD467" s="183"/>
      <c r="DE467" s="183"/>
      <c r="DF467" s="183"/>
      <c r="DG467" s="183"/>
      <c r="DH467" s="183"/>
      <c r="DI467" s="183"/>
      <c r="DJ467" s="183"/>
      <c r="DK467" s="183"/>
      <c r="DL467" s="183"/>
      <c r="DM467" s="183"/>
      <c r="DN467" s="183"/>
      <c r="DO467" s="183"/>
      <c r="DP467" s="183"/>
      <c r="DQ467" s="183"/>
      <c r="DR467" s="183"/>
      <c r="DS467" s="183"/>
      <c r="DT467" s="183"/>
      <c r="DU467" s="183"/>
      <c r="DV467" s="183"/>
      <c r="DW467" s="183"/>
      <c r="DX467" s="183"/>
      <c r="DY467" s="183"/>
      <c r="DZ467" s="183"/>
      <c r="EA467" s="183"/>
      <c r="EB467" s="183"/>
      <c r="EC467" s="183"/>
      <c r="ED467" s="183"/>
      <c r="EE467" s="192"/>
      <c r="EF467" s="235"/>
      <c r="EG467" s="189"/>
      <c r="EH467" s="189"/>
      <c r="EI467" s="189"/>
      <c r="EJ467" s="189"/>
      <c r="EK467" s="189"/>
      <c r="EL467" s="189"/>
      <c r="EM467" s="189"/>
      <c r="EN467" s="189"/>
      <c r="EO467" s="206"/>
      <c r="EP467" s="206"/>
      <c r="EQ467" s="206"/>
      <c r="ER467" s="206"/>
      <c r="ES467" s="206"/>
      <c r="ET467" s="206"/>
      <c r="EU467" s="206"/>
      <c r="EV467" s="206"/>
      <c r="EW467" s="206"/>
      <c r="EX467" s="206"/>
      <c r="EY467" s="206"/>
      <c r="EZ467" s="206"/>
      <c r="FA467" s="206"/>
      <c r="FB467" s="206"/>
      <c r="FC467" s="206"/>
      <c r="FD467" s="206"/>
      <c r="FE467" s="206"/>
      <c r="FF467" s="206"/>
      <c r="FG467" s="206"/>
      <c r="FH467" s="206"/>
    </row>
    <row r="468" spans="2:164" s="241" customFormat="1" ht="13.5" hidden="1" x14ac:dyDescent="0.4">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65"/>
      <c r="AE468" s="265"/>
      <c r="AF468" s="183"/>
      <c r="AG468" s="183"/>
      <c r="AH468" s="183"/>
      <c r="AI468" s="183"/>
      <c r="AJ468" s="183"/>
      <c r="AK468" s="183"/>
      <c r="AL468" s="183"/>
      <c r="AM468" s="183"/>
      <c r="AN468" s="183"/>
      <c r="AO468" s="183"/>
      <c r="AP468" s="183"/>
      <c r="AQ468" s="183"/>
      <c r="AR468" s="183"/>
      <c r="AS468" s="183"/>
      <c r="AT468" s="183"/>
      <c r="AU468" s="183"/>
      <c r="AV468" s="183"/>
      <c r="AW468" s="183"/>
      <c r="AX468" s="183"/>
      <c r="AY468" s="183"/>
      <c r="AZ468" s="183"/>
      <c r="BA468" s="183"/>
      <c r="BB468" s="183"/>
      <c r="BC468" s="183"/>
      <c r="BD468" s="183"/>
      <c r="BE468" s="183"/>
      <c r="BF468" s="183"/>
      <c r="BG468" s="183"/>
      <c r="BH468" s="183"/>
      <c r="BI468" s="183"/>
      <c r="BJ468" s="183"/>
      <c r="BK468" s="183"/>
      <c r="BL468" s="183"/>
      <c r="BM468" s="183"/>
      <c r="BN468" s="183"/>
      <c r="BO468" s="183"/>
      <c r="BP468" s="183"/>
      <c r="BQ468" s="183"/>
      <c r="BR468" s="183"/>
      <c r="BS468" s="183"/>
      <c r="BT468" s="183"/>
      <c r="BU468" s="183"/>
      <c r="BV468" s="183"/>
      <c r="BW468" s="183"/>
      <c r="BX468" s="183"/>
      <c r="BY468" s="183"/>
      <c r="BZ468" s="183"/>
      <c r="CA468" s="183"/>
      <c r="CB468" s="183"/>
      <c r="CC468" s="183"/>
      <c r="CD468" s="183"/>
      <c r="CE468" s="183"/>
      <c r="CF468" s="183"/>
      <c r="CG468" s="183"/>
      <c r="CH468" s="183"/>
      <c r="CI468" s="183"/>
      <c r="CJ468" s="183"/>
      <c r="CK468" s="183"/>
      <c r="CL468" s="183"/>
      <c r="CM468" s="183"/>
      <c r="CN468" s="183"/>
      <c r="CO468" s="183"/>
      <c r="CP468" s="183"/>
      <c r="CQ468" s="183"/>
      <c r="CR468" s="183"/>
      <c r="CS468" s="183"/>
      <c r="CT468" s="183"/>
      <c r="CU468" s="183"/>
      <c r="CV468" s="183"/>
      <c r="CW468" s="183"/>
      <c r="CX468" s="183"/>
      <c r="CY468" s="183"/>
      <c r="CZ468" s="183"/>
      <c r="DA468" s="183"/>
      <c r="DB468" s="183"/>
      <c r="DC468" s="183"/>
      <c r="DD468" s="183"/>
      <c r="DE468" s="183"/>
      <c r="DF468" s="183"/>
      <c r="DG468" s="183"/>
      <c r="DH468" s="183"/>
      <c r="DI468" s="183"/>
      <c r="DJ468" s="183"/>
      <c r="DK468" s="183"/>
      <c r="DL468" s="183"/>
      <c r="DM468" s="183"/>
      <c r="DN468" s="183"/>
      <c r="DO468" s="183"/>
      <c r="DP468" s="183"/>
      <c r="DQ468" s="183"/>
      <c r="DR468" s="183"/>
      <c r="DS468" s="183"/>
      <c r="DT468" s="183"/>
      <c r="DU468" s="183"/>
      <c r="DV468" s="183"/>
      <c r="DW468" s="183"/>
      <c r="DX468" s="183"/>
      <c r="DY468" s="183"/>
      <c r="DZ468" s="183"/>
      <c r="EA468" s="183"/>
      <c r="EB468" s="183"/>
      <c r="EC468" s="183"/>
      <c r="ED468" s="183"/>
      <c r="EE468" s="192"/>
      <c r="EF468" s="235"/>
      <c r="EG468" s="189"/>
      <c r="EH468" s="189"/>
      <c r="EI468" s="189"/>
      <c r="EJ468" s="189"/>
      <c r="EK468" s="189"/>
      <c r="EL468" s="189"/>
      <c r="EM468" s="189"/>
      <c r="EN468" s="189"/>
      <c r="EO468" s="206"/>
      <c r="EP468" s="206"/>
      <c r="EQ468" s="206"/>
      <c r="ER468" s="206"/>
      <c r="ES468" s="206"/>
      <c r="ET468" s="206"/>
      <c r="EU468" s="206"/>
      <c r="EV468" s="206"/>
      <c r="EW468" s="206"/>
      <c r="EX468" s="206"/>
      <c r="EY468" s="206"/>
      <c r="EZ468" s="206"/>
      <c r="FA468" s="206"/>
      <c r="FB468" s="206"/>
      <c r="FC468" s="206"/>
      <c r="FD468" s="206"/>
      <c r="FE468" s="206"/>
      <c r="FF468" s="206"/>
      <c r="FG468" s="206"/>
      <c r="FH468" s="206"/>
    </row>
    <row r="469" spans="2:164" s="241" customFormat="1" hidden="1" x14ac:dyDescent="0.4">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65"/>
      <c r="AE469" s="265"/>
      <c r="AF469" s="183"/>
      <c r="AG469" s="183"/>
      <c r="AH469" s="183"/>
      <c r="AI469" s="183"/>
      <c r="AJ469" s="183"/>
      <c r="AK469" s="183"/>
      <c r="AL469" s="183"/>
      <c r="AM469" s="183"/>
      <c r="AN469" s="183"/>
      <c r="AO469" s="183"/>
      <c r="AP469" s="183"/>
      <c r="AQ469" s="183"/>
      <c r="AR469" s="183"/>
      <c r="AS469" s="183"/>
      <c r="AT469" s="183"/>
      <c r="AU469" s="183"/>
      <c r="AV469" s="183"/>
      <c r="AW469" s="183"/>
      <c r="AX469" s="183"/>
      <c r="AY469" s="183"/>
      <c r="AZ469" s="183"/>
      <c r="BA469" s="183"/>
      <c r="BB469" s="183"/>
      <c r="BC469" s="183"/>
      <c r="BD469" s="183"/>
      <c r="BE469" s="183"/>
      <c r="BF469" s="183"/>
      <c r="BG469" s="183"/>
      <c r="BH469" s="183"/>
      <c r="BI469" s="183"/>
      <c r="BJ469" s="183"/>
      <c r="BK469" s="183"/>
      <c r="BL469" s="183"/>
      <c r="BM469" s="183"/>
      <c r="BN469" s="183"/>
      <c r="BO469" s="183"/>
      <c r="BP469" s="183"/>
      <c r="BQ469" s="183"/>
      <c r="BR469" s="183"/>
      <c r="BS469" s="183"/>
      <c r="BT469" s="183"/>
      <c r="BU469" s="183"/>
      <c r="BV469" s="266"/>
      <c r="BW469" s="266"/>
      <c r="BX469" s="266"/>
      <c r="BY469" s="266"/>
      <c r="BZ469" s="266"/>
      <c r="CA469" s="266"/>
      <c r="CB469" s="266"/>
      <c r="CC469" s="266"/>
      <c r="CD469" s="266"/>
      <c r="CE469" s="266"/>
      <c r="CF469" s="266"/>
      <c r="CG469" s="183"/>
      <c r="CH469" s="183"/>
      <c r="CI469" s="183"/>
      <c r="CJ469" s="183"/>
      <c r="CK469" s="183"/>
      <c r="CL469" s="183"/>
      <c r="CM469" s="183"/>
      <c r="CN469" s="183"/>
      <c r="CO469" s="183"/>
      <c r="CP469" s="183"/>
      <c r="CQ469" s="183"/>
      <c r="CR469" s="183"/>
      <c r="CS469" s="183"/>
      <c r="CT469" s="183"/>
      <c r="CU469" s="183"/>
      <c r="CV469" s="183"/>
      <c r="CW469" s="183"/>
      <c r="CX469" s="183"/>
      <c r="CY469" s="183"/>
      <c r="CZ469" s="183"/>
      <c r="DA469" s="183"/>
      <c r="DB469" s="183"/>
      <c r="DC469" s="183"/>
      <c r="DD469" s="266"/>
      <c r="DE469" s="266"/>
      <c r="DF469" s="266"/>
      <c r="DG469" s="266"/>
      <c r="DH469" s="266"/>
      <c r="DI469" s="266"/>
      <c r="DJ469" s="266"/>
      <c r="DK469" s="266"/>
      <c r="DL469" s="266"/>
      <c r="DM469" s="266"/>
      <c r="DN469" s="266"/>
      <c r="DO469" s="183"/>
      <c r="DP469" s="183"/>
      <c r="DQ469" s="183"/>
      <c r="DR469" s="183"/>
      <c r="DS469" s="183"/>
      <c r="DT469" s="183"/>
      <c r="DU469" s="183"/>
      <c r="DV469" s="183"/>
      <c r="DW469" s="183"/>
      <c r="DX469" s="183"/>
      <c r="DY469" s="183"/>
      <c r="DZ469" s="183"/>
      <c r="EA469" s="183"/>
      <c r="EB469" s="183"/>
      <c r="EC469" s="183"/>
      <c r="ED469" s="183"/>
      <c r="EE469" s="192"/>
      <c r="EF469" s="235"/>
      <c r="EG469" s="189"/>
      <c r="EH469" s="189"/>
      <c r="EI469" s="189"/>
      <c r="EJ469" s="189"/>
      <c r="EK469" s="189"/>
      <c r="EL469" s="189"/>
      <c r="EM469" s="189"/>
      <c r="EN469" s="189"/>
      <c r="EO469" s="206"/>
      <c r="EP469" s="206"/>
      <c r="EQ469" s="206"/>
      <c r="ER469" s="206"/>
      <c r="ES469" s="206"/>
      <c r="ET469" s="206"/>
      <c r="EU469" s="206"/>
      <c r="EV469" s="206"/>
      <c r="EW469" s="206"/>
      <c r="EX469" s="206"/>
      <c r="EY469" s="206"/>
      <c r="EZ469" s="206"/>
      <c r="FA469" s="206"/>
      <c r="FB469" s="206"/>
      <c r="FC469" s="206"/>
      <c r="FD469" s="206"/>
      <c r="FE469" s="206"/>
      <c r="FF469" s="206"/>
      <c r="FG469" s="206"/>
      <c r="FH469" s="206"/>
    </row>
    <row r="470" spans="2:164" s="241" customFormat="1" ht="13.5" hidden="1" x14ac:dyDescent="0.4">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265"/>
      <c r="AF470" s="183"/>
      <c r="AG470" s="183"/>
      <c r="AH470" s="183"/>
      <c r="AI470" s="183"/>
      <c r="AJ470" s="183"/>
      <c r="AK470" s="183"/>
      <c r="AL470" s="183"/>
      <c r="AM470" s="183"/>
      <c r="AN470" s="183"/>
      <c r="AO470" s="183"/>
      <c r="AP470" s="183"/>
      <c r="AQ470" s="183"/>
      <c r="AR470" s="183"/>
      <c r="AS470" s="183"/>
      <c r="AT470" s="183"/>
      <c r="AU470" s="183"/>
      <c r="AV470" s="183"/>
      <c r="AW470" s="183"/>
      <c r="AX470" s="183"/>
      <c r="AY470" s="183"/>
      <c r="AZ470" s="183"/>
      <c r="BA470" s="183"/>
      <c r="BB470" s="183"/>
      <c r="BC470" s="183"/>
      <c r="BD470" s="183"/>
      <c r="BE470" s="183"/>
      <c r="BF470" s="183"/>
      <c r="BG470" s="183"/>
      <c r="BH470" s="183"/>
      <c r="BI470" s="183"/>
      <c r="BJ470" s="183"/>
      <c r="BK470" s="183"/>
      <c r="BL470" s="183"/>
      <c r="BM470" s="183"/>
      <c r="BN470" s="183"/>
      <c r="BO470" s="183"/>
      <c r="BP470" s="183"/>
      <c r="BQ470" s="183"/>
      <c r="BR470" s="183"/>
      <c r="BS470" s="183"/>
      <c r="BT470" s="183"/>
      <c r="BU470" s="183"/>
      <c r="BV470" s="183"/>
      <c r="BW470" s="183"/>
      <c r="BX470" s="183"/>
      <c r="BY470" s="183"/>
      <c r="BZ470" s="183"/>
      <c r="CA470" s="267"/>
      <c r="CB470" s="183"/>
      <c r="CC470" s="183"/>
      <c r="CD470" s="183"/>
      <c r="CE470" s="183"/>
      <c r="CF470" s="183"/>
      <c r="CG470" s="183"/>
      <c r="CH470" s="183"/>
      <c r="CI470" s="183"/>
      <c r="CJ470" s="183"/>
      <c r="CK470" s="183"/>
      <c r="CL470" s="183"/>
      <c r="CM470" s="183"/>
      <c r="CN470" s="183"/>
      <c r="CO470" s="183"/>
      <c r="CP470" s="183"/>
      <c r="CQ470" s="183"/>
      <c r="CR470" s="183"/>
      <c r="CS470" s="183"/>
      <c r="CT470" s="183"/>
      <c r="CU470" s="183"/>
      <c r="CV470" s="183"/>
      <c r="CW470" s="183"/>
      <c r="CX470" s="183"/>
      <c r="CY470" s="183"/>
      <c r="CZ470" s="183"/>
      <c r="DA470" s="183"/>
      <c r="DB470" s="183"/>
      <c r="DC470" s="183"/>
      <c r="DD470" s="183"/>
      <c r="DE470" s="183"/>
      <c r="DF470" s="183"/>
      <c r="DG470" s="183"/>
      <c r="DH470" s="183"/>
      <c r="DI470" s="267"/>
      <c r="DJ470" s="183"/>
      <c r="DK470" s="183"/>
      <c r="DL470" s="183"/>
      <c r="DM470" s="183"/>
      <c r="DN470" s="183"/>
      <c r="DO470" s="183"/>
      <c r="DP470" s="183"/>
      <c r="DQ470" s="183"/>
      <c r="DR470" s="183"/>
      <c r="DS470" s="183"/>
      <c r="DT470" s="183"/>
      <c r="DU470" s="183"/>
      <c r="DV470" s="183"/>
      <c r="DW470" s="183"/>
      <c r="DX470" s="183"/>
      <c r="DY470" s="183"/>
      <c r="DZ470" s="183"/>
      <c r="EA470" s="183"/>
      <c r="EB470" s="183"/>
      <c r="EC470" s="183"/>
      <c r="ED470" s="183"/>
      <c r="EE470" s="183"/>
      <c r="EF470" s="233"/>
    </row>
    <row r="471" spans="2:164" s="241" customFormat="1" hidden="1" x14ac:dyDescent="0.4">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265"/>
      <c r="AF471" s="183"/>
      <c r="AG471" s="183"/>
      <c r="AH471" s="183"/>
      <c r="AI471" s="183"/>
      <c r="AJ471" s="183"/>
      <c r="AK471" s="183"/>
      <c r="AL471" s="183"/>
      <c r="AM471" s="183"/>
      <c r="AN471" s="183"/>
      <c r="AO471" s="183"/>
      <c r="AP471" s="183"/>
      <c r="AQ471" s="183"/>
      <c r="AR471" s="183"/>
      <c r="AS471" s="183"/>
      <c r="AT471" s="183"/>
      <c r="AU471" s="183"/>
      <c r="AV471" s="183"/>
      <c r="AW471" s="183"/>
      <c r="AX471" s="183"/>
      <c r="AY471" s="183"/>
      <c r="AZ471" s="183"/>
      <c r="BA471" s="183"/>
      <c r="BB471" s="183"/>
      <c r="BC471" s="183"/>
      <c r="BD471" s="183"/>
      <c r="BE471" s="183"/>
      <c r="BF471" s="183"/>
      <c r="BG471" s="183"/>
      <c r="BH471" s="183"/>
      <c r="BI471" s="183"/>
      <c r="BJ471" s="183"/>
      <c r="BK471" s="183"/>
      <c r="BL471" s="183"/>
      <c r="BM471" s="183"/>
      <c r="BN471" s="183"/>
      <c r="BO471" s="183"/>
      <c r="BP471" s="183"/>
      <c r="BQ471" s="183"/>
      <c r="BR471" s="183"/>
      <c r="BS471" s="183"/>
      <c r="BT471" s="183"/>
      <c r="BU471" s="183"/>
      <c r="BV471" s="266"/>
      <c r="BW471" s="266"/>
      <c r="BX471" s="266"/>
      <c r="BY471" s="266"/>
      <c r="BZ471" s="266"/>
      <c r="CA471" s="266"/>
      <c r="CB471" s="266"/>
      <c r="CC471" s="266"/>
      <c r="CD471" s="266"/>
      <c r="CE471" s="266"/>
      <c r="CF471" s="266"/>
      <c r="CG471" s="183"/>
      <c r="CH471" s="183"/>
      <c r="CI471" s="183"/>
      <c r="CJ471" s="183"/>
      <c r="CK471" s="183"/>
      <c r="CL471" s="183"/>
      <c r="CM471" s="183"/>
      <c r="CN471" s="183"/>
      <c r="CO471" s="183"/>
      <c r="CP471" s="183"/>
      <c r="CQ471" s="183"/>
      <c r="CR471" s="183"/>
      <c r="CS471" s="183"/>
      <c r="CT471" s="183"/>
      <c r="CU471" s="183"/>
      <c r="CV471" s="183"/>
      <c r="CW471" s="183"/>
      <c r="CX471" s="183"/>
      <c r="CY471" s="183"/>
      <c r="CZ471" s="183"/>
      <c r="DA471" s="183"/>
      <c r="DB471" s="183"/>
      <c r="DC471" s="183"/>
      <c r="DD471" s="183"/>
      <c r="DE471" s="183"/>
      <c r="DF471" s="183"/>
      <c r="DG471" s="183"/>
      <c r="DH471" s="183"/>
      <c r="DI471" s="183"/>
      <c r="DJ471" s="183"/>
      <c r="DK471" s="183"/>
      <c r="DL471" s="183"/>
      <c r="DM471" s="183"/>
      <c r="DN471" s="183"/>
      <c r="DO471" s="183"/>
      <c r="DP471" s="183"/>
      <c r="DQ471" s="183"/>
      <c r="DR471" s="183"/>
      <c r="DS471" s="183"/>
      <c r="DT471" s="183"/>
      <c r="DU471" s="183"/>
      <c r="DV471" s="183"/>
      <c r="DW471" s="183"/>
      <c r="DX471" s="183"/>
      <c r="DY471" s="183"/>
      <c r="DZ471" s="183"/>
      <c r="EA471" s="183"/>
      <c r="EB471" s="183"/>
      <c r="EC471" s="183"/>
      <c r="ED471" s="183"/>
      <c r="EE471" s="183"/>
      <c r="EF471" s="233"/>
    </row>
    <row r="472" spans="2:164" s="241" customFormat="1" ht="13.5" hidden="1" x14ac:dyDescent="0.4">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65"/>
      <c r="AE472" s="265"/>
      <c r="AF472" s="183"/>
      <c r="AG472" s="183"/>
      <c r="AH472" s="183"/>
      <c r="AI472" s="183"/>
      <c r="AJ472" s="183"/>
      <c r="AK472" s="183"/>
      <c r="AL472" s="183"/>
      <c r="AM472" s="183"/>
      <c r="AN472" s="183"/>
      <c r="AO472" s="183"/>
      <c r="AP472" s="183"/>
      <c r="AQ472" s="183"/>
      <c r="AR472" s="183"/>
      <c r="AS472" s="183"/>
      <c r="AT472" s="183"/>
      <c r="AU472" s="183"/>
      <c r="AV472" s="183"/>
      <c r="AW472" s="183"/>
      <c r="AX472" s="183"/>
      <c r="AY472" s="183"/>
      <c r="AZ472" s="183"/>
      <c r="BA472" s="183"/>
      <c r="BB472" s="183"/>
      <c r="BC472" s="183"/>
      <c r="BD472" s="183"/>
      <c r="BE472" s="183"/>
      <c r="BF472" s="183"/>
      <c r="BG472" s="183"/>
      <c r="BH472" s="183"/>
      <c r="BI472" s="183"/>
      <c r="BJ472" s="183"/>
      <c r="BK472" s="183"/>
      <c r="BL472" s="183"/>
      <c r="BM472" s="183"/>
      <c r="BN472" s="183"/>
      <c r="BO472" s="183"/>
      <c r="BP472" s="183"/>
      <c r="BQ472" s="183"/>
      <c r="BR472" s="183"/>
      <c r="BS472" s="183"/>
      <c r="BT472" s="183"/>
      <c r="BU472" s="183"/>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83"/>
      <c r="CW472" s="183"/>
      <c r="CX472" s="183"/>
      <c r="CY472" s="183"/>
      <c r="CZ472" s="183"/>
      <c r="DA472" s="183"/>
      <c r="DB472" s="183"/>
      <c r="DC472" s="183"/>
      <c r="DD472" s="183"/>
      <c r="DE472" s="183"/>
      <c r="DF472" s="183"/>
      <c r="DG472" s="183"/>
      <c r="DH472" s="183"/>
      <c r="DI472" s="183"/>
      <c r="DJ472" s="183"/>
      <c r="DK472" s="183"/>
      <c r="DL472" s="183"/>
      <c r="DM472" s="183"/>
      <c r="DN472" s="183"/>
      <c r="DO472" s="183"/>
      <c r="DP472" s="183"/>
      <c r="DQ472" s="183"/>
      <c r="DR472" s="183"/>
      <c r="DS472" s="183"/>
      <c r="DT472" s="183"/>
      <c r="DU472" s="183"/>
      <c r="DV472" s="183"/>
      <c r="DW472" s="183"/>
      <c r="DX472" s="183"/>
      <c r="DY472" s="183"/>
      <c r="DZ472" s="183"/>
      <c r="EA472" s="183"/>
      <c r="EB472" s="183"/>
      <c r="EC472" s="183"/>
      <c r="ED472" s="183"/>
      <c r="EE472" s="183"/>
      <c r="EF472" s="233"/>
    </row>
    <row r="473" spans="2:164" s="241" customFormat="1" ht="14.25" hidden="1" customHeight="1" x14ac:dyDescent="0.4">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65"/>
      <c r="AE473" s="265"/>
      <c r="AF473" s="183"/>
      <c r="AG473" s="183"/>
      <c r="AH473" s="183"/>
      <c r="AI473" s="183"/>
      <c r="AJ473" s="183"/>
      <c r="AK473" s="183"/>
      <c r="AL473" s="183"/>
      <c r="AM473" s="183"/>
      <c r="AN473" s="183"/>
      <c r="AO473" s="183"/>
      <c r="AP473" s="183"/>
      <c r="AQ473" s="183"/>
      <c r="AR473" s="183"/>
      <c r="AS473" s="183"/>
      <c r="AT473" s="183"/>
      <c r="AU473" s="183"/>
      <c r="AV473" s="183"/>
      <c r="AW473" s="183"/>
      <c r="AX473" s="183"/>
      <c r="AY473" s="183"/>
      <c r="AZ473" s="183"/>
      <c r="BA473" s="183"/>
      <c r="BB473" s="183"/>
      <c r="BC473" s="183"/>
      <c r="BD473" s="183"/>
      <c r="BE473" s="183"/>
      <c r="BF473" s="183"/>
      <c r="BG473" s="183"/>
      <c r="BH473" s="183"/>
      <c r="BI473" s="183"/>
      <c r="BJ473" s="183"/>
      <c r="BK473" s="183"/>
      <c r="BL473" s="183"/>
      <c r="BM473" s="183"/>
      <c r="BN473" s="183"/>
      <c r="BO473" s="183"/>
      <c r="BP473" s="183"/>
      <c r="BQ473" s="183"/>
      <c r="BR473" s="183"/>
      <c r="BS473" s="183"/>
      <c r="BT473" s="183"/>
      <c r="BU473" s="183"/>
      <c r="BV473" s="183"/>
      <c r="BW473" s="183"/>
      <c r="BX473" s="183"/>
      <c r="BY473" s="183"/>
      <c r="BZ473" s="183"/>
      <c r="CA473" s="183"/>
      <c r="CB473" s="183"/>
      <c r="CC473" s="183"/>
      <c r="CD473" s="268"/>
      <c r="CE473" s="268"/>
      <c r="CF473" s="268"/>
      <c r="CG473" s="268"/>
      <c r="CH473" s="268"/>
      <c r="CI473" s="268"/>
      <c r="CJ473" s="268"/>
      <c r="CK473" s="268"/>
      <c r="CL473" s="268"/>
      <c r="CM473" s="268"/>
      <c r="CN473" s="268"/>
      <c r="CO473" s="183"/>
      <c r="CP473" s="183"/>
      <c r="CQ473" s="183"/>
      <c r="CR473" s="183"/>
      <c r="CS473" s="183"/>
      <c r="CT473" s="183"/>
      <c r="CU473" s="183"/>
      <c r="CV473" s="183"/>
      <c r="CW473" s="183"/>
      <c r="CX473" s="183"/>
      <c r="CY473" s="183"/>
      <c r="CZ473" s="183"/>
      <c r="DA473" s="183"/>
      <c r="DB473" s="183"/>
      <c r="DC473" s="183"/>
      <c r="DD473" s="183"/>
      <c r="DE473" s="183"/>
      <c r="DF473" s="183"/>
      <c r="DG473" s="183"/>
      <c r="DH473" s="183"/>
      <c r="DI473" s="183"/>
      <c r="DJ473" s="183"/>
      <c r="DK473" s="183"/>
      <c r="DL473" s="268"/>
      <c r="DM473" s="268"/>
      <c r="DN473" s="268"/>
      <c r="DO473" s="268"/>
      <c r="DP473" s="268"/>
      <c r="DQ473" s="268"/>
      <c r="DR473" s="268"/>
      <c r="DS473" s="268"/>
      <c r="DT473" s="268"/>
      <c r="DU473" s="268"/>
      <c r="DV473" s="268"/>
      <c r="DW473" s="183"/>
      <c r="DX473" s="183"/>
      <c r="DY473" s="183"/>
      <c r="DZ473" s="183"/>
      <c r="EA473" s="183"/>
      <c r="EB473" s="183"/>
      <c r="EC473" s="183"/>
      <c r="ED473" s="183"/>
      <c r="EE473" s="183"/>
      <c r="EF473" s="233"/>
    </row>
    <row r="474" spans="2:164" s="241" customFormat="1" ht="14.25" hidden="1" customHeight="1" x14ac:dyDescent="0.4">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183"/>
      <c r="AG474" s="183"/>
      <c r="AH474" s="183"/>
      <c r="AI474" s="183"/>
      <c r="AJ474" s="183"/>
      <c r="AK474" s="183"/>
      <c r="AL474" s="183"/>
      <c r="AM474" s="183"/>
      <c r="AN474" s="183"/>
      <c r="AO474" s="183"/>
      <c r="AP474" s="183"/>
      <c r="AQ474" s="183"/>
      <c r="AR474" s="183"/>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c r="BP474" s="183"/>
      <c r="BQ474" s="183"/>
      <c r="BR474" s="183"/>
      <c r="BS474" s="183"/>
      <c r="BT474" s="183"/>
      <c r="BU474" s="183"/>
      <c r="BV474" s="183"/>
      <c r="BW474" s="183"/>
      <c r="BX474" s="183"/>
      <c r="BY474" s="183"/>
      <c r="BZ474" s="183"/>
      <c r="CA474" s="183"/>
      <c r="CB474" s="183"/>
      <c r="CC474" s="183"/>
      <c r="CD474" s="268"/>
      <c r="CE474" s="268"/>
      <c r="CF474" s="268"/>
      <c r="CG474" s="268"/>
      <c r="CH474" s="268"/>
      <c r="CI474" s="268"/>
      <c r="CJ474" s="268"/>
      <c r="CK474" s="268"/>
      <c r="CL474" s="268"/>
      <c r="CM474" s="268"/>
      <c r="CN474" s="268"/>
      <c r="CO474" s="183"/>
      <c r="CP474" s="183"/>
      <c r="CQ474" s="183"/>
      <c r="CR474" s="183"/>
      <c r="CS474" s="183"/>
      <c r="CT474" s="183"/>
      <c r="CU474" s="183"/>
      <c r="CV474" s="183"/>
      <c r="CW474" s="183"/>
      <c r="CX474" s="183"/>
      <c r="CY474" s="183"/>
      <c r="CZ474" s="183"/>
      <c r="DA474" s="183"/>
      <c r="DB474" s="183"/>
      <c r="DC474" s="183"/>
      <c r="DD474" s="183"/>
      <c r="DE474" s="183"/>
      <c r="DF474" s="183"/>
      <c r="DG474" s="183"/>
      <c r="DH474" s="183"/>
      <c r="DI474" s="183"/>
      <c r="DJ474" s="183"/>
      <c r="DK474" s="183"/>
      <c r="DL474" s="268"/>
      <c r="DM474" s="268"/>
      <c r="DN474" s="268"/>
      <c r="DO474" s="268"/>
      <c r="DP474" s="268"/>
      <c r="DQ474" s="268"/>
      <c r="DR474" s="268"/>
      <c r="DS474" s="268"/>
      <c r="DT474" s="268"/>
      <c r="DU474" s="268"/>
      <c r="DV474" s="268"/>
      <c r="DW474" s="183"/>
      <c r="DX474" s="183"/>
      <c r="DY474" s="183"/>
      <c r="DZ474" s="183"/>
      <c r="EA474" s="183"/>
      <c r="EB474" s="183"/>
      <c r="EC474" s="183"/>
      <c r="ED474" s="183"/>
      <c r="EE474" s="183"/>
      <c r="EF474" s="233"/>
    </row>
    <row r="475" spans="2:164" s="241" customFormat="1" ht="14.25" hidden="1" customHeight="1" x14ac:dyDescent="0.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183"/>
      <c r="AG475" s="183"/>
      <c r="AH475" s="183"/>
      <c r="AI475" s="183"/>
      <c r="AJ475" s="183"/>
      <c r="AK475" s="183"/>
      <c r="AL475" s="183"/>
      <c r="AM475" s="183"/>
      <c r="AN475" s="183"/>
      <c r="AO475" s="183"/>
      <c r="AP475" s="183"/>
      <c r="AQ475" s="183"/>
      <c r="AR475" s="183"/>
      <c r="AS475" s="183"/>
      <c r="AT475" s="183"/>
      <c r="AU475" s="183"/>
      <c r="AV475" s="183"/>
      <c r="AW475" s="183"/>
      <c r="AX475" s="183"/>
      <c r="AY475" s="183"/>
      <c r="AZ475" s="183"/>
      <c r="BA475" s="183"/>
      <c r="BB475" s="183"/>
      <c r="BC475" s="183"/>
      <c r="BD475" s="183"/>
      <c r="BE475" s="183"/>
      <c r="BF475" s="183"/>
      <c r="BG475" s="183"/>
      <c r="BH475" s="183"/>
      <c r="BI475" s="183"/>
      <c r="BJ475" s="183"/>
      <c r="BK475" s="183"/>
      <c r="BL475" s="183"/>
      <c r="BM475" s="183"/>
      <c r="BN475" s="183"/>
      <c r="BO475" s="183"/>
      <c r="BP475" s="183"/>
      <c r="BQ475" s="183"/>
      <c r="BR475" s="183"/>
      <c r="BS475" s="183"/>
      <c r="BT475" s="183"/>
      <c r="BU475" s="183"/>
      <c r="BV475" s="183"/>
      <c r="BW475" s="183"/>
      <c r="BX475" s="183"/>
      <c r="BY475" s="183"/>
      <c r="BZ475" s="183"/>
      <c r="CA475" s="183"/>
      <c r="CB475" s="183"/>
      <c r="CC475" s="183"/>
      <c r="CD475" s="183"/>
      <c r="CE475" s="183"/>
      <c r="CF475" s="183"/>
      <c r="CG475" s="183"/>
      <c r="CH475" s="183"/>
      <c r="CI475" s="18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3"/>
      <c r="EA475" s="183"/>
      <c r="EB475" s="183"/>
      <c r="EC475" s="183"/>
      <c r="ED475" s="183"/>
      <c r="EE475" s="183"/>
      <c r="EF475" s="233"/>
    </row>
    <row r="476" spans="2:164" s="241" customFormat="1" ht="14.25" hidden="1" customHeight="1" x14ac:dyDescent="0.4">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183"/>
      <c r="AG476" s="183"/>
      <c r="AH476" s="183"/>
      <c r="AI476" s="183"/>
      <c r="AJ476" s="183"/>
      <c r="AK476" s="183"/>
      <c r="AL476" s="183"/>
      <c r="AM476" s="183"/>
      <c r="AN476" s="183"/>
      <c r="AO476" s="183"/>
      <c r="AP476" s="183"/>
      <c r="AQ476" s="183"/>
      <c r="AR476" s="183"/>
      <c r="AS476" s="183"/>
      <c r="AT476" s="183"/>
      <c r="AU476" s="183"/>
      <c r="AV476" s="183"/>
      <c r="AW476" s="183"/>
      <c r="AX476" s="183"/>
      <c r="AY476" s="183"/>
      <c r="AZ476" s="183"/>
      <c r="BA476" s="183"/>
      <c r="BB476" s="183"/>
      <c r="BC476" s="183"/>
      <c r="BD476" s="183"/>
      <c r="BE476" s="183"/>
      <c r="BF476" s="183"/>
      <c r="BG476" s="183"/>
      <c r="BH476" s="183"/>
      <c r="BI476" s="183"/>
      <c r="BJ476" s="183"/>
      <c r="BK476" s="183"/>
      <c r="BL476" s="183"/>
      <c r="BM476" s="183"/>
      <c r="BN476" s="183"/>
      <c r="BO476" s="183"/>
      <c r="BP476" s="183"/>
      <c r="BQ476" s="183"/>
      <c r="BR476" s="183"/>
      <c r="BS476" s="183"/>
      <c r="BT476" s="183"/>
      <c r="BU476" s="183"/>
      <c r="BV476" s="183"/>
      <c r="BW476" s="183"/>
      <c r="BX476" s="183"/>
      <c r="BY476" s="183"/>
      <c r="BZ476" s="183"/>
      <c r="CA476" s="183"/>
      <c r="CB476" s="183"/>
      <c r="CC476" s="183"/>
      <c r="CD476" s="268"/>
      <c r="CE476" s="268"/>
      <c r="CF476" s="268"/>
      <c r="CG476" s="268"/>
      <c r="CH476" s="268"/>
      <c r="CI476" s="268"/>
      <c r="CJ476" s="268"/>
      <c r="CK476" s="268"/>
      <c r="CL476" s="268"/>
      <c r="CM476" s="268"/>
      <c r="CN476" s="268"/>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83"/>
      <c r="DL476" s="268"/>
      <c r="DM476" s="268"/>
      <c r="DN476" s="268"/>
      <c r="DO476" s="268"/>
      <c r="DP476" s="268"/>
      <c r="DQ476" s="268"/>
      <c r="DR476" s="268"/>
      <c r="DS476" s="268"/>
      <c r="DT476" s="268"/>
      <c r="DU476" s="268"/>
      <c r="DV476" s="268"/>
      <c r="DW476" s="183"/>
      <c r="DX476" s="183"/>
      <c r="DY476" s="183"/>
      <c r="DZ476" s="183"/>
      <c r="EA476" s="183"/>
      <c r="EB476" s="183"/>
      <c r="EC476" s="183"/>
      <c r="ED476" s="183"/>
      <c r="EE476" s="183"/>
      <c r="EF476" s="233"/>
    </row>
    <row r="477" spans="2:164" s="241" customFormat="1" ht="14.25" hidden="1" customHeight="1" x14ac:dyDescent="0.4">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65"/>
      <c r="AE477" s="265"/>
      <c r="AF477" s="183"/>
      <c r="AG477" s="183"/>
      <c r="AH477" s="183"/>
      <c r="AI477" s="183"/>
      <c r="AJ477" s="183"/>
      <c r="AK477" s="183"/>
      <c r="AL477" s="183"/>
      <c r="AM477" s="183"/>
      <c r="AN477" s="183"/>
      <c r="AO477" s="183"/>
      <c r="AP477" s="183"/>
      <c r="AQ477" s="183"/>
      <c r="AR477" s="183"/>
      <c r="AS477" s="183"/>
      <c r="AT477" s="183"/>
      <c r="AU477" s="183"/>
      <c r="AV477" s="183"/>
      <c r="AW477" s="183"/>
      <c r="AX477" s="183"/>
      <c r="AY477" s="183"/>
      <c r="AZ477" s="183"/>
      <c r="BA477" s="183"/>
      <c r="BB477" s="183"/>
      <c r="BC477" s="183"/>
      <c r="BD477" s="183"/>
      <c r="BE477" s="183"/>
      <c r="BF477" s="183"/>
      <c r="BG477" s="183"/>
      <c r="BH477" s="183"/>
      <c r="BI477" s="183"/>
      <c r="BJ477" s="183"/>
      <c r="BK477" s="183"/>
      <c r="BL477" s="183"/>
      <c r="BM477" s="183"/>
      <c r="BN477" s="183"/>
      <c r="BO477" s="183"/>
      <c r="BP477" s="183"/>
      <c r="BQ477" s="183"/>
      <c r="BR477" s="183"/>
      <c r="BS477" s="183"/>
      <c r="BT477" s="183"/>
      <c r="BU477" s="183"/>
      <c r="BV477" s="183"/>
      <c r="BW477" s="183"/>
      <c r="BX477" s="183"/>
      <c r="BY477" s="183"/>
      <c r="BZ477" s="183"/>
      <c r="CA477" s="183"/>
      <c r="CB477" s="183"/>
      <c r="CC477" s="183"/>
      <c r="CD477" s="268"/>
      <c r="CE477" s="268"/>
      <c r="CF477" s="268"/>
      <c r="CG477" s="268"/>
      <c r="CH477" s="268"/>
      <c r="CI477" s="268"/>
      <c r="CJ477" s="268"/>
      <c r="CK477" s="268"/>
      <c r="CL477" s="268"/>
      <c r="CM477" s="268"/>
      <c r="CN477" s="268"/>
      <c r="CO477" s="183"/>
      <c r="CP477" s="183"/>
      <c r="CQ477" s="183"/>
      <c r="CR477" s="183"/>
      <c r="CS477" s="183"/>
      <c r="CT477" s="183"/>
      <c r="CU477" s="183"/>
      <c r="CV477" s="183"/>
      <c r="CW477" s="183"/>
      <c r="CX477" s="183"/>
      <c r="CY477" s="183"/>
      <c r="CZ477" s="183"/>
      <c r="DA477" s="183"/>
      <c r="DB477" s="183"/>
      <c r="DC477" s="183"/>
      <c r="DD477" s="183"/>
      <c r="DE477" s="183"/>
      <c r="DF477" s="183"/>
      <c r="DG477" s="183"/>
      <c r="DH477" s="183"/>
      <c r="DI477" s="183"/>
      <c r="DJ477" s="183"/>
      <c r="DK477" s="183"/>
      <c r="DL477" s="268"/>
      <c r="DM477" s="268"/>
      <c r="DN477" s="268"/>
      <c r="DO477" s="268"/>
      <c r="DP477" s="268"/>
      <c r="DQ477" s="268"/>
      <c r="DR477" s="268"/>
      <c r="DS477" s="268"/>
      <c r="DT477" s="268"/>
      <c r="DU477" s="268"/>
      <c r="DV477" s="268"/>
      <c r="DW477" s="183"/>
      <c r="DX477" s="183"/>
      <c r="DY477" s="183"/>
      <c r="DZ477" s="183"/>
      <c r="EA477" s="183"/>
      <c r="EB477" s="183"/>
      <c r="EC477" s="183"/>
      <c r="ED477" s="183"/>
      <c r="EE477" s="183"/>
      <c r="EF477" s="233"/>
    </row>
    <row r="478" spans="2:164" s="241" customFormat="1" ht="14.25" hidden="1" customHeight="1" x14ac:dyDescent="0.4">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65"/>
      <c r="AE478" s="265"/>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183"/>
      <c r="BC478" s="183"/>
      <c r="BD478" s="183"/>
      <c r="BE478" s="183"/>
      <c r="BF478" s="183"/>
      <c r="BG478" s="183"/>
      <c r="BH478" s="183"/>
      <c r="BI478" s="183"/>
      <c r="BJ478" s="183"/>
      <c r="BK478" s="183"/>
      <c r="BL478" s="183"/>
      <c r="BM478" s="183"/>
      <c r="BN478" s="183"/>
      <c r="BO478" s="183"/>
      <c r="BP478" s="183"/>
      <c r="BQ478" s="183"/>
      <c r="BR478" s="183"/>
      <c r="BS478" s="183"/>
      <c r="BT478" s="183"/>
      <c r="BU478" s="183"/>
      <c r="BV478" s="183"/>
      <c r="BW478" s="183"/>
      <c r="BX478" s="183"/>
      <c r="BY478" s="183"/>
      <c r="BZ478" s="183"/>
      <c r="CA478" s="183"/>
      <c r="CB478" s="183"/>
      <c r="CC478" s="183"/>
      <c r="CD478" s="183"/>
      <c r="CE478" s="183"/>
      <c r="CF478" s="183"/>
      <c r="CG478" s="183"/>
      <c r="CH478" s="183"/>
      <c r="CI478" s="183"/>
      <c r="CJ478" s="183"/>
      <c r="CK478" s="183"/>
      <c r="CL478" s="183"/>
      <c r="CM478" s="183"/>
      <c r="CN478" s="183"/>
      <c r="CO478" s="183"/>
      <c r="CP478" s="183"/>
      <c r="CQ478" s="183"/>
      <c r="CR478" s="183"/>
      <c r="CS478" s="183"/>
      <c r="CT478" s="183"/>
      <c r="CU478" s="183"/>
      <c r="CV478" s="183"/>
      <c r="CW478" s="183"/>
      <c r="CX478" s="183"/>
      <c r="CY478" s="183"/>
      <c r="CZ478" s="183"/>
      <c r="DA478" s="183"/>
      <c r="DB478" s="183"/>
      <c r="DC478" s="183"/>
      <c r="DD478" s="183"/>
      <c r="DE478" s="183"/>
      <c r="DF478" s="183"/>
      <c r="DG478" s="183"/>
      <c r="DH478" s="183"/>
      <c r="DI478" s="183"/>
      <c r="DJ478" s="183"/>
      <c r="DK478" s="183"/>
      <c r="DL478" s="183"/>
      <c r="DM478" s="183"/>
      <c r="DN478" s="183"/>
      <c r="DO478" s="183"/>
      <c r="DP478" s="183"/>
      <c r="DQ478" s="183"/>
      <c r="DR478" s="183"/>
      <c r="DS478" s="183"/>
      <c r="DT478" s="183"/>
      <c r="DU478" s="183"/>
      <c r="DV478" s="183"/>
      <c r="DW478" s="183"/>
      <c r="DX478" s="183"/>
      <c r="DY478" s="183"/>
      <c r="DZ478" s="183"/>
      <c r="EA478" s="183"/>
      <c r="EB478" s="183"/>
      <c r="EC478" s="183"/>
      <c r="ED478" s="183"/>
      <c r="EE478" s="183"/>
      <c r="EF478" s="233"/>
    </row>
    <row r="479" spans="2:164" ht="17.25" hidden="1" customHeight="1" x14ac:dyDescent="0.4">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row>
    <row r="480" spans="2:164" ht="17.25" hidden="1" customHeight="1" x14ac:dyDescent="0.4">
      <c r="B480" s="69"/>
      <c r="C480" s="69"/>
      <c r="D480" s="70" t="s">
        <v>418</v>
      </c>
      <c r="E480" s="71"/>
      <c r="F480" s="71"/>
      <c r="G480" s="71"/>
      <c r="H480" s="71"/>
      <c r="I480" s="71"/>
      <c r="J480" s="71"/>
      <c r="K480" s="71"/>
      <c r="L480" s="71"/>
      <c r="M480" s="71"/>
      <c r="N480" s="71"/>
      <c r="O480" s="71"/>
      <c r="P480" s="71"/>
      <c r="Q480" s="71"/>
      <c r="R480" s="71"/>
      <c r="S480" s="71"/>
      <c r="T480" s="71"/>
      <c r="U480" s="71"/>
      <c r="V480" s="71"/>
      <c r="W480" s="71"/>
      <c r="X480" s="71"/>
      <c r="Y480" s="69"/>
      <c r="Z480" s="69"/>
      <c r="AA480" s="69"/>
      <c r="AB480" s="69"/>
      <c r="AC480" s="69"/>
      <c r="AD480" s="69"/>
      <c r="AE480" s="69"/>
      <c r="BF480" s="350" t="s">
        <v>246</v>
      </c>
      <c r="BG480" s="351"/>
      <c r="BH480" s="351"/>
      <c r="BI480" s="351"/>
      <c r="BJ480" s="351"/>
      <c r="BK480" s="351"/>
      <c r="BL480" s="351"/>
      <c r="BM480" s="352"/>
      <c r="BP480" s="69"/>
      <c r="BQ480" s="69"/>
      <c r="BR480" s="90" t="s">
        <v>418</v>
      </c>
      <c r="BS480" s="71"/>
      <c r="BT480" s="71"/>
      <c r="BU480" s="71"/>
      <c r="BV480" s="71"/>
      <c r="BW480" s="71"/>
      <c r="BX480" s="71"/>
      <c r="BY480" s="71"/>
      <c r="BZ480" s="71"/>
      <c r="CA480" s="71"/>
      <c r="CB480" s="71"/>
      <c r="CC480" s="71"/>
      <c r="CD480" s="71"/>
      <c r="CE480" s="71"/>
      <c r="CF480" s="71"/>
      <c r="CG480" s="71"/>
      <c r="CH480" s="71"/>
      <c r="CI480" s="71"/>
      <c r="CJ480" s="71"/>
      <c r="CK480" s="71"/>
      <c r="CL480" s="71"/>
      <c r="CM480" s="69"/>
      <c r="CN480" s="69"/>
      <c r="CO480" s="69"/>
      <c r="CP480" s="69"/>
      <c r="CQ480" s="69"/>
      <c r="CR480" s="69"/>
      <c r="CS480" s="69"/>
      <c r="DT480" s="350" t="s">
        <v>218</v>
      </c>
      <c r="DU480" s="351"/>
      <c r="DV480" s="351"/>
      <c r="DW480" s="351"/>
      <c r="DX480" s="351"/>
      <c r="DY480" s="351"/>
      <c r="DZ480" s="351"/>
      <c r="EA480" s="352"/>
    </row>
    <row r="481" spans="2:132" ht="17.25" hidden="1" customHeight="1" x14ac:dyDescent="0.4">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BF481" s="353"/>
      <c r="BG481" s="354"/>
      <c r="BH481" s="354"/>
      <c r="BI481" s="354"/>
      <c r="BJ481" s="354"/>
      <c r="BK481" s="354"/>
      <c r="BL481" s="354"/>
      <c r="BM481" s="355"/>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DT481" s="353"/>
      <c r="DU481" s="354"/>
      <c r="DV481" s="354"/>
      <c r="DW481" s="354"/>
      <c r="DX481" s="354"/>
      <c r="DY481" s="354"/>
      <c r="DZ481" s="354"/>
      <c r="EA481" s="355"/>
    </row>
    <row r="482" spans="2:132" ht="17.25" hidden="1" customHeight="1" x14ac:dyDescent="0.4">
      <c r="B482" s="69"/>
      <c r="C482" s="69"/>
      <c r="D482" s="72" t="s">
        <v>44</v>
      </c>
      <c r="E482" s="72"/>
      <c r="F482" s="72"/>
      <c r="G482" s="72"/>
      <c r="H482" s="72"/>
      <c r="I482" s="72"/>
      <c r="J482" s="72"/>
      <c r="K482" s="72"/>
      <c r="L482" s="72"/>
      <c r="M482" s="72"/>
      <c r="N482" s="69"/>
      <c r="O482" s="72"/>
      <c r="P482" s="72"/>
      <c r="Q482" s="72"/>
      <c r="R482" s="72"/>
      <c r="S482" s="72"/>
      <c r="T482" s="69"/>
      <c r="U482" s="69"/>
      <c r="V482" s="69"/>
      <c r="W482" s="69"/>
      <c r="X482" s="69"/>
      <c r="Y482" s="69"/>
      <c r="Z482" s="69"/>
      <c r="AA482" s="69"/>
      <c r="AB482" s="69"/>
      <c r="AC482" s="69"/>
      <c r="AD482" s="69"/>
      <c r="AE482" s="69"/>
      <c r="BP482" s="69"/>
      <c r="BQ482" s="69"/>
      <c r="BR482" s="72" t="s">
        <v>44</v>
      </c>
      <c r="BS482" s="72"/>
      <c r="BT482" s="72"/>
      <c r="BU482" s="72"/>
      <c r="BV482" s="72"/>
      <c r="BW482" s="72"/>
      <c r="BX482" s="72"/>
      <c r="BY482" s="72"/>
      <c r="BZ482" s="72"/>
      <c r="CA482" s="72"/>
      <c r="CB482" s="69"/>
      <c r="CC482" s="72"/>
      <c r="CD482" s="72"/>
      <c r="CE482" s="72"/>
      <c r="CF482" s="72"/>
      <c r="CG482" s="72"/>
      <c r="CH482" s="69"/>
      <c r="CI482" s="69"/>
      <c r="CJ482" s="69"/>
      <c r="CK482" s="69"/>
      <c r="CL482" s="69"/>
      <c r="CM482" s="69"/>
      <c r="CN482" s="69"/>
      <c r="CO482" s="69"/>
      <c r="CP482" s="69"/>
      <c r="CQ482" s="69"/>
      <c r="CR482" s="69"/>
      <c r="CS482" s="69"/>
    </row>
    <row r="483" spans="2:132" ht="17.25" hidden="1" customHeight="1" x14ac:dyDescent="0.4">
      <c r="B483" s="69"/>
      <c r="C483" s="69"/>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P483" s="69"/>
      <c r="BQ483" s="69"/>
      <c r="BR483" s="72"/>
      <c r="BS483" s="72"/>
      <c r="BT483" s="72"/>
      <c r="BU483" s="72"/>
      <c r="BV483" s="72"/>
      <c r="BW483" s="72"/>
      <c r="BX483" s="72"/>
      <c r="BY483" s="72"/>
      <c r="BZ483" s="72"/>
      <c r="CA483" s="72"/>
      <c r="CB483" s="69"/>
      <c r="CC483" s="72"/>
      <c r="CD483" s="72"/>
      <c r="CE483" s="72"/>
      <c r="CF483" s="72"/>
      <c r="CG483" s="72"/>
      <c r="CH483" s="69"/>
      <c r="CI483" s="69"/>
      <c r="CJ483" s="69"/>
      <c r="CK483" s="69"/>
      <c r="CL483" s="69"/>
      <c r="CM483" s="69"/>
      <c r="CN483" s="69"/>
      <c r="CO483" s="69"/>
      <c r="CP483" s="69"/>
      <c r="CQ483" s="69"/>
      <c r="CR483" s="69"/>
      <c r="CS483" s="69"/>
    </row>
    <row r="484" spans="2:132" ht="17.25" hidden="1" customHeight="1" x14ac:dyDescent="0.4">
      <c r="B484" s="69"/>
      <c r="C484" s="72"/>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P484" s="69"/>
      <c r="BQ484" s="72"/>
      <c r="BR484" s="73"/>
      <c r="BS484" s="73"/>
      <c r="BT484" s="73"/>
      <c r="BU484" s="73"/>
      <c r="BV484" s="73"/>
      <c r="BW484" s="73"/>
      <c r="BX484" s="73"/>
      <c r="BY484" s="73"/>
      <c r="BZ484" s="73"/>
      <c r="CA484" s="73"/>
      <c r="CB484" s="73"/>
      <c r="CC484" s="73"/>
      <c r="CD484" s="73"/>
      <c r="CE484" s="73"/>
      <c r="CF484" s="73"/>
      <c r="CG484" s="73"/>
      <c r="CH484" s="73"/>
      <c r="CI484" s="73"/>
      <c r="CJ484" s="73"/>
      <c r="CK484" s="73"/>
      <c r="CL484" s="73"/>
      <c r="CM484" s="73"/>
      <c r="CN484" s="73"/>
      <c r="CO484" s="73"/>
      <c r="CP484" s="73"/>
      <c r="CQ484" s="73"/>
      <c r="CR484" s="73"/>
      <c r="CS484" s="73"/>
      <c r="CT484" s="73"/>
      <c r="CU484" s="73"/>
      <c r="CV484" s="73"/>
      <c r="CW484" s="73"/>
      <c r="CX484" s="73"/>
      <c r="CY484" s="73"/>
      <c r="CZ484" s="73"/>
      <c r="DA484" s="73"/>
      <c r="DB484" s="73"/>
      <c r="DC484" s="73"/>
      <c r="DD484" s="73"/>
      <c r="DE484" s="73"/>
      <c r="DF484" s="73"/>
      <c r="DG484" s="73"/>
      <c r="DH484" s="73"/>
      <c r="DI484" s="73"/>
      <c r="DJ484" s="73"/>
      <c r="DK484" s="73"/>
      <c r="DL484" s="73"/>
      <c r="DM484" s="73"/>
      <c r="DN484" s="73"/>
      <c r="DO484" s="73"/>
      <c r="DP484" s="73"/>
      <c r="DQ484" s="73"/>
      <c r="DR484" s="73"/>
      <c r="DS484" s="73"/>
      <c r="DT484" s="73"/>
      <c r="DU484" s="73"/>
      <c r="DV484" s="73"/>
      <c r="DW484" s="73"/>
      <c r="DX484" s="73"/>
      <c r="DY484" s="73"/>
      <c r="DZ484" s="73"/>
      <c r="EA484" s="73"/>
    </row>
    <row r="485" spans="2:132" ht="18.75" hidden="1" customHeight="1" thickBot="1" x14ac:dyDescent="0.45">
      <c r="B485" s="5"/>
      <c r="C485" s="5"/>
      <c r="D485" s="7" t="s">
        <v>45</v>
      </c>
      <c r="E485" s="5"/>
      <c r="F485" s="5"/>
      <c r="G485" s="5"/>
      <c r="H485" s="5"/>
      <c r="I485" s="5"/>
      <c r="J485" s="5"/>
      <c r="K485" s="5"/>
      <c r="L485" s="5"/>
      <c r="M485" s="5"/>
      <c r="N485" s="5"/>
      <c r="O485" s="5"/>
      <c r="P485" s="5"/>
      <c r="Q485" s="5"/>
      <c r="R485" s="5"/>
      <c r="S485" s="23"/>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19"/>
      <c r="BF485" s="5"/>
      <c r="BG485" s="5"/>
      <c r="BH485" s="5"/>
      <c r="BI485" s="5"/>
      <c r="BJ485" s="5"/>
      <c r="BL485" s="74"/>
      <c r="BP485" s="5"/>
      <c r="BQ485" s="5"/>
      <c r="BR485" s="7" t="s">
        <v>45</v>
      </c>
      <c r="BS485" s="5"/>
      <c r="BT485" s="5"/>
      <c r="BU485" s="5"/>
      <c r="BV485" s="5"/>
      <c r="BW485" s="5"/>
      <c r="BX485" s="5"/>
      <c r="BY485" s="5"/>
      <c r="BZ485" s="5"/>
      <c r="CA485" s="5"/>
      <c r="CB485" s="5"/>
      <c r="CC485" s="5"/>
      <c r="CD485" s="5"/>
      <c r="CE485" s="5"/>
      <c r="CF485" s="5"/>
      <c r="CG485" s="23"/>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19"/>
      <c r="DT485" s="5"/>
      <c r="DU485" s="5"/>
      <c r="DV485" s="5"/>
      <c r="DW485" s="5"/>
      <c r="DX485" s="5"/>
      <c r="DZ485" s="75"/>
    </row>
    <row r="486" spans="2:132" ht="18.75" hidden="1" customHeight="1" x14ac:dyDescent="0.4">
      <c r="C486" s="5"/>
      <c r="D486" s="11"/>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3"/>
      <c r="BM486" s="5"/>
      <c r="BN486" s="5"/>
      <c r="BQ486" s="5"/>
      <c r="BR486" s="11"/>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3"/>
      <c r="EA486" s="5"/>
      <c r="EB486" s="5"/>
    </row>
    <row r="487" spans="2:132" ht="18.75" hidden="1" customHeight="1" thickBot="1" x14ac:dyDescent="0.45">
      <c r="C487" s="5"/>
      <c r="D487" s="14"/>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15"/>
      <c r="BM487" s="5"/>
      <c r="BN487" s="5"/>
      <c r="BQ487" s="5"/>
      <c r="BR487" s="14"/>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15"/>
      <c r="EA487" s="5"/>
      <c r="EB487" s="5"/>
    </row>
    <row r="488" spans="2:132" ht="15" hidden="1" customHeight="1" x14ac:dyDescent="0.4">
      <c r="C488" s="5"/>
      <c r="D488" s="14"/>
      <c r="E488" s="442"/>
      <c r="F488" s="443"/>
      <c r="G488" s="443"/>
      <c r="H488" s="443"/>
      <c r="I488" s="443"/>
      <c r="J488" s="443"/>
      <c r="K488" s="443"/>
      <c r="L488" s="443"/>
      <c r="M488" s="443"/>
      <c r="N488" s="443"/>
      <c r="O488" s="443"/>
      <c r="P488" s="443"/>
      <c r="Q488" s="443"/>
      <c r="R488" s="443"/>
      <c r="S488" s="444"/>
      <c r="T488" s="5"/>
      <c r="U488" s="5"/>
      <c r="V488" s="5"/>
      <c r="W488" s="5"/>
      <c r="X488" s="5"/>
      <c r="Y488" s="5"/>
      <c r="Z488" s="5"/>
      <c r="AA488" s="5"/>
      <c r="AB488" s="5"/>
      <c r="AC488" s="5"/>
      <c r="AD488" s="5"/>
      <c r="AE488" s="442"/>
      <c r="AF488" s="443"/>
      <c r="AG488" s="443"/>
      <c r="AH488" s="443"/>
      <c r="AI488" s="443"/>
      <c r="AJ488" s="443"/>
      <c r="AK488" s="443"/>
      <c r="AL488" s="443"/>
      <c r="AM488" s="443"/>
      <c r="AN488" s="443"/>
      <c r="AO488" s="443"/>
      <c r="AP488" s="443"/>
      <c r="AQ488" s="443"/>
      <c r="AR488" s="443"/>
      <c r="AS488" s="444"/>
      <c r="AT488" s="5"/>
      <c r="AU488" s="442"/>
      <c r="AV488" s="443"/>
      <c r="AW488" s="443"/>
      <c r="AX488" s="443"/>
      <c r="AY488" s="443"/>
      <c r="AZ488" s="443"/>
      <c r="BA488" s="443"/>
      <c r="BB488" s="443"/>
      <c r="BC488" s="443"/>
      <c r="BD488" s="443"/>
      <c r="BE488" s="443"/>
      <c r="BF488" s="443"/>
      <c r="BG488" s="443"/>
      <c r="BH488" s="443"/>
      <c r="BI488" s="443"/>
      <c r="BJ488" s="443"/>
      <c r="BK488" s="444"/>
      <c r="BL488" s="15"/>
      <c r="BM488" s="5"/>
      <c r="BN488" s="5"/>
      <c r="BQ488" s="5"/>
      <c r="BR488" s="14"/>
      <c r="BS488" s="442" t="s">
        <v>352</v>
      </c>
      <c r="BT488" s="443"/>
      <c r="BU488" s="443"/>
      <c r="BV488" s="443"/>
      <c r="BW488" s="443"/>
      <c r="BX488" s="443"/>
      <c r="BY488" s="443"/>
      <c r="BZ488" s="443"/>
      <c r="CA488" s="443"/>
      <c r="CB488" s="443"/>
      <c r="CC488" s="443"/>
      <c r="CD488" s="443"/>
      <c r="CE488" s="443"/>
      <c r="CF488" s="443"/>
      <c r="CG488" s="444"/>
      <c r="CH488" s="5"/>
      <c r="CI488" s="5"/>
      <c r="CJ488" s="5"/>
      <c r="CK488" s="5"/>
      <c r="CL488" s="5"/>
      <c r="CM488" s="5"/>
      <c r="CN488" s="5"/>
      <c r="CO488" s="5"/>
      <c r="CP488" s="5"/>
      <c r="CQ488" s="5"/>
      <c r="CR488" s="5"/>
      <c r="CS488" s="442" t="s">
        <v>373</v>
      </c>
      <c r="CT488" s="443"/>
      <c r="CU488" s="443"/>
      <c r="CV488" s="443"/>
      <c r="CW488" s="443"/>
      <c r="CX488" s="443"/>
      <c r="CY488" s="443"/>
      <c r="CZ488" s="443"/>
      <c r="DA488" s="443"/>
      <c r="DB488" s="443"/>
      <c r="DC488" s="443"/>
      <c r="DD488" s="443"/>
      <c r="DE488" s="443"/>
      <c r="DF488" s="443"/>
      <c r="DG488" s="444"/>
      <c r="DH488" s="5"/>
      <c r="DI488" s="442" t="s">
        <v>157</v>
      </c>
      <c r="DJ488" s="443"/>
      <c r="DK488" s="443"/>
      <c r="DL488" s="443"/>
      <c r="DM488" s="443"/>
      <c r="DN488" s="443"/>
      <c r="DO488" s="443"/>
      <c r="DP488" s="443"/>
      <c r="DQ488" s="443"/>
      <c r="DR488" s="443"/>
      <c r="DS488" s="443"/>
      <c r="DT488" s="443"/>
      <c r="DU488" s="443"/>
      <c r="DV488" s="443"/>
      <c r="DW488" s="443"/>
      <c r="DX488" s="443"/>
      <c r="DY488" s="444"/>
      <c r="DZ488" s="15"/>
      <c r="EA488" s="5"/>
      <c r="EB488" s="5"/>
    </row>
    <row r="489" spans="2:132" ht="15" hidden="1" customHeight="1" x14ac:dyDescent="0.4">
      <c r="C489" s="5"/>
      <c r="D489" s="14"/>
      <c r="E489" s="459"/>
      <c r="F489" s="497"/>
      <c r="G489" s="497"/>
      <c r="H489" s="497"/>
      <c r="I489" s="497"/>
      <c r="J489" s="497"/>
      <c r="K489" s="497"/>
      <c r="L489" s="497"/>
      <c r="M489" s="497"/>
      <c r="N489" s="497"/>
      <c r="O489" s="497"/>
      <c r="P489" s="497"/>
      <c r="Q489" s="497"/>
      <c r="R489" s="497"/>
      <c r="S489" s="498"/>
      <c r="T489" s="5"/>
      <c r="U489" s="5"/>
      <c r="V489" s="5"/>
      <c r="W489" s="5"/>
      <c r="X489" s="5"/>
      <c r="Y489" s="5"/>
      <c r="Z489" s="5"/>
      <c r="AA489" s="5"/>
      <c r="AB489" s="5"/>
      <c r="AC489" s="5"/>
      <c r="AD489" s="5"/>
      <c r="AE489" s="459"/>
      <c r="AF489" s="497"/>
      <c r="AG489" s="497"/>
      <c r="AH489" s="497"/>
      <c r="AI489" s="497"/>
      <c r="AJ489" s="497"/>
      <c r="AK489" s="497"/>
      <c r="AL489" s="497"/>
      <c r="AM489" s="497"/>
      <c r="AN489" s="497"/>
      <c r="AO489" s="497"/>
      <c r="AP489" s="497"/>
      <c r="AQ489" s="497"/>
      <c r="AR489" s="497"/>
      <c r="AS489" s="498"/>
      <c r="AT489" s="5"/>
      <c r="AU489" s="459"/>
      <c r="AV489" s="497"/>
      <c r="AW489" s="497"/>
      <c r="AX489" s="497"/>
      <c r="AY489" s="497"/>
      <c r="AZ489" s="497"/>
      <c r="BA489" s="497"/>
      <c r="BB489" s="497"/>
      <c r="BC489" s="497"/>
      <c r="BD489" s="497"/>
      <c r="BE489" s="497"/>
      <c r="BF489" s="497"/>
      <c r="BG489" s="497"/>
      <c r="BH489" s="497"/>
      <c r="BI489" s="497"/>
      <c r="BJ489" s="497"/>
      <c r="BK489" s="498"/>
      <c r="BL489" s="15"/>
      <c r="BM489" s="5"/>
      <c r="BN489" s="5"/>
      <c r="BQ489" s="5"/>
      <c r="BR489" s="14"/>
      <c r="BS489" s="459" t="s">
        <v>419</v>
      </c>
      <c r="BT489" s="497"/>
      <c r="BU489" s="497"/>
      <c r="BV489" s="497"/>
      <c r="BW489" s="497"/>
      <c r="BX489" s="497"/>
      <c r="BY489" s="497"/>
      <c r="BZ489" s="497"/>
      <c r="CA489" s="497"/>
      <c r="CB489" s="497"/>
      <c r="CC489" s="497"/>
      <c r="CD489" s="497"/>
      <c r="CE489" s="497"/>
      <c r="CF489" s="497"/>
      <c r="CG489" s="498"/>
      <c r="CH489" s="5"/>
      <c r="CI489" s="5"/>
      <c r="CJ489" s="5"/>
      <c r="CK489" s="5"/>
      <c r="CL489" s="5"/>
      <c r="CM489" s="5"/>
      <c r="CN489" s="5"/>
      <c r="CO489" s="5"/>
      <c r="CP489" s="5"/>
      <c r="CQ489" s="5"/>
      <c r="CR489" s="5"/>
      <c r="CS489" s="459"/>
      <c r="CT489" s="497"/>
      <c r="CU489" s="497"/>
      <c r="CV489" s="497"/>
      <c r="CW489" s="497"/>
      <c r="CX489" s="497"/>
      <c r="CY489" s="497"/>
      <c r="CZ489" s="497"/>
      <c r="DA489" s="497"/>
      <c r="DB489" s="497"/>
      <c r="DC489" s="497"/>
      <c r="DD489" s="497"/>
      <c r="DE489" s="497"/>
      <c r="DF489" s="497"/>
      <c r="DG489" s="498"/>
      <c r="DH489" s="5"/>
      <c r="DI489" s="459"/>
      <c r="DJ489" s="497"/>
      <c r="DK489" s="497"/>
      <c r="DL489" s="497"/>
      <c r="DM489" s="497"/>
      <c r="DN489" s="497"/>
      <c r="DO489" s="497"/>
      <c r="DP489" s="497"/>
      <c r="DQ489" s="497"/>
      <c r="DR489" s="497"/>
      <c r="DS489" s="497"/>
      <c r="DT489" s="497"/>
      <c r="DU489" s="497"/>
      <c r="DV489" s="497"/>
      <c r="DW489" s="497"/>
      <c r="DX489" s="497"/>
      <c r="DY489" s="498"/>
      <c r="DZ489" s="15"/>
      <c r="EA489" s="5"/>
      <c r="EB489" s="5"/>
    </row>
    <row r="490" spans="2:132" ht="15" hidden="1" customHeight="1" x14ac:dyDescent="0.4">
      <c r="C490" s="5"/>
      <c r="D490" s="14"/>
      <c r="E490" s="459"/>
      <c r="F490" s="497"/>
      <c r="G490" s="497"/>
      <c r="H490" s="497"/>
      <c r="I490" s="497"/>
      <c r="J490" s="497"/>
      <c r="K490" s="497"/>
      <c r="L490" s="497"/>
      <c r="M490" s="497"/>
      <c r="N490" s="497"/>
      <c r="O490" s="497"/>
      <c r="P490" s="497"/>
      <c r="Q490" s="497"/>
      <c r="R490" s="497"/>
      <c r="S490" s="498"/>
      <c r="T490" s="5"/>
      <c r="U490" s="5"/>
      <c r="V490" s="5"/>
      <c r="W490" s="5"/>
      <c r="X490" s="5"/>
      <c r="Y490" s="5"/>
      <c r="Z490" s="5"/>
      <c r="AA490" s="5"/>
      <c r="AB490" s="5"/>
      <c r="AC490" s="5"/>
      <c r="AD490" s="5"/>
      <c r="AE490" s="459"/>
      <c r="AF490" s="497"/>
      <c r="AG490" s="497"/>
      <c r="AH490" s="497"/>
      <c r="AI490" s="497"/>
      <c r="AJ490" s="497"/>
      <c r="AK490" s="497"/>
      <c r="AL490" s="497"/>
      <c r="AM490" s="497"/>
      <c r="AN490" s="497"/>
      <c r="AO490" s="497"/>
      <c r="AP490" s="497"/>
      <c r="AQ490" s="497"/>
      <c r="AR490" s="497"/>
      <c r="AS490" s="498"/>
      <c r="AT490" s="5"/>
      <c r="AU490" s="459"/>
      <c r="AV490" s="497"/>
      <c r="AW490" s="497"/>
      <c r="AX490" s="497"/>
      <c r="AY490" s="497"/>
      <c r="AZ490" s="497"/>
      <c r="BA490" s="497"/>
      <c r="BB490" s="497"/>
      <c r="BC490" s="497"/>
      <c r="BD490" s="497"/>
      <c r="BE490" s="497"/>
      <c r="BF490" s="497"/>
      <c r="BG490" s="497"/>
      <c r="BH490" s="497"/>
      <c r="BI490" s="497"/>
      <c r="BJ490" s="497"/>
      <c r="BK490" s="498"/>
      <c r="BL490" s="15"/>
      <c r="BM490" s="5"/>
      <c r="BN490" s="5"/>
      <c r="BQ490" s="5"/>
      <c r="BR490" s="14"/>
      <c r="BS490" s="459" t="s">
        <v>420</v>
      </c>
      <c r="BT490" s="497"/>
      <c r="BU490" s="497"/>
      <c r="BV490" s="497"/>
      <c r="BW490" s="497"/>
      <c r="BX490" s="497"/>
      <c r="BY490" s="497"/>
      <c r="BZ490" s="497"/>
      <c r="CA490" s="497"/>
      <c r="CB490" s="497"/>
      <c r="CC490" s="497"/>
      <c r="CD490" s="497"/>
      <c r="CE490" s="497"/>
      <c r="CF490" s="497"/>
      <c r="CG490" s="498"/>
      <c r="CH490" s="5"/>
      <c r="CI490" s="5"/>
      <c r="CJ490" s="5"/>
      <c r="CK490" s="5"/>
      <c r="CL490" s="5"/>
      <c r="CM490" s="5"/>
      <c r="CN490" s="5"/>
      <c r="CO490" s="5"/>
      <c r="CP490" s="5"/>
      <c r="CQ490" s="5"/>
      <c r="CR490" s="5"/>
      <c r="CS490" s="459"/>
      <c r="CT490" s="497"/>
      <c r="CU490" s="497"/>
      <c r="CV490" s="497"/>
      <c r="CW490" s="497"/>
      <c r="CX490" s="497"/>
      <c r="CY490" s="497"/>
      <c r="CZ490" s="497"/>
      <c r="DA490" s="497"/>
      <c r="DB490" s="497"/>
      <c r="DC490" s="497"/>
      <c r="DD490" s="497"/>
      <c r="DE490" s="497"/>
      <c r="DF490" s="497"/>
      <c r="DG490" s="498"/>
      <c r="DH490" s="5"/>
      <c r="DI490" s="459"/>
      <c r="DJ490" s="497"/>
      <c r="DK490" s="497"/>
      <c r="DL490" s="497"/>
      <c r="DM490" s="497"/>
      <c r="DN490" s="497"/>
      <c r="DO490" s="497"/>
      <c r="DP490" s="497"/>
      <c r="DQ490" s="497"/>
      <c r="DR490" s="497"/>
      <c r="DS490" s="497"/>
      <c r="DT490" s="497"/>
      <c r="DU490" s="497"/>
      <c r="DV490" s="497"/>
      <c r="DW490" s="497"/>
      <c r="DX490" s="497"/>
      <c r="DY490" s="498"/>
      <c r="DZ490" s="15"/>
      <c r="EA490" s="5"/>
      <c r="EB490" s="5"/>
    </row>
    <row r="491" spans="2:132" ht="15" hidden="1" customHeight="1" x14ac:dyDescent="0.4">
      <c r="C491" s="5"/>
      <c r="D491" s="14"/>
      <c r="E491" s="459"/>
      <c r="F491" s="497"/>
      <c r="G491" s="497"/>
      <c r="H491" s="497"/>
      <c r="I491" s="497"/>
      <c r="J491" s="497"/>
      <c r="K491" s="497"/>
      <c r="L491" s="497"/>
      <c r="M491" s="497"/>
      <c r="N491" s="497"/>
      <c r="O491" s="497"/>
      <c r="P491" s="497"/>
      <c r="Q491" s="497"/>
      <c r="R491" s="497"/>
      <c r="S491" s="498"/>
      <c r="T491" s="5"/>
      <c r="U491" s="5"/>
      <c r="V491" s="5"/>
      <c r="W491" s="5"/>
      <c r="X491" s="5"/>
      <c r="Y491" s="5"/>
      <c r="Z491" s="5"/>
      <c r="AA491" s="5"/>
      <c r="AB491" s="5"/>
      <c r="AC491" s="5"/>
      <c r="AD491" s="5"/>
      <c r="AE491" s="459"/>
      <c r="AF491" s="497"/>
      <c r="AG491" s="497"/>
      <c r="AH491" s="497"/>
      <c r="AI491" s="497"/>
      <c r="AJ491" s="497"/>
      <c r="AK491" s="497"/>
      <c r="AL491" s="497"/>
      <c r="AM491" s="497"/>
      <c r="AN491" s="497"/>
      <c r="AO491" s="497"/>
      <c r="AP491" s="497"/>
      <c r="AQ491" s="497"/>
      <c r="AR491" s="497"/>
      <c r="AS491" s="498"/>
      <c r="AT491" s="5"/>
      <c r="AU491" s="459"/>
      <c r="AV491" s="497"/>
      <c r="AW491" s="497"/>
      <c r="AX491" s="497"/>
      <c r="AY491" s="497"/>
      <c r="AZ491" s="497"/>
      <c r="BA491" s="497"/>
      <c r="BB491" s="497"/>
      <c r="BC491" s="497"/>
      <c r="BD491" s="497"/>
      <c r="BE491" s="497"/>
      <c r="BF491" s="497"/>
      <c r="BG491" s="497"/>
      <c r="BH491" s="497"/>
      <c r="BI491" s="497"/>
      <c r="BJ491" s="497"/>
      <c r="BK491" s="498"/>
      <c r="BL491" s="15"/>
      <c r="BM491" s="5"/>
      <c r="BN491" s="5"/>
      <c r="BQ491" s="5"/>
      <c r="BR491" s="14"/>
      <c r="BS491" s="459"/>
      <c r="BT491" s="497"/>
      <c r="BU491" s="497"/>
      <c r="BV491" s="497"/>
      <c r="BW491" s="497"/>
      <c r="BX491" s="497"/>
      <c r="BY491" s="497"/>
      <c r="BZ491" s="497"/>
      <c r="CA491" s="497"/>
      <c r="CB491" s="497"/>
      <c r="CC491" s="497"/>
      <c r="CD491" s="497"/>
      <c r="CE491" s="497"/>
      <c r="CF491" s="497"/>
      <c r="CG491" s="498"/>
      <c r="CH491" s="5"/>
      <c r="CI491" s="5"/>
      <c r="CJ491" s="5"/>
      <c r="CK491" s="5"/>
      <c r="CL491" s="5"/>
      <c r="CM491" s="5"/>
      <c r="CN491" s="5"/>
      <c r="CO491" s="5"/>
      <c r="CP491" s="5"/>
      <c r="CQ491" s="5"/>
      <c r="CR491" s="5"/>
      <c r="CS491" s="459"/>
      <c r="CT491" s="497"/>
      <c r="CU491" s="497"/>
      <c r="CV491" s="497"/>
      <c r="CW491" s="497"/>
      <c r="CX491" s="497"/>
      <c r="CY491" s="497"/>
      <c r="CZ491" s="497"/>
      <c r="DA491" s="497"/>
      <c r="DB491" s="497"/>
      <c r="DC491" s="497"/>
      <c r="DD491" s="497"/>
      <c r="DE491" s="497"/>
      <c r="DF491" s="497"/>
      <c r="DG491" s="498"/>
      <c r="DH491" s="5"/>
      <c r="DI491" s="459"/>
      <c r="DJ491" s="497"/>
      <c r="DK491" s="497"/>
      <c r="DL491" s="497"/>
      <c r="DM491" s="497"/>
      <c r="DN491" s="497"/>
      <c r="DO491" s="497"/>
      <c r="DP491" s="497"/>
      <c r="DQ491" s="497"/>
      <c r="DR491" s="497"/>
      <c r="DS491" s="497"/>
      <c r="DT491" s="497"/>
      <c r="DU491" s="497"/>
      <c r="DV491" s="497"/>
      <c r="DW491" s="497"/>
      <c r="DX491" s="497"/>
      <c r="DY491" s="498"/>
      <c r="DZ491" s="15"/>
      <c r="EA491" s="5"/>
      <c r="EB491" s="5"/>
    </row>
    <row r="492" spans="2:132" ht="15" hidden="1" customHeight="1" x14ac:dyDescent="0.4">
      <c r="C492" s="5"/>
      <c r="D492" s="14"/>
      <c r="E492" s="459"/>
      <c r="F492" s="497"/>
      <c r="G492" s="497"/>
      <c r="H492" s="497"/>
      <c r="I492" s="497"/>
      <c r="J492" s="497"/>
      <c r="K492" s="497"/>
      <c r="L492" s="497"/>
      <c r="M492" s="497"/>
      <c r="N492" s="497"/>
      <c r="O492" s="497"/>
      <c r="P492" s="497"/>
      <c r="Q492" s="497"/>
      <c r="R492" s="497"/>
      <c r="S492" s="498"/>
      <c r="T492" s="5"/>
      <c r="U492" s="5"/>
      <c r="V492" s="5"/>
      <c r="W492" s="5"/>
      <c r="X492" s="5"/>
      <c r="Y492" s="5"/>
      <c r="Z492" s="5"/>
      <c r="AA492" s="5"/>
      <c r="AB492" s="5"/>
      <c r="AC492" s="5"/>
      <c r="AD492" s="5"/>
      <c r="AE492" s="459"/>
      <c r="AF492" s="497"/>
      <c r="AG492" s="497"/>
      <c r="AH492" s="497"/>
      <c r="AI492" s="497"/>
      <c r="AJ492" s="497"/>
      <c r="AK492" s="497"/>
      <c r="AL492" s="497"/>
      <c r="AM492" s="497"/>
      <c r="AN492" s="497"/>
      <c r="AO492" s="497"/>
      <c r="AP492" s="497"/>
      <c r="AQ492" s="497"/>
      <c r="AR492" s="497"/>
      <c r="AS492" s="498"/>
      <c r="AT492" s="5"/>
      <c r="AU492" s="459"/>
      <c r="AV492" s="497"/>
      <c r="AW492" s="497"/>
      <c r="AX492" s="497"/>
      <c r="AY492" s="497"/>
      <c r="AZ492" s="497"/>
      <c r="BA492" s="497"/>
      <c r="BB492" s="497"/>
      <c r="BC492" s="497"/>
      <c r="BD492" s="497"/>
      <c r="BE492" s="497"/>
      <c r="BF492" s="497"/>
      <c r="BG492" s="497"/>
      <c r="BH492" s="497"/>
      <c r="BI492" s="497"/>
      <c r="BJ492" s="497"/>
      <c r="BK492" s="498"/>
      <c r="BL492" s="15"/>
      <c r="BM492" s="5"/>
      <c r="BN492" s="5"/>
      <c r="BQ492" s="5"/>
      <c r="BR492" s="14"/>
      <c r="BS492" s="459"/>
      <c r="BT492" s="497"/>
      <c r="BU492" s="497"/>
      <c r="BV492" s="497"/>
      <c r="BW492" s="497"/>
      <c r="BX492" s="497"/>
      <c r="BY492" s="497"/>
      <c r="BZ492" s="497"/>
      <c r="CA492" s="497"/>
      <c r="CB492" s="497"/>
      <c r="CC492" s="497"/>
      <c r="CD492" s="497"/>
      <c r="CE492" s="497"/>
      <c r="CF492" s="497"/>
      <c r="CG492" s="498"/>
      <c r="CH492" s="5"/>
      <c r="CI492" s="5"/>
      <c r="CJ492" s="5"/>
      <c r="CK492" s="5"/>
      <c r="CL492" s="5"/>
      <c r="CM492" s="5"/>
      <c r="CN492" s="5"/>
      <c r="CO492" s="5"/>
      <c r="CP492" s="5"/>
      <c r="CQ492" s="5"/>
      <c r="CR492" s="5"/>
      <c r="CS492" s="459"/>
      <c r="CT492" s="497"/>
      <c r="CU492" s="497"/>
      <c r="CV492" s="497"/>
      <c r="CW492" s="497"/>
      <c r="CX492" s="497"/>
      <c r="CY492" s="497"/>
      <c r="CZ492" s="497"/>
      <c r="DA492" s="497"/>
      <c r="DB492" s="497"/>
      <c r="DC492" s="497"/>
      <c r="DD492" s="497"/>
      <c r="DE492" s="497"/>
      <c r="DF492" s="497"/>
      <c r="DG492" s="498"/>
      <c r="DH492" s="5"/>
      <c r="DI492" s="459"/>
      <c r="DJ492" s="497"/>
      <c r="DK492" s="497"/>
      <c r="DL492" s="497"/>
      <c r="DM492" s="497"/>
      <c r="DN492" s="497"/>
      <c r="DO492" s="497"/>
      <c r="DP492" s="497"/>
      <c r="DQ492" s="497"/>
      <c r="DR492" s="497"/>
      <c r="DS492" s="497"/>
      <c r="DT492" s="497"/>
      <c r="DU492" s="497"/>
      <c r="DV492" s="497"/>
      <c r="DW492" s="497"/>
      <c r="DX492" s="497"/>
      <c r="DY492" s="498"/>
      <c r="DZ492" s="15"/>
      <c r="EA492" s="5"/>
      <c r="EB492" s="5"/>
    </row>
    <row r="493" spans="2:132" ht="15" hidden="1" customHeight="1" x14ac:dyDescent="0.4">
      <c r="C493" s="5"/>
      <c r="D493" s="14"/>
      <c r="E493" s="459"/>
      <c r="F493" s="497"/>
      <c r="G493" s="497"/>
      <c r="H493" s="497"/>
      <c r="I493" s="497"/>
      <c r="J493" s="497"/>
      <c r="K493" s="497"/>
      <c r="L493" s="497"/>
      <c r="M493" s="497"/>
      <c r="N493" s="497"/>
      <c r="O493" s="497"/>
      <c r="P493" s="497"/>
      <c r="Q493" s="497"/>
      <c r="R493" s="497"/>
      <c r="S493" s="498"/>
      <c r="T493" s="5"/>
      <c r="U493" s="5"/>
      <c r="V493" s="5"/>
      <c r="W493" s="5"/>
      <c r="X493" s="5"/>
      <c r="Y493" s="5"/>
      <c r="Z493" s="5"/>
      <c r="AA493" s="5"/>
      <c r="AB493" s="5"/>
      <c r="AC493" s="5"/>
      <c r="AD493" s="5"/>
      <c r="AE493" s="459"/>
      <c r="AF493" s="497"/>
      <c r="AG493" s="497"/>
      <c r="AH493" s="497"/>
      <c r="AI493" s="497"/>
      <c r="AJ493" s="497"/>
      <c r="AK493" s="497"/>
      <c r="AL493" s="497"/>
      <c r="AM493" s="497"/>
      <c r="AN493" s="497"/>
      <c r="AO493" s="497"/>
      <c r="AP493" s="497"/>
      <c r="AQ493" s="497"/>
      <c r="AR493" s="497"/>
      <c r="AS493" s="498"/>
      <c r="AT493" s="5"/>
      <c r="AU493" s="459"/>
      <c r="AV493" s="497"/>
      <c r="AW493" s="497"/>
      <c r="AX493" s="497"/>
      <c r="AY493" s="497"/>
      <c r="AZ493" s="497"/>
      <c r="BA493" s="497"/>
      <c r="BB493" s="497"/>
      <c r="BC493" s="497"/>
      <c r="BD493" s="497"/>
      <c r="BE493" s="497"/>
      <c r="BF493" s="497"/>
      <c r="BG493" s="497"/>
      <c r="BH493" s="497"/>
      <c r="BI493" s="497"/>
      <c r="BJ493" s="497"/>
      <c r="BK493" s="498"/>
      <c r="BL493" s="15"/>
      <c r="BM493" s="5"/>
      <c r="BN493" s="5"/>
      <c r="BQ493" s="5"/>
      <c r="BR493" s="14"/>
      <c r="BS493" s="459"/>
      <c r="BT493" s="497"/>
      <c r="BU493" s="497"/>
      <c r="BV493" s="497"/>
      <c r="BW493" s="497"/>
      <c r="BX493" s="497"/>
      <c r="BY493" s="497"/>
      <c r="BZ493" s="497"/>
      <c r="CA493" s="497"/>
      <c r="CB493" s="497"/>
      <c r="CC493" s="497"/>
      <c r="CD493" s="497"/>
      <c r="CE493" s="497"/>
      <c r="CF493" s="497"/>
      <c r="CG493" s="498"/>
      <c r="CH493" s="5"/>
      <c r="CI493" s="5"/>
      <c r="CJ493" s="5"/>
      <c r="CK493" s="5"/>
      <c r="CL493" s="5"/>
      <c r="CM493" s="5"/>
      <c r="CN493" s="5"/>
      <c r="CO493" s="5"/>
      <c r="CP493" s="5"/>
      <c r="CQ493" s="5"/>
      <c r="CR493" s="5"/>
      <c r="CS493" s="459"/>
      <c r="CT493" s="497"/>
      <c r="CU493" s="497"/>
      <c r="CV493" s="497"/>
      <c r="CW493" s="497"/>
      <c r="CX493" s="497"/>
      <c r="CY493" s="497"/>
      <c r="CZ493" s="497"/>
      <c r="DA493" s="497"/>
      <c r="DB493" s="497"/>
      <c r="DC493" s="497"/>
      <c r="DD493" s="497"/>
      <c r="DE493" s="497"/>
      <c r="DF493" s="497"/>
      <c r="DG493" s="498"/>
      <c r="DH493" s="5"/>
      <c r="DI493" s="459"/>
      <c r="DJ493" s="497"/>
      <c r="DK493" s="497"/>
      <c r="DL493" s="497"/>
      <c r="DM493" s="497"/>
      <c r="DN493" s="497"/>
      <c r="DO493" s="497"/>
      <c r="DP493" s="497"/>
      <c r="DQ493" s="497"/>
      <c r="DR493" s="497"/>
      <c r="DS493" s="497"/>
      <c r="DT493" s="497"/>
      <c r="DU493" s="497"/>
      <c r="DV493" s="497"/>
      <c r="DW493" s="497"/>
      <c r="DX493" s="497"/>
      <c r="DY493" s="498"/>
      <c r="DZ493" s="15"/>
      <c r="EA493" s="5"/>
      <c r="EB493" s="5"/>
    </row>
    <row r="494" spans="2:132" ht="15" hidden="1" customHeight="1" x14ac:dyDescent="0.4">
      <c r="C494" s="5"/>
      <c r="D494" s="14"/>
      <c r="E494" s="459"/>
      <c r="F494" s="497"/>
      <c r="G494" s="497"/>
      <c r="H494" s="497"/>
      <c r="I494" s="497"/>
      <c r="J494" s="497"/>
      <c r="K494" s="497"/>
      <c r="L494" s="497"/>
      <c r="M494" s="497"/>
      <c r="N494" s="497"/>
      <c r="O494" s="497"/>
      <c r="P494" s="497"/>
      <c r="Q494" s="497"/>
      <c r="R494" s="497"/>
      <c r="S494" s="498"/>
      <c r="T494" s="5"/>
      <c r="U494" s="5"/>
      <c r="V494" s="5"/>
      <c r="W494" s="5"/>
      <c r="X494" s="5"/>
      <c r="Y494" s="5"/>
      <c r="Z494" s="5"/>
      <c r="AA494" s="5"/>
      <c r="AB494" s="5"/>
      <c r="AC494" s="5"/>
      <c r="AD494" s="5"/>
      <c r="AE494" s="459"/>
      <c r="AF494" s="497"/>
      <c r="AG494" s="497"/>
      <c r="AH494" s="497"/>
      <c r="AI494" s="497"/>
      <c r="AJ494" s="497"/>
      <c r="AK494" s="497"/>
      <c r="AL494" s="497"/>
      <c r="AM494" s="497"/>
      <c r="AN494" s="497"/>
      <c r="AO494" s="497"/>
      <c r="AP494" s="497"/>
      <c r="AQ494" s="497"/>
      <c r="AR494" s="497"/>
      <c r="AS494" s="498"/>
      <c r="AT494" s="5"/>
      <c r="AU494" s="459"/>
      <c r="AV494" s="497"/>
      <c r="AW494" s="497"/>
      <c r="AX494" s="497"/>
      <c r="AY494" s="497"/>
      <c r="AZ494" s="497"/>
      <c r="BA494" s="497"/>
      <c r="BB494" s="497"/>
      <c r="BC494" s="497"/>
      <c r="BD494" s="497"/>
      <c r="BE494" s="497"/>
      <c r="BF494" s="497"/>
      <c r="BG494" s="497"/>
      <c r="BH494" s="497"/>
      <c r="BI494" s="497"/>
      <c r="BJ494" s="497"/>
      <c r="BK494" s="498"/>
      <c r="BL494" s="15"/>
      <c r="BM494" s="5"/>
      <c r="BN494" s="5"/>
      <c r="BQ494" s="5"/>
      <c r="BR494" s="14"/>
      <c r="BS494" s="459"/>
      <c r="BT494" s="497"/>
      <c r="BU494" s="497"/>
      <c r="BV494" s="497"/>
      <c r="BW494" s="497"/>
      <c r="BX494" s="497"/>
      <c r="BY494" s="497"/>
      <c r="BZ494" s="497"/>
      <c r="CA494" s="497"/>
      <c r="CB494" s="497"/>
      <c r="CC494" s="497"/>
      <c r="CD494" s="497"/>
      <c r="CE494" s="497"/>
      <c r="CF494" s="497"/>
      <c r="CG494" s="498"/>
      <c r="CH494" s="5"/>
      <c r="CI494" s="5"/>
      <c r="CJ494" s="5"/>
      <c r="CK494" s="5"/>
      <c r="CL494" s="5"/>
      <c r="CM494" s="5"/>
      <c r="CN494" s="5"/>
      <c r="CO494" s="5"/>
      <c r="CP494" s="5"/>
      <c r="CQ494" s="5"/>
      <c r="CR494" s="5"/>
      <c r="CS494" s="459"/>
      <c r="CT494" s="497"/>
      <c r="CU494" s="497"/>
      <c r="CV494" s="497"/>
      <c r="CW494" s="497"/>
      <c r="CX494" s="497"/>
      <c r="CY494" s="497"/>
      <c r="CZ494" s="497"/>
      <c r="DA494" s="497"/>
      <c r="DB494" s="497"/>
      <c r="DC494" s="497"/>
      <c r="DD494" s="497"/>
      <c r="DE494" s="497"/>
      <c r="DF494" s="497"/>
      <c r="DG494" s="498"/>
      <c r="DH494" s="5"/>
      <c r="DI494" s="459"/>
      <c r="DJ494" s="497"/>
      <c r="DK494" s="497"/>
      <c r="DL494" s="497"/>
      <c r="DM494" s="497"/>
      <c r="DN494" s="497"/>
      <c r="DO494" s="497"/>
      <c r="DP494" s="497"/>
      <c r="DQ494" s="497"/>
      <c r="DR494" s="497"/>
      <c r="DS494" s="497"/>
      <c r="DT494" s="497"/>
      <c r="DU494" s="497"/>
      <c r="DV494" s="497"/>
      <c r="DW494" s="497"/>
      <c r="DX494" s="497"/>
      <c r="DY494" s="498"/>
      <c r="DZ494" s="15"/>
      <c r="EA494" s="5"/>
      <c r="EB494" s="5"/>
    </row>
    <row r="495" spans="2:132" ht="15" hidden="1" customHeight="1" thickBot="1" x14ac:dyDescent="0.45">
      <c r="C495" s="5"/>
      <c r="D495" s="14"/>
      <c r="E495" s="468"/>
      <c r="F495" s="499"/>
      <c r="G495" s="499"/>
      <c r="H495" s="499"/>
      <c r="I495" s="499"/>
      <c r="J495" s="499"/>
      <c r="K495" s="499"/>
      <c r="L495" s="499"/>
      <c r="M495" s="499"/>
      <c r="N495" s="499"/>
      <c r="O495" s="499"/>
      <c r="P495" s="499"/>
      <c r="Q495" s="499"/>
      <c r="R495" s="499"/>
      <c r="S495" s="500"/>
      <c r="T495" s="5"/>
      <c r="U495" s="5"/>
      <c r="V495" s="5"/>
      <c r="W495" s="5"/>
      <c r="X495" s="5"/>
      <c r="Y495" s="5"/>
      <c r="Z495" s="5"/>
      <c r="AA495" s="5"/>
      <c r="AB495" s="5"/>
      <c r="AC495" s="5"/>
      <c r="AD495" s="5"/>
      <c r="AE495" s="468"/>
      <c r="AF495" s="499"/>
      <c r="AG495" s="499"/>
      <c r="AH495" s="499"/>
      <c r="AI495" s="499"/>
      <c r="AJ495" s="499"/>
      <c r="AK495" s="499"/>
      <c r="AL495" s="499"/>
      <c r="AM495" s="499"/>
      <c r="AN495" s="499"/>
      <c r="AO495" s="499"/>
      <c r="AP495" s="499"/>
      <c r="AQ495" s="499"/>
      <c r="AR495" s="499"/>
      <c r="AS495" s="500"/>
      <c r="AT495" s="5"/>
      <c r="AU495" s="468"/>
      <c r="AV495" s="499"/>
      <c r="AW495" s="499"/>
      <c r="AX495" s="499"/>
      <c r="AY495" s="499"/>
      <c r="AZ495" s="499"/>
      <c r="BA495" s="499"/>
      <c r="BB495" s="499"/>
      <c r="BC495" s="499"/>
      <c r="BD495" s="499"/>
      <c r="BE495" s="499"/>
      <c r="BF495" s="499"/>
      <c r="BG495" s="499"/>
      <c r="BH495" s="499"/>
      <c r="BI495" s="499"/>
      <c r="BJ495" s="499"/>
      <c r="BK495" s="500"/>
      <c r="BL495" s="15"/>
      <c r="BM495" s="5"/>
      <c r="BN495" s="5"/>
      <c r="BQ495" s="5"/>
      <c r="BR495" s="14"/>
      <c r="BS495" s="468"/>
      <c r="BT495" s="499"/>
      <c r="BU495" s="499"/>
      <c r="BV495" s="499"/>
      <c r="BW495" s="499"/>
      <c r="BX495" s="499"/>
      <c r="BY495" s="499"/>
      <c r="BZ495" s="499"/>
      <c r="CA495" s="499"/>
      <c r="CB495" s="499"/>
      <c r="CC495" s="499"/>
      <c r="CD495" s="499"/>
      <c r="CE495" s="499"/>
      <c r="CF495" s="499"/>
      <c r="CG495" s="500"/>
      <c r="CH495" s="5"/>
      <c r="CI495" s="5"/>
      <c r="CJ495" s="5"/>
      <c r="CK495" s="5"/>
      <c r="CL495" s="5"/>
      <c r="CM495" s="5"/>
      <c r="CN495" s="5"/>
      <c r="CO495" s="5"/>
      <c r="CP495" s="5"/>
      <c r="CQ495" s="5"/>
      <c r="CR495" s="5"/>
      <c r="CS495" s="468"/>
      <c r="CT495" s="499"/>
      <c r="CU495" s="499"/>
      <c r="CV495" s="499"/>
      <c r="CW495" s="499"/>
      <c r="CX495" s="499"/>
      <c r="CY495" s="499"/>
      <c r="CZ495" s="499"/>
      <c r="DA495" s="499"/>
      <c r="DB495" s="499"/>
      <c r="DC495" s="499"/>
      <c r="DD495" s="499"/>
      <c r="DE495" s="499"/>
      <c r="DF495" s="499"/>
      <c r="DG495" s="500"/>
      <c r="DH495" s="5"/>
      <c r="DI495" s="468"/>
      <c r="DJ495" s="499"/>
      <c r="DK495" s="499"/>
      <c r="DL495" s="499"/>
      <c r="DM495" s="499"/>
      <c r="DN495" s="499"/>
      <c r="DO495" s="499"/>
      <c r="DP495" s="499"/>
      <c r="DQ495" s="499"/>
      <c r="DR495" s="499"/>
      <c r="DS495" s="499"/>
      <c r="DT495" s="499"/>
      <c r="DU495" s="499"/>
      <c r="DV495" s="499"/>
      <c r="DW495" s="499"/>
      <c r="DX495" s="499"/>
      <c r="DY495" s="500"/>
      <c r="DZ495" s="15"/>
      <c r="EA495" s="5"/>
      <c r="EB495" s="5"/>
    </row>
    <row r="496" spans="2:132" ht="18.75" hidden="1" customHeight="1" thickBot="1" x14ac:dyDescent="0.45">
      <c r="C496" s="5"/>
      <c r="D496" s="14"/>
      <c r="E496" s="38"/>
      <c r="F496" s="38"/>
      <c r="G496" s="38"/>
      <c r="H496" s="38"/>
      <c r="I496" s="38"/>
      <c r="J496" s="38"/>
      <c r="K496" s="38"/>
      <c r="L496" s="38"/>
      <c r="M496" s="38"/>
      <c r="N496" s="38"/>
      <c r="O496" s="38"/>
      <c r="P496" s="38"/>
      <c r="Q496" s="38"/>
      <c r="R496" s="38"/>
      <c r="S496" s="38"/>
      <c r="T496" s="5"/>
      <c r="U496" s="5"/>
      <c r="V496" s="5"/>
      <c r="W496" s="5"/>
      <c r="X496" s="5"/>
      <c r="Y496" s="5"/>
      <c r="Z496" s="5"/>
      <c r="AA496" s="5"/>
      <c r="AB496" s="5"/>
      <c r="AC496" s="5"/>
      <c r="AD496" s="5"/>
      <c r="AE496" s="38"/>
      <c r="AF496" s="38"/>
      <c r="AG496" s="38"/>
      <c r="AH496" s="38"/>
      <c r="AI496" s="38"/>
      <c r="AJ496" s="38"/>
      <c r="AK496" s="38"/>
      <c r="AL496" s="38"/>
      <c r="AM496" s="38"/>
      <c r="AN496" s="38"/>
      <c r="AO496" s="38"/>
      <c r="AP496" s="38"/>
      <c r="AQ496" s="38"/>
      <c r="AR496" s="38"/>
      <c r="AS496" s="38"/>
      <c r="AT496" s="5"/>
      <c r="AU496" s="38"/>
      <c r="AV496" s="38"/>
      <c r="AW496" s="38"/>
      <c r="AX496" s="38"/>
      <c r="AY496" s="38"/>
      <c r="AZ496" s="38"/>
      <c r="BA496" s="38"/>
      <c r="BB496" s="38"/>
      <c r="BC496" s="38"/>
      <c r="BD496" s="38"/>
      <c r="BE496" s="38"/>
      <c r="BF496" s="38"/>
      <c r="BG496" s="38"/>
      <c r="BH496" s="38"/>
      <c r="BI496" s="38"/>
      <c r="BJ496" s="38"/>
      <c r="BK496" s="38"/>
      <c r="BL496" s="15"/>
      <c r="BM496" s="5"/>
      <c r="BN496" s="5"/>
      <c r="BQ496" s="5"/>
      <c r="BR496" s="14"/>
      <c r="BS496" s="38"/>
      <c r="BT496" s="38"/>
      <c r="BU496" s="38"/>
      <c r="BV496" s="38"/>
      <c r="BW496" s="38"/>
      <c r="BX496" s="38"/>
      <c r="BY496" s="38"/>
      <c r="BZ496" s="38"/>
      <c r="CA496" s="38"/>
      <c r="CB496" s="38"/>
      <c r="CC496" s="38"/>
      <c r="CD496" s="38"/>
      <c r="CE496" s="38"/>
      <c r="CF496" s="38"/>
      <c r="CG496" s="38"/>
      <c r="CH496" s="5"/>
      <c r="CI496" s="5"/>
      <c r="CJ496" s="5"/>
      <c r="CK496" s="5"/>
      <c r="CL496" s="5"/>
      <c r="CM496" s="5"/>
      <c r="CN496" s="5"/>
      <c r="CO496" s="5"/>
      <c r="CP496" s="5"/>
      <c r="CQ496" s="5"/>
      <c r="CR496" s="5"/>
      <c r="CS496" s="38"/>
      <c r="CT496" s="38"/>
      <c r="CU496" s="38"/>
      <c r="CV496" s="38"/>
      <c r="CW496" s="38"/>
      <c r="CX496" s="38"/>
      <c r="CY496" s="38"/>
      <c r="CZ496" s="38"/>
      <c r="DA496" s="38"/>
      <c r="DB496" s="38"/>
      <c r="DC496" s="38"/>
      <c r="DD496" s="38"/>
      <c r="DE496" s="38"/>
      <c r="DF496" s="38"/>
      <c r="DG496" s="38"/>
      <c r="DH496" s="5"/>
      <c r="DI496" s="38"/>
      <c r="DJ496" s="38"/>
      <c r="DK496" s="38"/>
      <c r="DL496" s="38"/>
      <c r="DM496" s="38"/>
      <c r="DN496" s="38"/>
      <c r="DO496" s="38"/>
      <c r="DP496" s="38"/>
      <c r="DQ496" s="38"/>
      <c r="DR496" s="38"/>
      <c r="DS496" s="38"/>
      <c r="DT496" s="38"/>
      <c r="DU496" s="38"/>
      <c r="DV496" s="38"/>
      <c r="DW496" s="38"/>
      <c r="DX496" s="38"/>
      <c r="DY496" s="38"/>
      <c r="DZ496" s="15"/>
      <c r="EA496" s="5"/>
      <c r="EB496" s="5"/>
    </row>
    <row r="497" spans="3:132" ht="15" hidden="1" customHeight="1" x14ac:dyDescent="0.4">
      <c r="C497" s="5"/>
      <c r="D497" s="14"/>
      <c r="E497" s="442"/>
      <c r="F497" s="443"/>
      <c r="G497" s="443"/>
      <c r="H497" s="443"/>
      <c r="I497" s="443"/>
      <c r="J497" s="443"/>
      <c r="K497" s="443"/>
      <c r="L497" s="443"/>
      <c r="M497" s="443"/>
      <c r="N497" s="443"/>
      <c r="O497" s="443"/>
      <c r="P497" s="443"/>
      <c r="Q497" s="443"/>
      <c r="R497" s="443"/>
      <c r="S497" s="444"/>
      <c r="T497" s="5"/>
      <c r="U497" s="5"/>
      <c r="V497" s="5"/>
      <c r="W497" s="5"/>
      <c r="X497" s="5"/>
      <c r="Y497" s="5"/>
      <c r="Z497" s="5"/>
      <c r="AA497" s="5"/>
      <c r="AB497" s="5"/>
      <c r="AC497" s="5"/>
      <c r="AD497" s="5"/>
      <c r="AE497" s="442"/>
      <c r="AF497" s="443"/>
      <c r="AG497" s="443"/>
      <c r="AH497" s="443"/>
      <c r="AI497" s="443"/>
      <c r="AJ497" s="443"/>
      <c r="AK497" s="443"/>
      <c r="AL497" s="443"/>
      <c r="AM497" s="443"/>
      <c r="AN497" s="443"/>
      <c r="AO497" s="443"/>
      <c r="AP497" s="443"/>
      <c r="AQ497" s="443"/>
      <c r="AR497" s="443"/>
      <c r="AS497" s="444"/>
      <c r="AT497" s="5"/>
      <c r="AU497" s="442"/>
      <c r="AV497" s="443"/>
      <c r="AW497" s="443"/>
      <c r="AX497" s="443"/>
      <c r="AY497" s="443"/>
      <c r="AZ497" s="443"/>
      <c r="BA497" s="443"/>
      <c r="BB497" s="443"/>
      <c r="BC497" s="443"/>
      <c r="BD497" s="443"/>
      <c r="BE497" s="443"/>
      <c r="BF497" s="443"/>
      <c r="BG497" s="443"/>
      <c r="BH497" s="443"/>
      <c r="BI497" s="443"/>
      <c r="BJ497" s="443"/>
      <c r="BK497" s="444"/>
      <c r="BL497" s="15"/>
      <c r="BM497" s="5"/>
      <c r="BN497" s="5"/>
      <c r="BQ497" s="5"/>
      <c r="BR497" s="14"/>
      <c r="BS497" s="442" t="s">
        <v>352</v>
      </c>
      <c r="BT497" s="443"/>
      <c r="BU497" s="443"/>
      <c r="BV497" s="443"/>
      <c r="BW497" s="443"/>
      <c r="BX497" s="443"/>
      <c r="BY497" s="443"/>
      <c r="BZ497" s="443"/>
      <c r="CA497" s="443"/>
      <c r="CB497" s="443"/>
      <c r="CC497" s="443"/>
      <c r="CD497" s="443"/>
      <c r="CE497" s="443"/>
      <c r="CF497" s="443"/>
      <c r="CG497" s="444"/>
      <c r="CH497" s="5"/>
      <c r="CI497" s="5"/>
      <c r="CJ497" s="5"/>
      <c r="CK497" s="5"/>
      <c r="CL497" s="5"/>
      <c r="CM497" s="5"/>
      <c r="CN497" s="5"/>
      <c r="CO497" s="5"/>
      <c r="CP497" s="5"/>
      <c r="CQ497" s="5"/>
      <c r="CR497" s="5"/>
      <c r="CS497" s="442" t="s">
        <v>373</v>
      </c>
      <c r="CT497" s="443"/>
      <c r="CU497" s="443"/>
      <c r="CV497" s="443"/>
      <c r="CW497" s="443"/>
      <c r="CX497" s="443"/>
      <c r="CY497" s="443"/>
      <c r="CZ497" s="443"/>
      <c r="DA497" s="443"/>
      <c r="DB497" s="443"/>
      <c r="DC497" s="443"/>
      <c r="DD497" s="443"/>
      <c r="DE497" s="443"/>
      <c r="DF497" s="443"/>
      <c r="DG497" s="444"/>
      <c r="DH497" s="5"/>
      <c r="DI497" s="442" t="s">
        <v>157</v>
      </c>
      <c r="DJ497" s="443"/>
      <c r="DK497" s="443"/>
      <c r="DL497" s="443"/>
      <c r="DM497" s="443"/>
      <c r="DN497" s="443"/>
      <c r="DO497" s="443"/>
      <c r="DP497" s="443"/>
      <c r="DQ497" s="443"/>
      <c r="DR497" s="443"/>
      <c r="DS497" s="443"/>
      <c r="DT497" s="443"/>
      <c r="DU497" s="443"/>
      <c r="DV497" s="443"/>
      <c r="DW497" s="443"/>
      <c r="DX497" s="443"/>
      <c r="DY497" s="444"/>
      <c r="DZ497" s="15"/>
      <c r="EA497" s="5"/>
      <c r="EB497" s="5"/>
    </row>
    <row r="498" spans="3:132" ht="15" hidden="1" customHeight="1" x14ac:dyDescent="0.4">
      <c r="C498" s="5"/>
      <c r="D498" s="14"/>
      <c r="E498" s="459"/>
      <c r="F498" s="497"/>
      <c r="G498" s="497"/>
      <c r="H498" s="497"/>
      <c r="I498" s="497"/>
      <c r="J498" s="497"/>
      <c r="K498" s="497"/>
      <c r="L498" s="497"/>
      <c r="M498" s="497"/>
      <c r="N498" s="497"/>
      <c r="O498" s="497"/>
      <c r="P498" s="497"/>
      <c r="Q498" s="497"/>
      <c r="R498" s="497"/>
      <c r="S498" s="498"/>
      <c r="T498" s="5"/>
      <c r="U498" s="5"/>
      <c r="V498" s="5"/>
      <c r="W498" s="5"/>
      <c r="X498" s="5"/>
      <c r="Y498" s="5"/>
      <c r="Z498" s="5"/>
      <c r="AA498" s="5"/>
      <c r="AB498" s="5"/>
      <c r="AC498" s="5"/>
      <c r="AD498" s="5"/>
      <c r="AE498" s="459"/>
      <c r="AF498" s="497"/>
      <c r="AG498" s="497"/>
      <c r="AH498" s="497"/>
      <c r="AI498" s="497"/>
      <c r="AJ498" s="497"/>
      <c r="AK498" s="497"/>
      <c r="AL498" s="497"/>
      <c r="AM498" s="497"/>
      <c r="AN498" s="497"/>
      <c r="AO498" s="497"/>
      <c r="AP498" s="497"/>
      <c r="AQ498" s="497"/>
      <c r="AR498" s="497"/>
      <c r="AS498" s="498"/>
      <c r="AT498" s="5"/>
      <c r="AU498" s="459"/>
      <c r="AV498" s="497"/>
      <c r="AW498" s="497"/>
      <c r="AX498" s="497"/>
      <c r="AY498" s="497"/>
      <c r="AZ498" s="497"/>
      <c r="BA498" s="497"/>
      <c r="BB498" s="497"/>
      <c r="BC498" s="497"/>
      <c r="BD498" s="497"/>
      <c r="BE498" s="497"/>
      <c r="BF498" s="497"/>
      <c r="BG498" s="497"/>
      <c r="BH498" s="497"/>
      <c r="BI498" s="497"/>
      <c r="BJ498" s="497"/>
      <c r="BK498" s="498"/>
      <c r="BL498" s="15"/>
      <c r="BM498" s="5"/>
      <c r="BN498" s="5"/>
      <c r="BQ498" s="5"/>
      <c r="BR498" s="14"/>
      <c r="BS498" s="459" t="s">
        <v>354</v>
      </c>
      <c r="BT498" s="497"/>
      <c r="BU498" s="497"/>
      <c r="BV498" s="497"/>
      <c r="BW498" s="497"/>
      <c r="BX498" s="497"/>
      <c r="BY498" s="497"/>
      <c r="BZ498" s="497"/>
      <c r="CA498" s="497"/>
      <c r="CB498" s="497"/>
      <c r="CC498" s="497"/>
      <c r="CD498" s="497"/>
      <c r="CE498" s="497"/>
      <c r="CF498" s="497"/>
      <c r="CG498" s="498"/>
      <c r="CH498" s="5"/>
      <c r="CI498" s="5"/>
      <c r="CJ498" s="5"/>
      <c r="CK498" s="5"/>
      <c r="CL498" s="5"/>
      <c r="CM498" s="5"/>
      <c r="CN498" s="5"/>
      <c r="CO498" s="5"/>
      <c r="CP498" s="5"/>
      <c r="CQ498" s="5"/>
      <c r="CR498" s="5"/>
      <c r="CS498" s="459" t="s">
        <v>355</v>
      </c>
      <c r="CT498" s="497"/>
      <c r="CU498" s="497"/>
      <c r="CV498" s="497"/>
      <c r="CW498" s="497"/>
      <c r="CX498" s="497"/>
      <c r="CY498" s="497"/>
      <c r="CZ498" s="497"/>
      <c r="DA498" s="497"/>
      <c r="DB498" s="497"/>
      <c r="DC498" s="497"/>
      <c r="DD498" s="497"/>
      <c r="DE498" s="497"/>
      <c r="DF498" s="497"/>
      <c r="DG498" s="498"/>
      <c r="DH498" s="5"/>
      <c r="DI498" s="459" t="s">
        <v>158</v>
      </c>
      <c r="DJ498" s="497"/>
      <c r="DK498" s="497"/>
      <c r="DL498" s="497"/>
      <c r="DM498" s="497"/>
      <c r="DN498" s="497"/>
      <c r="DO498" s="497"/>
      <c r="DP498" s="497"/>
      <c r="DQ498" s="497"/>
      <c r="DR498" s="497"/>
      <c r="DS498" s="497"/>
      <c r="DT498" s="497"/>
      <c r="DU498" s="497"/>
      <c r="DV498" s="497"/>
      <c r="DW498" s="497"/>
      <c r="DX498" s="497"/>
      <c r="DY498" s="498"/>
      <c r="DZ498" s="15"/>
      <c r="EA498" s="5"/>
      <c r="EB498" s="5"/>
    </row>
    <row r="499" spans="3:132" ht="15" hidden="1" customHeight="1" x14ac:dyDescent="0.4">
      <c r="C499" s="5"/>
      <c r="D499" s="14"/>
      <c r="E499" s="459"/>
      <c r="F499" s="497"/>
      <c r="G499" s="497"/>
      <c r="H499" s="497"/>
      <c r="I499" s="497"/>
      <c r="J499" s="497"/>
      <c r="K499" s="497"/>
      <c r="L499" s="497"/>
      <c r="M499" s="497"/>
      <c r="N499" s="497"/>
      <c r="O499" s="497"/>
      <c r="P499" s="497"/>
      <c r="Q499" s="497"/>
      <c r="R499" s="497"/>
      <c r="S499" s="498"/>
      <c r="T499" s="5"/>
      <c r="U499" s="5"/>
      <c r="V499" s="5"/>
      <c r="W499" s="5"/>
      <c r="X499" s="5"/>
      <c r="Y499" s="5"/>
      <c r="Z499" s="5"/>
      <c r="AA499" s="5"/>
      <c r="AB499" s="5"/>
      <c r="AC499" s="5"/>
      <c r="AD499" s="5"/>
      <c r="AE499" s="459"/>
      <c r="AF499" s="497"/>
      <c r="AG499" s="497"/>
      <c r="AH499" s="497"/>
      <c r="AI499" s="497"/>
      <c r="AJ499" s="497"/>
      <c r="AK499" s="497"/>
      <c r="AL499" s="497"/>
      <c r="AM499" s="497"/>
      <c r="AN499" s="497"/>
      <c r="AO499" s="497"/>
      <c r="AP499" s="497"/>
      <c r="AQ499" s="497"/>
      <c r="AR499" s="497"/>
      <c r="AS499" s="498"/>
      <c r="AT499" s="5"/>
      <c r="AU499" s="459"/>
      <c r="AV499" s="497"/>
      <c r="AW499" s="497"/>
      <c r="AX499" s="497"/>
      <c r="AY499" s="497"/>
      <c r="AZ499" s="497"/>
      <c r="BA499" s="497"/>
      <c r="BB499" s="497"/>
      <c r="BC499" s="497"/>
      <c r="BD499" s="497"/>
      <c r="BE499" s="497"/>
      <c r="BF499" s="497"/>
      <c r="BG499" s="497"/>
      <c r="BH499" s="497"/>
      <c r="BI499" s="497"/>
      <c r="BJ499" s="497"/>
      <c r="BK499" s="498"/>
      <c r="BL499" s="15"/>
      <c r="BM499" s="5"/>
      <c r="BN499" s="5"/>
      <c r="BQ499" s="5"/>
      <c r="BR499" s="14"/>
      <c r="BS499" s="459" t="s">
        <v>356</v>
      </c>
      <c r="BT499" s="497"/>
      <c r="BU499" s="497"/>
      <c r="BV499" s="497"/>
      <c r="BW499" s="497"/>
      <c r="BX499" s="497"/>
      <c r="BY499" s="497"/>
      <c r="BZ499" s="497"/>
      <c r="CA499" s="497"/>
      <c r="CB499" s="497"/>
      <c r="CC499" s="497"/>
      <c r="CD499" s="497"/>
      <c r="CE499" s="497"/>
      <c r="CF499" s="497"/>
      <c r="CG499" s="498"/>
      <c r="CH499" s="5"/>
      <c r="CI499" s="5"/>
      <c r="CJ499" s="5"/>
      <c r="CK499" s="5"/>
      <c r="CL499" s="5"/>
      <c r="CM499" s="5"/>
      <c r="CN499" s="5"/>
      <c r="CO499" s="5"/>
      <c r="CP499" s="5"/>
      <c r="CQ499" s="5"/>
      <c r="CR499" s="5"/>
      <c r="CS499" s="459" t="s">
        <v>357</v>
      </c>
      <c r="CT499" s="497"/>
      <c r="CU499" s="497"/>
      <c r="CV499" s="497"/>
      <c r="CW499" s="497"/>
      <c r="CX499" s="497"/>
      <c r="CY499" s="497"/>
      <c r="CZ499" s="497"/>
      <c r="DA499" s="497"/>
      <c r="DB499" s="497"/>
      <c r="DC499" s="497"/>
      <c r="DD499" s="497"/>
      <c r="DE499" s="497"/>
      <c r="DF499" s="497"/>
      <c r="DG499" s="498"/>
      <c r="DH499" s="5"/>
      <c r="DI499" s="459" t="s">
        <v>157</v>
      </c>
      <c r="DJ499" s="497"/>
      <c r="DK499" s="497"/>
      <c r="DL499" s="497"/>
      <c r="DM499" s="497"/>
      <c r="DN499" s="497"/>
      <c r="DO499" s="497"/>
      <c r="DP499" s="497"/>
      <c r="DQ499" s="497"/>
      <c r="DR499" s="497"/>
      <c r="DS499" s="497"/>
      <c r="DT499" s="497"/>
      <c r="DU499" s="497"/>
      <c r="DV499" s="497"/>
      <c r="DW499" s="497"/>
      <c r="DX499" s="497"/>
      <c r="DY499" s="498"/>
      <c r="DZ499" s="15"/>
      <c r="EA499" s="5"/>
      <c r="EB499" s="5"/>
    </row>
    <row r="500" spans="3:132" ht="15" hidden="1" customHeight="1" x14ac:dyDescent="0.4">
      <c r="C500" s="5"/>
      <c r="D500" s="14"/>
      <c r="E500" s="459"/>
      <c r="F500" s="497"/>
      <c r="G500" s="497"/>
      <c r="H500" s="497"/>
      <c r="I500" s="497"/>
      <c r="J500" s="497"/>
      <c r="K500" s="497"/>
      <c r="L500" s="497"/>
      <c r="M500" s="497"/>
      <c r="N500" s="497"/>
      <c r="O500" s="497"/>
      <c r="P500" s="497"/>
      <c r="Q500" s="497"/>
      <c r="R500" s="497"/>
      <c r="S500" s="498"/>
      <c r="T500" s="5"/>
      <c r="U500" s="5"/>
      <c r="V500" s="5"/>
      <c r="W500" s="5"/>
      <c r="X500" s="5"/>
      <c r="Y500" s="5"/>
      <c r="Z500" s="5"/>
      <c r="AA500" s="5"/>
      <c r="AB500" s="5"/>
      <c r="AC500" s="5"/>
      <c r="AD500" s="5"/>
      <c r="AE500" s="459"/>
      <c r="AF500" s="497"/>
      <c r="AG500" s="497"/>
      <c r="AH500" s="497"/>
      <c r="AI500" s="497"/>
      <c r="AJ500" s="497"/>
      <c r="AK500" s="497"/>
      <c r="AL500" s="497"/>
      <c r="AM500" s="497"/>
      <c r="AN500" s="497"/>
      <c r="AO500" s="497"/>
      <c r="AP500" s="497"/>
      <c r="AQ500" s="497"/>
      <c r="AR500" s="497"/>
      <c r="AS500" s="498"/>
      <c r="AT500" s="5"/>
      <c r="AU500" s="459"/>
      <c r="AV500" s="497"/>
      <c r="AW500" s="497"/>
      <c r="AX500" s="497"/>
      <c r="AY500" s="497"/>
      <c r="AZ500" s="497"/>
      <c r="BA500" s="497"/>
      <c r="BB500" s="497"/>
      <c r="BC500" s="497"/>
      <c r="BD500" s="497"/>
      <c r="BE500" s="497"/>
      <c r="BF500" s="497"/>
      <c r="BG500" s="497"/>
      <c r="BH500" s="497"/>
      <c r="BI500" s="497"/>
      <c r="BJ500" s="497"/>
      <c r="BK500" s="498"/>
      <c r="BL500" s="15"/>
      <c r="BM500" s="5"/>
      <c r="BN500" s="5"/>
      <c r="BQ500" s="5"/>
      <c r="BR500" s="14"/>
      <c r="BS500" s="459" t="s">
        <v>421</v>
      </c>
      <c r="BT500" s="497"/>
      <c r="BU500" s="497"/>
      <c r="BV500" s="497"/>
      <c r="BW500" s="497"/>
      <c r="BX500" s="497"/>
      <c r="BY500" s="497"/>
      <c r="BZ500" s="497"/>
      <c r="CA500" s="497"/>
      <c r="CB500" s="497"/>
      <c r="CC500" s="497"/>
      <c r="CD500" s="497"/>
      <c r="CE500" s="497"/>
      <c r="CF500" s="497"/>
      <c r="CG500" s="498"/>
      <c r="CH500" s="5"/>
      <c r="CI500" s="5"/>
      <c r="CJ500" s="5"/>
      <c r="CK500" s="5"/>
      <c r="CL500" s="5"/>
      <c r="CM500" s="5"/>
      <c r="CN500" s="5"/>
      <c r="CO500" s="5"/>
      <c r="CP500" s="5"/>
      <c r="CQ500" s="5"/>
      <c r="CR500" s="5"/>
      <c r="CS500" s="459" t="s">
        <v>358</v>
      </c>
      <c r="CT500" s="497"/>
      <c r="CU500" s="497"/>
      <c r="CV500" s="497"/>
      <c r="CW500" s="497"/>
      <c r="CX500" s="497"/>
      <c r="CY500" s="497"/>
      <c r="CZ500" s="497"/>
      <c r="DA500" s="497"/>
      <c r="DB500" s="497"/>
      <c r="DC500" s="497"/>
      <c r="DD500" s="497"/>
      <c r="DE500" s="497"/>
      <c r="DF500" s="497"/>
      <c r="DG500" s="498"/>
      <c r="DH500" s="5"/>
      <c r="DI500" s="459" t="s">
        <v>157</v>
      </c>
      <c r="DJ500" s="497"/>
      <c r="DK500" s="497"/>
      <c r="DL500" s="497"/>
      <c r="DM500" s="497"/>
      <c r="DN500" s="497"/>
      <c r="DO500" s="497"/>
      <c r="DP500" s="497"/>
      <c r="DQ500" s="497"/>
      <c r="DR500" s="497"/>
      <c r="DS500" s="497"/>
      <c r="DT500" s="497"/>
      <c r="DU500" s="497"/>
      <c r="DV500" s="497"/>
      <c r="DW500" s="497"/>
      <c r="DX500" s="497"/>
      <c r="DY500" s="498"/>
      <c r="DZ500" s="15"/>
      <c r="EA500" s="5"/>
      <c r="EB500" s="5"/>
    </row>
    <row r="501" spans="3:132" ht="15" hidden="1" customHeight="1" x14ac:dyDescent="0.4">
      <c r="C501" s="5"/>
      <c r="D501" s="14"/>
      <c r="E501" s="459"/>
      <c r="F501" s="497"/>
      <c r="G501" s="497"/>
      <c r="H501" s="497"/>
      <c r="I501" s="497"/>
      <c r="J501" s="497"/>
      <c r="K501" s="497"/>
      <c r="L501" s="497"/>
      <c r="M501" s="497"/>
      <c r="N501" s="497"/>
      <c r="O501" s="497"/>
      <c r="P501" s="497"/>
      <c r="Q501" s="497"/>
      <c r="R501" s="497"/>
      <c r="S501" s="498"/>
      <c r="T501" s="5"/>
      <c r="U501" s="5"/>
      <c r="V501" s="5"/>
      <c r="W501" s="5"/>
      <c r="X501" s="5"/>
      <c r="Y501" s="5"/>
      <c r="Z501" s="5"/>
      <c r="AA501" s="5"/>
      <c r="AB501" s="5"/>
      <c r="AC501" s="5"/>
      <c r="AD501" s="5"/>
      <c r="AE501" s="459"/>
      <c r="AF501" s="497"/>
      <c r="AG501" s="497"/>
      <c r="AH501" s="497"/>
      <c r="AI501" s="497"/>
      <c r="AJ501" s="497"/>
      <c r="AK501" s="497"/>
      <c r="AL501" s="497"/>
      <c r="AM501" s="497"/>
      <c r="AN501" s="497"/>
      <c r="AO501" s="497"/>
      <c r="AP501" s="497"/>
      <c r="AQ501" s="497"/>
      <c r="AR501" s="497"/>
      <c r="AS501" s="498"/>
      <c r="AT501" s="5"/>
      <c r="AU501" s="459"/>
      <c r="AV501" s="497"/>
      <c r="AW501" s="497"/>
      <c r="AX501" s="497"/>
      <c r="AY501" s="497"/>
      <c r="AZ501" s="497"/>
      <c r="BA501" s="497"/>
      <c r="BB501" s="497"/>
      <c r="BC501" s="497"/>
      <c r="BD501" s="497"/>
      <c r="BE501" s="497"/>
      <c r="BF501" s="497"/>
      <c r="BG501" s="497"/>
      <c r="BH501" s="497"/>
      <c r="BI501" s="497"/>
      <c r="BJ501" s="497"/>
      <c r="BK501" s="498"/>
      <c r="BL501" s="15"/>
      <c r="BM501" s="5"/>
      <c r="BN501" s="5"/>
      <c r="BQ501" s="5"/>
      <c r="BR501" s="14"/>
      <c r="BS501" s="459"/>
      <c r="BT501" s="497"/>
      <c r="BU501" s="497"/>
      <c r="BV501" s="497"/>
      <c r="BW501" s="497"/>
      <c r="BX501" s="497"/>
      <c r="BY501" s="497"/>
      <c r="BZ501" s="497"/>
      <c r="CA501" s="497"/>
      <c r="CB501" s="497"/>
      <c r="CC501" s="497"/>
      <c r="CD501" s="497"/>
      <c r="CE501" s="497"/>
      <c r="CF501" s="497"/>
      <c r="CG501" s="498"/>
      <c r="CH501" s="5"/>
      <c r="CI501" s="5"/>
      <c r="CJ501" s="5"/>
      <c r="CK501" s="5"/>
      <c r="CL501" s="5"/>
      <c r="CM501" s="5"/>
      <c r="CN501" s="5"/>
      <c r="CO501" s="5"/>
      <c r="CP501" s="5"/>
      <c r="CQ501" s="5"/>
      <c r="CR501" s="5"/>
      <c r="CS501" s="459" t="s">
        <v>359</v>
      </c>
      <c r="CT501" s="497"/>
      <c r="CU501" s="497"/>
      <c r="CV501" s="497"/>
      <c r="CW501" s="497"/>
      <c r="CX501" s="497"/>
      <c r="CY501" s="497"/>
      <c r="CZ501" s="497"/>
      <c r="DA501" s="497"/>
      <c r="DB501" s="497"/>
      <c r="DC501" s="497"/>
      <c r="DD501" s="497"/>
      <c r="DE501" s="497"/>
      <c r="DF501" s="497"/>
      <c r="DG501" s="498"/>
      <c r="DH501" s="5"/>
      <c r="DI501" s="459" t="s">
        <v>158</v>
      </c>
      <c r="DJ501" s="497"/>
      <c r="DK501" s="497"/>
      <c r="DL501" s="497"/>
      <c r="DM501" s="497"/>
      <c r="DN501" s="497"/>
      <c r="DO501" s="497"/>
      <c r="DP501" s="497"/>
      <c r="DQ501" s="497"/>
      <c r="DR501" s="497"/>
      <c r="DS501" s="497"/>
      <c r="DT501" s="497"/>
      <c r="DU501" s="497"/>
      <c r="DV501" s="497"/>
      <c r="DW501" s="497"/>
      <c r="DX501" s="497"/>
      <c r="DY501" s="498"/>
      <c r="DZ501" s="15"/>
      <c r="EA501" s="5"/>
      <c r="EB501" s="5"/>
    </row>
    <row r="502" spans="3:132" ht="15" hidden="1" customHeight="1" x14ac:dyDescent="0.4">
      <c r="C502" s="5"/>
      <c r="D502" s="14"/>
      <c r="E502" s="459"/>
      <c r="F502" s="497"/>
      <c r="G502" s="497"/>
      <c r="H502" s="497"/>
      <c r="I502" s="497"/>
      <c r="J502" s="497"/>
      <c r="K502" s="497"/>
      <c r="L502" s="497"/>
      <c r="M502" s="497"/>
      <c r="N502" s="497"/>
      <c r="O502" s="497"/>
      <c r="P502" s="497"/>
      <c r="Q502" s="497"/>
      <c r="R502" s="497"/>
      <c r="S502" s="498"/>
      <c r="T502" s="5"/>
      <c r="U502" s="5"/>
      <c r="V502" s="5"/>
      <c r="W502" s="5"/>
      <c r="X502" s="5"/>
      <c r="Y502" s="5"/>
      <c r="Z502" s="5"/>
      <c r="AA502" s="5"/>
      <c r="AB502" s="5"/>
      <c r="AC502" s="5"/>
      <c r="AD502" s="5"/>
      <c r="AE502" s="459"/>
      <c r="AF502" s="497"/>
      <c r="AG502" s="497"/>
      <c r="AH502" s="497"/>
      <c r="AI502" s="497"/>
      <c r="AJ502" s="497"/>
      <c r="AK502" s="497"/>
      <c r="AL502" s="497"/>
      <c r="AM502" s="497"/>
      <c r="AN502" s="497"/>
      <c r="AO502" s="497"/>
      <c r="AP502" s="497"/>
      <c r="AQ502" s="497"/>
      <c r="AR502" s="497"/>
      <c r="AS502" s="498"/>
      <c r="AT502" s="5"/>
      <c r="AU502" s="459"/>
      <c r="AV502" s="497"/>
      <c r="AW502" s="497"/>
      <c r="AX502" s="497"/>
      <c r="AY502" s="497"/>
      <c r="AZ502" s="497"/>
      <c r="BA502" s="497"/>
      <c r="BB502" s="497"/>
      <c r="BC502" s="497"/>
      <c r="BD502" s="497"/>
      <c r="BE502" s="497"/>
      <c r="BF502" s="497"/>
      <c r="BG502" s="497"/>
      <c r="BH502" s="497"/>
      <c r="BI502" s="497"/>
      <c r="BJ502" s="497"/>
      <c r="BK502" s="498"/>
      <c r="BL502" s="15"/>
      <c r="BM502" s="5"/>
      <c r="BN502" s="5"/>
      <c r="BQ502" s="5"/>
      <c r="BR502" s="14"/>
      <c r="BS502" s="459"/>
      <c r="BT502" s="497"/>
      <c r="BU502" s="497"/>
      <c r="BV502" s="497"/>
      <c r="BW502" s="497"/>
      <c r="BX502" s="497"/>
      <c r="BY502" s="497"/>
      <c r="BZ502" s="497"/>
      <c r="CA502" s="497"/>
      <c r="CB502" s="497"/>
      <c r="CC502" s="497"/>
      <c r="CD502" s="497"/>
      <c r="CE502" s="497"/>
      <c r="CF502" s="497"/>
      <c r="CG502" s="498"/>
      <c r="CH502" s="5"/>
      <c r="CI502" s="5"/>
      <c r="CJ502" s="5"/>
      <c r="CK502" s="5"/>
      <c r="CL502" s="5"/>
      <c r="CM502" s="5"/>
      <c r="CN502" s="5"/>
      <c r="CO502" s="5"/>
      <c r="CP502" s="5"/>
      <c r="CQ502" s="5"/>
      <c r="CR502" s="5"/>
      <c r="CS502" s="459"/>
      <c r="CT502" s="497"/>
      <c r="CU502" s="497"/>
      <c r="CV502" s="497"/>
      <c r="CW502" s="497"/>
      <c r="CX502" s="497"/>
      <c r="CY502" s="497"/>
      <c r="CZ502" s="497"/>
      <c r="DA502" s="497"/>
      <c r="DB502" s="497"/>
      <c r="DC502" s="497"/>
      <c r="DD502" s="497"/>
      <c r="DE502" s="497"/>
      <c r="DF502" s="497"/>
      <c r="DG502" s="498"/>
      <c r="DH502" s="5"/>
      <c r="DI502" s="459"/>
      <c r="DJ502" s="497"/>
      <c r="DK502" s="497"/>
      <c r="DL502" s="497"/>
      <c r="DM502" s="497"/>
      <c r="DN502" s="497"/>
      <c r="DO502" s="497"/>
      <c r="DP502" s="497"/>
      <c r="DQ502" s="497"/>
      <c r="DR502" s="497"/>
      <c r="DS502" s="497"/>
      <c r="DT502" s="497"/>
      <c r="DU502" s="497"/>
      <c r="DV502" s="497"/>
      <c r="DW502" s="497"/>
      <c r="DX502" s="497"/>
      <c r="DY502" s="498"/>
      <c r="DZ502" s="15"/>
      <c r="EA502" s="5"/>
      <c r="EB502" s="5"/>
    </row>
    <row r="503" spans="3:132" ht="15" hidden="1" customHeight="1" x14ac:dyDescent="0.4">
      <c r="C503" s="5"/>
      <c r="D503" s="14"/>
      <c r="E503" s="459"/>
      <c r="F503" s="497"/>
      <c r="G503" s="497"/>
      <c r="H503" s="497"/>
      <c r="I503" s="497"/>
      <c r="J503" s="497"/>
      <c r="K503" s="497"/>
      <c r="L503" s="497"/>
      <c r="M503" s="497"/>
      <c r="N503" s="497"/>
      <c r="O503" s="497"/>
      <c r="P503" s="497"/>
      <c r="Q503" s="497"/>
      <c r="R503" s="497"/>
      <c r="S503" s="498"/>
      <c r="T503" s="5"/>
      <c r="U503" s="5"/>
      <c r="V503" s="5"/>
      <c r="W503" s="5"/>
      <c r="X503" s="5"/>
      <c r="Y503" s="5"/>
      <c r="Z503" s="5"/>
      <c r="AA503" s="5"/>
      <c r="AB503" s="5"/>
      <c r="AC503" s="5"/>
      <c r="AD503" s="5"/>
      <c r="AE503" s="459"/>
      <c r="AF503" s="497"/>
      <c r="AG503" s="497"/>
      <c r="AH503" s="497"/>
      <c r="AI503" s="497"/>
      <c r="AJ503" s="497"/>
      <c r="AK503" s="497"/>
      <c r="AL503" s="497"/>
      <c r="AM503" s="497"/>
      <c r="AN503" s="497"/>
      <c r="AO503" s="497"/>
      <c r="AP503" s="497"/>
      <c r="AQ503" s="497"/>
      <c r="AR503" s="497"/>
      <c r="AS503" s="498"/>
      <c r="AT503" s="5"/>
      <c r="AU503" s="459"/>
      <c r="AV503" s="497"/>
      <c r="AW503" s="497"/>
      <c r="AX503" s="497"/>
      <c r="AY503" s="497"/>
      <c r="AZ503" s="497"/>
      <c r="BA503" s="497"/>
      <c r="BB503" s="497"/>
      <c r="BC503" s="497"/>
      <c r="BD503" s="497"/>
      <c r="BE503" s="497"/>
      <c r="BF503" s="497"/>
      <c r="BG503" s="497"/>
      <c r="BH503" s="497"/>
      <c r="BI503" s="497"/>
      <c r="BJ503" s="497"/>
      <c r="BK503" s="498"/>
      <c r="BL503" s="15"/>
      <c r="BM503" s="5"/>
      <c r="BN503" s="5"/>
      <c r="BQ503" s="5"/>
      <c r="BR503" s="14"/>
      <c r="BS503" s="459"/>
      <c r="BT503" s="497"/>
      <c r="BU503" s="497"/>
      <c r="BV503" s="497"/>
      <c r="BW503" s="497"/>
      <c r="BX503" s="497"/>
      <c r="BY503" s="497"/>
      <c r="BZ503" s="497"/>
      <c r="CA503" s="497"/>
      <c r="CB503" s="497"/>
      <c r="CC503" s="497"/>
      <c r="CD503" s="497"/>
      <c r="CE503" s="497"/>
      <c r="CF503" s="497"/>
      <c r="CG503" s="498"/>
      <c r="CH503" s="5"/>
      <c r="CI503" s="5"/>
      <c r="CJ503" s="5"/>
      <c r="CK503" s="5"/>
      <c r="CL503" s="5"/>
      <c r="CM503" s="5"/>
      <c r="CN503" s="5"/>
      <c r="CO503" s="5"/>
      <c r="CP503" s="5"/>
      <c r="CQ503" s="5"/>
      <c r="CR503" s="5"/>
      <c r="CS503" s="459"/>
      <c r="CT503" s="497"/>
      <c r="CU503" s="497"/>
      <c r="CV503" s="497"/>
      <c r="CW503" s="497"/>
      <c r="CX503" s="497"/>
      <c r="CY503" s="497"/>
      <c r="CZ503" s="497"/>
      <c r="DA503" s="497"/>
      <c r="DB503" s="497"/>
      <c r="DC503" s="497"/>
      <c r="DD503" s="497"/>
      <c r="DE503" s="497"/>
      <c r="DF503" s="497"/>
      <c r="DG503" s="498"/>
      <c r="DH503" s="5"/>
      <c r="DI503" s="459"/>
      <c r="DJ503" s="497"/>
      <c r="DK503" s="497"/>
      <c r="DL503" s="497"/>
      <c r="DM503" s="497"/>
      <c r="DN503" s="497"/>
      <c r="DO503" s="497"/>
      <c r="DP503" s="497"/>
      <c r="DQ503" s="497"/>
      <c r="DR503" s="497"/>
      <c r="DS503" s="497"/>
      <c r="DT503" s="497"/>
      <c r="DU503" s="497"/>
      <c r="DV503" s="497"/>
      <c r="DW503" s="497"/>
      <c r="DX503" s="497"/>
      <c r="DY503" s="498"/>
      <c r="DZ503" s="15"/>
      <c r="EA503" s="5"/>
      <c r="EB503" s="5"/>
    </row>
    <row r="504" spans="3:132" ht="15" hidden="1" customHeight="1" thickBot="1" x14ac:dyDescent="0.45">
      <c r="C504" s="5"/>
      <c r="D504" s="14"/>
      <c r="E504" s="468"/>
      <c r="F504" s="499"/>
      <c r="G504" s="499"/>
      <c r="H504" s="499"/>
      <c r="I504" s="499"/>
      <c r="J504" s="499"/>
      <c r="K504" s="499"/>
      <c r="L504" s="499"/>
      <c r="M504" s="499"/>
      <c r="N504" s="499"/>
      <c r="O504" s="499"/>
      <c r="P504" s="499"/>
      <c r="Q504" s="499"/>
      <c r="R504" s="499"/>
      <c r="S504" s="500"/>
      <c r="T504" s="5"/>
      <c r="U504" s="5"/>
      <c r="V504" s="5"/>
      <c r="W504" s="5"/>
      <c r="X504" s="5"/>
      <c r="Y504" s="5"/>
      <c r="Z504" s="5"/>
      <c r="AA504" s="5"/>
      <c r="AB504" s="5"/>
      <c r="AC504" s="5"/>
      <c r="AD504" s="5"/>
      <c r="AE504" s="468"/>
      <c r="AF504" s="499"/>
      <c r="AG504" s="499"/>
      <c r="AH504" s="499"/>
      <c r="AI504" s="499"/>
      <c r="AJ504" s="499"/>
      <c r="AK504" s="499"/>
      <c r="AL504" s="499"/>
      <c r="AM504" s="499"/>
      <c r="AN504" s="499"/>
      <c r="AO504" s="499"/>
      <c r="AP504" s="499"/>
      <c r="AQ504" s="499"/>
      <c r="AR504" s="499"/>
      <c r="AS504" s="500"/>
      <c r="AT504" s="5"/>
      <c r="AU504" s="468"/>
      <c r="AV504" s="499"/>
      <c r="AW504" s="499"/>
      <c r="AX504" s="499"/>
      <c r="AY504" s="499"/>
      <c r="AZ504" s="499"/>
      <c r="BA504" s="499"/>
      <c r="BB504" s="499"/>
      <c r="BC504" s="499"/>
      <c r="BD504" s="499"/>
      <c r="BE504" s="499"/>
      <c r="BF504" s="499"/>
      <c r="BG504" s="499"/>
      <c r="BH504" s="499"/>
      <c r="BI504" s="499"/>
      <c r="BJ504" s="499"/>
      <c r="BK504" s="500"/>
      <c r="BL504" s="15"/>
      <c r="BM504" s="5"/>
      <c r="BN504" s="5"/>
      <c r="BQ504" s="5"/>
      <c r="BR504" s="14"/>
      <c r="BS504" s="468"/>
      <c r="BT504" s="499"/>
      <c r="BU504" s="499"/>
      <c r="BV504" s="499"/>
      <c r="BW504" s="499"/>
      <c r="BX504" s="499"/>
      <c r="BY504" s="499"/>
      <c r="BZ504" s="499"/>
      <c r="CA504" s="499"/>
      <c r="CB504" s="499"/>
      <c r="CC504" s="499"/>
      <c r="CD504" s="499"/>
      <c r="CE504" s="499"/>
      <c r="CF504" s="499"/>
      <c r="CG504" s="500"/>
      <c r="CH504" s="5"/>
      <c r="CI504" s="5"/>
      <c r="CJ504" s="5"/>
      <c r="CK504" s="5"/>
      <c r="CL504" s="5"/>
      <c r="CM504" s="5"/>
      <c r="CN504" s="5"/>
      <c r="CO504" s="5"/>
      <c r="CP504" s="5"/>
      <c r="CQ504" s="5"/>
      <c r="CR504" s="5"/>
      <c r="CS504" s="468"/>
      <c r="CT504" s="499"/>
      <c r="CU504" s="499"/>
      <c r="CV504" s="499"/>
      <c r="CW504" s="499"/>
      <c r="CX504" s="499"/>
      <c r="CY504" s="499"/>
      <c r="CZ504" s="499"/>
      <c r="DA504" s="499"/>
      <c r="DB504" s="499"/>
      <c r="DC504" s="499"/>
      <c r="DD504" s="499"/>
      <c r="DE504" s="499"/>
      <c r="DF504" s="499"/>
      <c r="DG504" s="500"/>
      <c r="DH504" s="5"/>
      <c r="DI504" s="468"/>
      <c r="DJ504" s="499"/>
      <c r="DK504" s="499"/>
      <c r="DL504" s="499"/>
      <c r="DM504" s="499"/>
      <c r="DN504" s="499"/>
      <c r="DO504" s="499"/>
      <c r="DP504" s="499"/>
      <c r="DQ504" s="499"/>
      <c r="DR504" s="499"/>
      <c r="DS504" s="499"/>
      <c r="DT504" s="499"/>
      <c r="DU504" s="499"/>
      <c r="DV504" s="499"/>
      <c r="DW504" s="499"/>
      <c r="DX504" s="499"/>
      <c r="DY504" s="500"/>
      <c r="DZ504" s="15"/>
      <c r="EA504" s="5"/>
      <c r="EB504" s="5"/>
    </row>
    <row r="505" spans="3:132" ht="18.75" hidden="1" customHeight="1" thickBot="1" x14ac:dyDescent="0.45">
      <c r="C505" s="5"/>
      <c r="D505" s="14"/>
      <c r="E505" s="38"/>
      <c r="F505" s="38"/>
      <c r="G505" s="38"/>
      <c r="H505" s="38"/>
      <c r="I505" s="38"/>
      <c r="J505" s="38"/>
      <c r="K505" s="38"/>
      <c r="L505" s="38"/>
      <c r="M505" s="38"/>
      <c r="N505" s="38"/>
      <c r="O505" s="38"/>
      <c r="P505" s="38"/>
      <c r="Q505" s="38"/>
      <c r="R505" s="38"/>
      <c r="S505" s="38"/>
      <c r="T505" s="5"/>
      <c r="U505" s="5"/>
      <c r="V505" s="5"/>
      <c r="W505" s="5"/>
      <c r="X505" s="5"/>
      <c r="Y505" s="5"/>
      <c r="Z505" s="5"/>
      <c r="AA505" s="5"/>
      <c r="AB505" s="5"/>
      <c r="AC505" s="5"/>
      <c r="AD505" s="5"/>
      <c r="AE505" s="38"/>
      <c r="AF505" s="38"/>
      <c r="AG505" s="38"/>
      <c r="AH505" s="38"/>
      <c r="AI505" s="38"/>
      <c r="AJ505" s="38"/>
      <c r="AK505" s="38"/>
      <c r="AL505" s="38"/>
      <c r="AM505" s="38"/>
      <c r="AN505" s="38"/>
      <c r="AO505" s="38"/>
      <c r="AP505" s="38"/>
      <c r="AQ505" s="38"/>
      <c r="AR505" s="38"/>
      <c r="AS505" s="38"/>
      <c r="AT505" s="5"/>
      <c r="AU505" s="38"/>
      <c r="AV505" s="38"/>
      <c r="AW505" s="38"/>
      <c r="AX505" s="38"/>
      <c r="AY505" s="38"/>
      <c r="AZ505" s="38"/>
      <c r="BA505" s="38"/>
      <c r="BB505" s="38"/>
      <c r="BC505" s="38"/>
      <c r="BD505" s="38"/>
      <c r="BE505" s="38"/>
      <c r="BF505" s="38"/>
      <c r="BG505" s="38"/>
      <c r="BH505" s="38"/>
      <c r="BI505" s="38"/>
      <c r="BJ505" s="38"/>
      <c r="BK505" s="38"/>
      <c r="BL505" s="15"/>
      <c r="BM505" s="5"/>
      <c r="BN505" s="5"/>
      <c r="BQ505" s="5"/>
      <c r="BR505" s="14"/>
      <c r="BS505" s="38"/>
      <c r="BT505" s="38"/>
      <c r="BU505" s="38"/>
      <c r="BV505" s="38"/>
      <c r="BW505" s="38"/>
      <c r="BX505" s="38"/>
      <c r="BY505" s="38"/>
      <c r="BZ505" s="38"/>
      <c r="CA505" s="38"/>
      <c r="CB505" s="38"/>
      <c r="CC505" s="38"/>
      <c r="CD505" s="38"/>
      <c r="CE505" s="38"/>
      <c r="CF505" s="38"/>
      <c r="CG505" s="38"/>
      <c r="CH505" s="5"/>
      <c r="CI505" s="5"/>
      <c r="CJ505" s="5"/>
      <c r="CK505" s="5"/>
      <c r="CL505" s="5"/>
      <c r="CM505" s="5"/>
      <c r="CN505" s="5"/>
      <c r="CO505" s="5"/>
      <c r="CP505" s="5"/>
      <c r="CQ505" s="5"/>
      <c r="CR505" s="5"/>
      <c r="CS505" s="38"/>
      <c r="CT505" s="38"/>
      <c r="CU505" s="38"/>
      <c r="CV505" s="38"/>
      <c r="CW505" s="38"/>
      <c r="CX505" s="38"/>
      <c r="CY505" s="38"/>
      <c r="CZ505" s="38"/>
      <c r="DA505" s="38"/>
      <c r="DB505" s="38"/>
      <c r="DC505" s="38"/>
      <c r="DD505" s="38"/>
      <c r="DE505" s="38"/>
      <c r="DF505" s="38"/>
      <c r="DG505" s="38"/>
      <c r="DH505" s="5"/>
      <c r="DI505" s="38"/>
      <c r="DJ505" s="38"/>
      <c r="DK505" s="38"/>
      <c r="DL505" s="38"/>
      <c r="DM505" s="38"/>
      <c r="DN505" s="38"/>
      <c r="DO505" s="38"/>
      <c r="DP505" s="38"/>
      <c r="DQ505" s="38"/>
      <c r="DR505" s="38"/>
      <c r="DS505" s="38"/>
      <c r="DT505" s="38"/>
      <c r="DU505" s="38"/>
      <c r="DV505" s="38"/>
      <c r="DW505" s="38"/>
      <c r="DX505" s="38"/>
      <c r="DY505" s="38"/>
      <c r="DZ505" s="15"/>
      <c r="EA505" s="5"/>
      <c r="EB505" s="5"/>
    </row>
    <row r="506" spans="3:132" ht="15" hidden="1" customHeight="1" x14ac:dyDescent="0.4">
      <c r="C506" s="5"/>
      <c r="D506" s="14"/>
      <c r="E506" s="442"/>
      <c r="F506" s="443"/>
      <c r="G506" s="443"/>
      <c r="H506" s="443"/>
      <c r="I506" s="443"/>
      <c r="J506" s="443"/>
      <c r="K506" s="443"/>
      <c r="L506" s="443"/>
      <c r="M506" s="443"/>
      <c r="N506" s="443"/>
      <c r="O506" s="443"/>
      <c r="P506" s="443"/>
      <c r="Q506" s="443"/>
      <c r="R506" s="443"/>
      <c r="S506" s="444"/>
      <c r="T506" s="5"/>
      <c r="U506" s="5"/>
      <c r="V506" s="5"/>
      <c r="W506" s="5"/>
      <c r="X506" s="5"/>
      <c r="Y506" s="5"/>
      <c r="Z506" s="5"/>
      <c r="AA506" s="5"/>
      <c r="AB506" s="5"/>
      <c r="AC506" s="5"/>
      <c r="AD506" s="5"/>
      <c r="AE506" s="442"/>
      <c r="AF506" s="443"/>
      <c r="AG506" s="443"/>
      <c r="AH506" s="443"/>
      <c r="AI506" s="443"/>
      <c r="AJ506" s="443"/>
      <c r="AK506" s="443"/>
      <c r="AL506" s="443"/>
      <c r="AM506" s="443"/>
      <c r="AN506" s="443"/>
      <c r="AO506" s="443"/>
      <c r="AP506" s="443"/>
      <c r="AQ506" s="443"/>
      <c r="AR506" s="443"/>
      <c r="AS506" s="444"/>
      <c r="AT506" s="5"/>
      <c r="AU506" s="442"/>
      <c r="AV506" s="443"/>
      <c r="AW506" s="443"/>
      <c r="AX506" s="443"/>
      <c r="AY506" s="443"/>
      <c r="AZ506" s="443"/>
      <c r="BA506" s="443"/>
      <c r="BB506" s="443"/>
      <c r="BC506" s="443"/>
      <c r="BD506" s="443"/>
      <c r="BE506" s="443"/>
      <c r="BF506" s="443"/>
      <c r="BG506" s="443"/>
      <c r="BH506" s="443"/>
      <c r="BI506" s="443"/>
      <c r="BJ506" s="443"/>
      <c r="BK506" s="444"/>
      <c r="BL506" s="15"/>
      <c r="BM506" s="5"/>
      <c r="BN506" s="5"/>
      <c r="BQ506" s="5"/>
      <c r="BR506" s="14"/>
      <c r="BS506" s="442" t="s">
        <v>352</v>
      </c>
      <c r="BT506" s="443"/>
      <c r="BU506" s="443"/>
      <c r="BV506" s="443"/>
      <c r="BW506" s="443"/>
      <c r="BX506" s="443"/>
      <c r="BY506" s="443"/>
      <c r="BZ506" s="443"/>
      <c r="CA506" s="443"/>
      <c r="CB506" s="443"/>
      <c r="CC506" s="443"/>
      <c r="CD506" s="443"/>
      <c r="CE506" s="443"/>
      <c r="CF506" s="443"/>
      <c r="CG506" s="444"/>
      <c r="CH506" s="5"/>
      <c r="CI506" s="5"/>
      <c r="CJ506" s="5"/>
      <c r="CK506" s="5"/>
      <c r="CL506" s="5"/>
      <c r="CM506" s="5"/>
      <c r="CN506" s="5"/>
      <c r="CO506" s="5"/>
      <c r="CP506" s="5"/>
      <c r="CQ506" s="5"/>
      <c r="CR506" s="5"/>
      <c r="CS506" s="442" t="s">
        <v>360</v>
      </c>
      <c r="CT506" s="443"/>
      <c r="CU506" s="443"/>
      <c r="CV506" s="443"/>
      <c r="CW506" s="443"/>
      <c r="CX506" s="443"/>
      <c r="CY506" s="443"/>
      <c r="CZ506" s="443"/>
      <c r="DA506" s="443"/>
      <c r="DB506" s="443"/>
      <c r="DC506" s="443"/>
      <c r="DD506" s="443"/>
      <c r="DE506" s="443"/>
      <c r="DF506" s="443"/>
      <c r="DG506" s="444"/>
      <c r="DH506" s="5"/>
      <c r="DI506" s="442" t="s">
        <v>158</v>
      </c>
      <c r="DJ506" s="443"/>
      <c r="DK506" s="443"/>
      <c r="DL506" s="443"/>
      <c r="DM506" s="443"/>
      <c r="DN506" s="443"/>
      <c r="DO506" s="443"/>
      <c r="DP506" s="443"/>
      <c r="DQ506" s="443"/>
      <c r="DR506" s="443"/>
      <c r="DS506" s="443"/>
      <c r="DT506" s="443"/>
      <c r="DU506" s="443"/>
      <c r="DV506" s="443"/>
      <c r="DW506" s="443"/>
      <c r="DX506" s="443"/>
      <c r="DY506" s="444"/>
      <c r="DZ506" s="15"/>
      <c r="EA506" s="5"/>
      <c r="EB506" s="5"/>
    </row>
    <row r="507" spans="3:132" ht="15" hidden="1" customHeight="1" x14ac:dyDescent="0.4">
      <c r="C507" s="5"/>
      <c r="D507" s="14"/>
      <c r="E507" s="459"/>
      <c r="F507" s="497"/>
      <c r="G507" s="497"/>
      <c r="H507" s="497"/>
      <c r="I507" s="497"/>
      <c r="J507" s="497"/>
      <c r="K507" s="497"/>
      <c r="L507" s="497"/>
      <c r="M507" s="497"/>
      <c r="N507" s="497"/>
      <c r="O507" s="497"/>
      <c r="P507" s="497"/>
      <c r="Q507" s="497"/>
      <c r="R507" s="497"/>
      <c r="S507" s="498"/>
      <c r="T507" s="5"/>
      <c r="U507" s="5"/>
      <c r="V507" s="5"/>
      <c r="W507" s="5"/>
      <c r="X507" s="5"/>
      <c r="Y507" s="5"/>
      <c r="Z507" s="5"/>
      <c r="AA507" s="5"/>
      <c r="AB507" s="5"/>
      <c r="AC507" s="5"/>
      <c r="AD507" s="5"/>
      <c r="AE507" s="459"/>
      <c r="AF507" s="497"/>
      <c r="AG507" s="497"/>
      <c r="AH507" s="497"/>
      <c r="AI507" s="497"/>
      <c r="AJ507" s="497"/>
      <c r="AK507" s="497"/>
      <c r="AL507" s="497"/>
      <c r="AM507" s="497"/>
      <c r="AN507" s="497"/>
      <c r="AO507" s="497"/>
      <c r="AP507" s="497"/>
      <c r="AQ507" s="497"/>
      <c r="AR507" s="497"/>
      <c r="AS507" s="498"/>
      <c r="AT507" s="5"/>
      <c r="AU507" s="459"/>
      <c r="AV507" s="497"/>
      <c r="AW507" s="497"/>
      <c r="AX507" s="497"/>
      <c r="AY507" s="497"/>
      <c r="AZ507" s="497"/>
      <c r="BA507" s="497"/>
      <c r="BB507" s="497"/>
      <c r="BC507" s="497"/>
      <c r="BD507" s="497"/>
      <c r="BE507" s="497"/>
      <c r="BF507" s="497"/>
      <c r="BG507" s="497"/>
      <c r="BH507" s="497"/>
      <c r="BI507" s="497"/>
      <c r="BJ507" s="497"/>
      <c r="BK507" s="498"/>
      <c r="BL507" s="15"/>
      <c r="BM507" s="5"/>
      <c r="BN507" s="5"/>
      <c r="BQ507" s="5"/>
      <c r="BR507" s="14"/>
      <c r="BS507" s="459" t="s">
        <v>361</v>
      </c>
      <c r="BT507" s="497"/>
      <c r="BU507" s="497"/>
      <c r="BV507" s="497"/>
      <c r="BW507" s="497"/>
      <c r="BX507" s="497"/>
      <c r="BY507" s="497"/>
      <c r="BZ507" s="497"/>
      <c r="CA507" s="497"/>
      <c r="CB507" s="497"/>
      <c r="CC507" s="497"/>
      <c r="CD507" s="497"/>
      <c r="CE507" s="497"/>
      <c r="CF507" s="497"/>
      <c r="CG507" s="498"/>
      <c r="CH507" s="5"/>
      <c r="CI507" s="5"/>
      <c r="CJ507" s="5"/>
      <c r="CK507" s="5"/>
      <c r="CL507" s="5"/>
      <c r="CM507" s="5"/>
      <c r="CN507" s="5"/>
      <c r="CO507" s="5"/>
      <c r="CP507" s="5"/>
      <c r="CQ507" s="5"/>
      <c r="CR507" s="5"/>
      <c r="CS507" s="459"/>
      <c r="CT507" s="497"/>
      <c r="CU507" s="497"/>
      <c r="CV507" s="497"/>
      <c r="CW507" s="497"/>
      <c r="CX507" s="497"/>
      <c r="CY507" s="497"/>
      <c r="CZ507" s="497"/>
      <c r="DA507" s="497"/>
      <c r="DB507" s="497"/>
      <c r="DC507" s="497"/>
      <c r="DD507" s="497"/>
      <c r="DE507" s="497"/>
      <c r="DF507" s="497"/>
      <c r="DG507" s="498"/>
      <c r="DH507" s="5"/>
      <c r="DI507" s="459"/>
      <c r="DJ507" s="497"/>
      <c r="DK507" s="497"/>
      <c r="DL507" s="497"/>
      <c r="DM507" s="497"/>
      <c r="DN507" s="497"/>
      <c r="DO507" s="497"/>
      <c r="DP507" s="497"/>
      <c r="DQ507" s="497"/>
      <c r="DR507" s="497"/>
      <c r="DS507" s="497"/>
      <c r="DT507" s="497"/>
      <c r="DU507" s="497"/>
      <c r="DV507" s="497"/>
      <c r="DW507" s="497"/>
      <c r="DX507" s="497"/>
      <c r="DY507" s="498"/>
      <c r="DZ507" s="15"/>
      <c r="EA507" s="5"/>
      <c r="EB507" s="5"/>
    </row>
    <row r="508" spans="3:132" ht="15" hidden="1" customHeight="1" x14ac:dyDescent="0.4">
      <c r="C508" s="5"/>
      <c r="D508" s="14"/>
      <c r="E508" s="459"/>
      <c r="F508" s="497"/>
      <c r="G508" s="497"/>
      <c r="H508" s="497"/>
      <c r="I508" s="497"/>
      <c r="J508" s="497"/>
      <c r="K508" s="497"/>
      <c r="L508" s="497"/>
      <c r="M508" s="497"/>
      <c r="N508" s="497"/>
      <c r="O508" s="497"/>
      <c r="P508" s="497"/>
      <c r="Q508" s="497"/>
      <c r="R508" s="497"/>
      <c r="S508" s="498"/>
      <c r="T508" s="5"/>
      <c r="U508" s="5"/>
      <c r="V508" s="5"/>
      <c r="W508" s="5"/>
      <c r="X508" s="5"/>
      <c r="Y508" s="5"/>
      <c r="Z508" s="5"/>
      <c r="AA508" s="5"/>
      <c r="AB508" s="5"/>
      <c r="AC508" s="5"/>
      <c r="AD508" s="5"/>
      <c r="AE508" s="459"/>
      <c r="AF508" s="497"/>
      <c r="AG508" s="497"/>
      <c r="AH508" s="497"/>
      <c r="AI508" s="497"/>
      <c r="AJ508" s="497"/>
      <c r="AK508" s="497"/>
      <c r="AL508" s="497"/>
      <c r="AM508" s="497"/>
      <c r="AN508" s="497"/>
      <c r="AO508" s="497"/>
      <c r="AP508" s="497"/>
      <c r="AQ508" s="497"/>
      <c r="AR508" s="497"/>
      <c r="AS508" s="498"/>
      <c r="AT508" s="5"/>
      <c r="AU508" s="459"/>
      <c r="AV508" s="497"/>
      <c r="AW508" s="497"/>
      <c r="AX508" s="497"/>
      <c r="AY508" s="497"/>
      <c r="AZ508" s="497"/>
      <c r="BA508" s="497"/>
      <c r="BB508" s="497"/>
      <c r="BC508" s="497"/>
      <c r="BD508" s="497"/>
      <c r="BE508" s="497"/>
      <c r="BF508" s="497"/>
      <c r="BG508" s="497"/>
      <c r="BH508" s="497"/>
      <c r="BI508" s="497"/>
      <c r="BJ508" s="497"/>
      <c r="BK508" s="498"/>
      <c r="BL508" s="15"/>
      <c r="BM508" s="5"/>
      <c r="BN508" s="5"/>
      <c r="BQ508" s="5"/>
      <c r="BR508" s="14"/>
      <c r="BS508" s="459" t="s">
        <v>362</v>
      </c>
      <c r="BT508" s="497"/>
      <c r="BU508" s="497"/>
      <c r="BV508" s="497"/>
      <c r="BW508" s="497"/>
      <c r="BX508" s="497"/>
      <c r="BY508" s="497"/>
      <c r="BZ508" s="497"/>
      <c r="CA508" s="497"/>
      <c r="CB508" s="497"/>
      <c r="CC508" s="497"/>
      <c r="CD508" s="497"/>
      <c r="CE508" s="497"/>
      <c r="CF508" s="497"/>
      <c r="CG508" s="498"/>
      <c r="CH508" s="5"/>
      <c r="CI508" s="5"/>
      <c r="CJ508" s="5"/>
      <c r="CK508" s="5"/>
      <c r="CL508" s="5"/>
      <c r="CM508" s="5"/>
      <c r="CN508" s="5"/>
      <c r="CO508" s="5"/>
      <c r="CP508" s="5"/>
      <c r="CQ508" s="5"/>
      <c r="CR508" s="5"/>
      <c r="CS508" s="459"/>
      <c r="CT508" s="497"/>
      <c r="CU508" s="497"/>
      <c r="CV508" s="497"/>
      <c r="CW508" s="497"/>
      <c r="CX508" s="497"/>
      <c r="CY508" s="497"/>
      <c r="CZ508" s="497"/>
      <c r="DA508" s="497"/>
      <c r="DB508" s="497"/>
      <c r="DC508" s="497"/>
      <c r="DD508" s="497"/>
      <c r="DE508" s="497"/>
      <c r="DF508" s="497"/>
      <c r="DG508" s="498"/>
      <c r="DH508" s="5"/>
      <c r="DI508" s="459"/>
      <c r="DJ508" s="497"/>
      <c r="DK508" s="497"/>
      <c r="DL508" s="497"/>
      <c r="DM508" s="497"/>
      <c r="DN508" s="497"/>
      <c r="DO508" s="497"/>
      <c r="DP508" s="497"/>
      <c r="DQ508" s="497"/>
      <c r="DR508" s="497"/>
      <c r="DS508" s="497"/>
      <c r="DT508" s="497"/>
      <c r="DU508" s="497"/>
      <c r="DV508" s="497"/>
      <c r="DW508" s="497"/>
      <c r="DX508" s="497"/>
      <c r="DY508" s="498"/>
      <c r="DZ508" s="15"/>
      <c r="EA508" s="5"/>
      <c r="EB508" s="5"/>
    </row>
    <row r="509" spans="3:132" ht="15" hidden="1" customHeight="1" x14ac:dyDescent="0.4">
      <c r="C509" s="5"/>
      <c r="D509" s="14"/>
      <c r="E509" s="459"/>
      <c r="F509" s="497"/>
      <c r="G509" s="497"/>
      <c r="H509" s="497"/>
      <c r="I509" s="497"/>
      <c r="J509" s="497"/>
      <c r="K509" s="497"/>
      <c r="L509" s="497"/>
      <c r="M509" s="497"/>
      <c r="N509" s="497"/>
      <c r="O509" s="497"/>
      <c r="P509" s="497"/>
      <c r="Q509" s="497"/>
      <c r="R509" s="497"/>
      <c r="S509" s="498"/>
      <c r="T509" s="5"/>
      <c r="U509" s="5"/>
      <c r="V509" s="5"/>
      <c r="W509" s="5"/>
      <c r="X509" s="5"/>
      <c r="Y509" s="5"/>
      <c r="Z509" s="5"/>
      <c r="AA509" s="5"/>
      <c r="AB509" s="5"/>
      <c r="AC509" s="5"/>
      <c r="AD509" s="5"/>
      <c r="AE509" s="459"/>
      <c r="AF509" s="497"/>
      <c r="AG509" s="497"/>
      <c r="AH509" s="497"/>
      <c r="AI509" s="497"/>
      <c r="AJ509" s="497"/>
      <c r="AK509" s="497"/>
      <c r="AL509" s="497"/>
      <c r="AM509" s="497"/>
      <c r="AN509" s="497"/>
      <c r="AO509" s="497"/>
      <c r="AP509" s="497"/>
      <c r="AQ509" s="497"/>
      <c r="AR509" s="497"/>
      <c r="AS509" s="498"/>
      <c r="AT509" s="5"/>
      <c r="AU509" s="459"/>
      <c r="AV509" s="497"/>
      <c r="AW509" s="497"/>
      <c r="AX509" s="497"/>
      <c r="AY509" s="497"/>
      <c r="AZ509" s="497"/>
      <c r="BA509" s="497"/>
      <c r="BB509" s="497"/>
      <c r="BC509" s="497"/>
      <c r="BD509" s="497"/>
      <c r="BE509" s="497"/>
      <c r="BF509" s="497"/>
      <c r="BG509" s="497"/>
      <c r="BH509" s="497"/>
      <c r="BI509" s="497"/>
      <c r="BJ509" s="497"/>
      <c r="BK509" s="498"/>
      <c r="BL509" s="15"/>
      <c r="BM509" s="5"/>
      <c r="BN509" s="5"/>
      <c r="BQ509" s="5"/>
      <c r="BR509" s="14"/>
      <c r="BS509" s="459" t="s">
        <v>422</v>
      </c>
      <c r="BT509" s="497"/>
      <c r="BU509" s="497"/>
      <c r="BV509" s="497"/>
      <c r="BW509" s="497"/>
      <c r="BX509" s="497"/>
      <c r="BY509" s="497"/>
      <c r="BZ509" s="497"/>
      <c r="CA509" s="497"/>
      <c r="CB509" s="497"/>
      <c r="CC509" s="497"/>
      <c r="CD509" s="497"/>
      <c r="CE509" s="497"/>
      <c r="CF509" s="497"/>
      <c r="CG509" s="498"/>
      <c r="CH509" s="5"/>
      <c r="CI509" s="5"/>
      <c r="CJ509" s="5"/>
      <c r="CK509" s="5"/>
      <c r="CL509" s="5"/>
      <c r="CM509" s="5"/>
      <c r="CN509" s="5"/>
      <c r="CO509" s="5"/>
      <c r="CP509" s="5"/>
      <c r="CQ509" s="5"/>
      <c r="CR509" s="5"/>
      <c r="CS509" s="459"/>
      <c r="CT509" s="497"/>
      <c r="CU509" s="497"/>
      <c r="CV509" s="497"/>
      <c r="CW509" s="497"/>
      <c r="CX509" s="497"/>
      <c r="CY509" s="497"/>
      <c r="CZ509" s="497"/>
      <c r="DA509" s="497"/>
      <c r="DB509" s="497"/>
      <c r="DC509" s="497"/>
      <c r="DD509" s="497"/>
      <c r="DE509" s="497"/>
      <c r="DF509" s="497"/>
      <c r="DG509" s="498"/>
      <c r="DH509" s="5"/>
      <c r="DI509" s="459"/>
      <c r="DJ509" s="497"/>
      <c r="DK509" s="497"/>
      <c r="DL509" s="497"/>
      <c r="DM509" s="497"/>
      <c r="DN509" s="497"/>
      <c r="DO509" s="497"/>
      <c r="DP509" s="497"/>
      <c r="DQ509" s="497"/>
      <c r="DR509" s="497"/>
      <c r="DS509" s="497"/>
      <c r="DT509" s="497"/>
      <c r="DU509" s="497"/>
      <c r="DV509" s="497"/>
      <c r="DW509" s="497"/>
      <c r="DX509" s="497"/>
      <c r="DY509" s="498"/>
      <c r="DZ509" s="15"/>
      <c r="EA509" s="5"/>
      <c r="EB509" s="5"/>
    </row>
    <row r="510" spans="3:132" ht="15" hidden="1" customHeight="1" x14ac:dyDescent="0.4">
      <c r="C510" s="5"/>
      <c r="D510" s="14"/>
      <c r="E510" s="459"/>
      <c r="F510" s="497"/>
      <c r="G510" s="497"/>
      <c r="H510" s="497"/>
      <c r="I510" s="497"/>
      <c r="J510" s="497"/>
      <c r="K510" s="497"/>
      <c r="L510" s="497"/>
      <c r="M510" s="497"/>
      <c r="N510" s="497"/>
      <c r="O510" s="497"/>
      <c r="P510" s="497"/>
      <c r="Q510" s="497"/>
      <c r="R510" s="497"/>
      <c r="S510" s="498"/>
      <c r="T510" s="5"/>
      <c r="U510" s="5"/>
      <c r="V510" s="5"/>
      <c r="W510" s="5"/>
      <c r="X510" s="5"/>
      <c r="Y510" s="5"/>
      <c r="Z510" s="5"/>
      <c r="AA510" s="5"/>
      <c r="AB510" s="5"/>
      <c r="AC510" s="5"/>
      <c r="AD510" s="5"/>
      <c r="AE510" s="459"/>
      <c r="AF510" s="497"/>
      <c r="AG510" s="497"/>
      <c r="AH510" s="497"/>
      <c r="AI510" s="497"/>
      <c r="AJ510" s="497"/>
      <c r="AK510" s="497"/>
      <c r="AL510" s="497"/>
      <c r="AM510" s="497"/>
      <c r="AN510" s="497"/>
      <c r="AO510" s="497"/>
      <c r="AP510" s="497"/>
      <c r="AQ510" s="497"/>
      <c r="AR510" s="497"/>
      <c r="AS510" s="498"/>
      <c r="AT510" s="5"/>
      <c r="AU510" s="459"/>
      <c r="AV510" s="497"/>
      <c r="AW510" s="497"/>
      <c r="AX510" s="497"/>
      <c r="AY510" s="497"/>
      <c r="AZ510" s="497"/>
      <c r="BA510" s="497"/>
      <c r="BB510" s="497"/>
      <c r="BC510" s="497"/>
      <c r="BD510" s="497"/>
      <c r="BE510" s="497"/>
      <c r="BF510" s="497"/>
      <c r="BG510" s="497"/>
      <c r="BH510" s="497"/>
      <c r="BI510" s="497"/>
      <c r="BJ510" s="497"/>
      <c r="BK510" s="498"/>
      <c r="BL510" s="15"/>
      <c r="BM510" s="5"/>
      <c r="BN510" s="5"/>
      <c r="BQ510" s="5"/>
      <c r="BR510" s="14"/>
      <c r="BS510" s="459" t="s">
        <v>423</v>
      </c>
      <c r="BT510" s="497"/>
      <c r="BU510" s="497"/>
      <c r="BV510" s="497"/>
      <c r="BW510" s="497"/>
      <c r="BX510" s="497"/>
      <c r="BY510" s="497"/>
      <c r="BZ510" s="497"/>
      <c r="CA510" s="497"/>
      <c r="CB510" s="497"/>
      <c r="CC510" s="497"/>
      <c r="CD510" s="497"/>
      <c r="CE510" s="497"/>
      <c r="CF510" s="497"/>
      <c r="CG510" s="498"/>
      <c r="CH510" s="5"/>
      <c r="CI510" s="5"/>
      <c r="CJ510" s="5"/>
      <c r="CK510" s="5"/>
      <c r="CL510" s="5"/>
      <c r="CM510" s="5"/>
      <c r="CN510" s="5"/>
      <c r="CO510" s="5"/>
      <c r="CP510" s="5"/>
      <c r="CQ510" s="5"/>
      <c r="CR510" s="5"/>
      <c r="CS510" s="459"/>
      <c r="CT510" s="497"/>
      <c r="CU510" s="497"/>
      <c r="CV510" s="497"/>
      <c r="CW510" s="497"/>
      <c r="CX510" s="497"/>
      <c r="CY510" s="497"/>
      <c r="CZ510" s="497"/>
      <c r="DA510" s="497"/>
      <c r="DB510" s="497"/>
      <c r="DC510" s="497"/>
      <c r="DD510" s="497"/>
      <c r="DE510" s="497"/>
      <c r="DF510" s="497"/>
      <c r="DG510" s="498"/>
      <c r="DH510" s="5"/>
      <c r="DI510" s="459"/>
      <c r="DJ510" s="497"/>
      <c r="DK510" s="497"/>
      <c r="DL510" s="497"/>
      <c r="DM510" s="497"/>
      <c r="DN510" s="497"/>
      <c r="DO510" s="497"/>
      <c r="DP510" s="497"/>
      <c r="DQ510" s="497"/>
      <c r="DR510" s="497"/>
      <c r="DS510" s="497"/>
      <c r="DT510" s="497"/>
      <c r="DU510" s="497"/>
      <c r="DV510" s="497"/>
      <c r="DW510" s="497"/>
      <c r="DX510" s="497"/>
      <c r="DY510" s="498"/>
      <c r="DZ510" s="15"/>
      <c r="EA510" s="5"/>
      <c r="EB510" s="5"/>
    </row>
    <row r="511" spans="3:132" ht="15" hidden="1" customHeight="1" x14ac:dyDescent="0.4">
      <c r="C511" s="5"/>
      <c r="D511" s="14"/>
      <c r="E511" s="459"/>
      <c r="F511" s="497"/>
      <c r="G511" s="497"/>
      <c r="H511" s="497"/>
      <c r="I511" s="497"/>
      <c r="J511" s="497"/>
      <c r="K511" s="497"/>
      <c r="L511" s="497"/>
      <c r="M511" s="497"/>
      <c r="N511" s="497"/>
      <c r="O511" s="497"/>
      <c r="P511" s="497"/>
      <c r="Q511" s="497"/>
      <c r="R511" s="497"/>
      <c r="S511" s="498"/>
      <c r="T511" s="5"/>
      <c r="U511" s="5"/>
      <c r="V511" s="5"/>
      <c r="W511" s="5"/>
      <c r="X511" s="5"/>
      <c r="Y511" s="5"/>
      <c r="Z511" s="5"/>
      <c r="AA511" s="5"/>
      <c r="AB511" s="5"/>
      <c r="AC511" s="5"/>
      <c r="AD511" s="5"/>
      <c r="AE511" s="459"/>
      <c r="AF511" s="497"/>
      <c r="AG511" s="497"/>
      <c r="AH511" s="497"/>
      <c r="AI511" s="497"/>
      <c r="AJ511" s="497"/>
      <c r="AK511" s="497"/>
      <c r="AL511" s="497"/>
      <c r="AM511" s="497"/>
      <c r="AN511" s="497"/>
      <c r="AO511" s="497"/>
      <c r="AP511" s="497"/>
      <c r="AQ511" s="497"/>
      <c r="AR511" s="497"/>
      <c r="AS511" s="498"/>
      <c r="AT511" s="5"/>
      <c r="AU511" s="459"/>
      <c r="AV511" s="497"/>
      <c r="AW511" s="497"/>
      <c r="AX511" s="497"/>
      <c r="AY511" s="497"/>
      <c r="AZ511" s="497"/>
      <c r="BA511" s="497"/>
      <c r="BB511" s="497"/>
      <c r="BC511" s="497"/>
      <c r="BD511" s="497"/>
      <c r="BE511" s="497"/>
      <c r="BF511" s="497"/>
      <c r="BG511" s="497"/>
      <c r="BH511" s="497"/>
      <c r="BI511" s="497"/>
      <c r="BJ511" s="497"/>
      <c r="BK511" s="498"/>
      <c r="BL511" s="15"/>
      <c r="BM511" s="5"/>
      <c r="BN511" s="5"/>
      <c r="BQ511" s="5"/>
      <c r="BR511" s="14"/>
      <c r="BS511" s="459" t="s">
        <v>424</v>
      </c>
      <c r="BT511" s="497"/>
      <c r="BU511" s="497"/>
      <c r="BV511" s="497"/>
      <c r="BW511" s="497"/>
      <c r="BX511" s="497"/>
      <c r="BY511" s="497"/>
      <c r="BZ511" s="497"/>
      <c r="CA511" s="497"/>
      <c r="CB511" s="497"/>
      <c r="CC511" s="497"/>
      <c r="CD511" s="497"/>
      <c r="CE511" s="497"/>
      <c r="CF511" s="497"/>
      <c r="CG511" s="498"/>
      <c r="CH511" s="5"/>
      <c r="CI511" s="5"/>
      <c r="CJ511" s="5"/>
      <c r="CK511" s="5"/>
      <c r="CL511" s="5"/>
      <c r="CM511" s="5"/>
      <c r="CN511" s="5"/>
      <c r="CO511" s="5"/>
      <c r="CP511" s="5"/>
      <c r="CQ511" s="5"/>
      <c r="CR511" s="5"/>
      <c r="CS511" s="459"/>
      <c r="CT511" s="497"/>
      <c r="CU511" s="497"/>
      <c r="CV511" s="497"/>
      <c r="CW511" s="497"/>
      <c r="CX511" s="497"/>
      <c r="CY511" s="497"/>
      <c r="CZ511" s="497"/>
      <c r="DA511" s="497"/>
      <c r="DB511" s="497"/>
      <c r="DC511" s="497"/>
      <c r="DD511" s="497"/>
      <c r="DE511" s="497"/>
      <c r="DF511" s="497"/>
      <c r="DG511" s="498"/>
      <c r="DH511" s="5"/>
      <c r="DI511" s="459"/>
      <c r="DJ511" s="497"/>
      <c r="DK511" s="497"/>
      <c r="DL511" s="497"/>
      <c r="DM511" s="497"/>
      <c r="DN511" s="497"/>
      <c r="DO511" s="497"/>
      <c r="DP511" s="497"/>
      <c r="DQ511" s="497"/>
      <c r="DR511" s="497"/>
      <c r="DS511" s="497"/>
      <c r="DT511" s="497"/>
      <c r="DU511" s="497"/>
      <c r="DV511" s="497"/>
      <c r="DW511" s="497"/>
      <c r="DX511" s="497"/>
      <c r="DY511" s="498"/>
      <c r="DZ511" s="15"/>
      <c r="EA511" s="5"/>
      <c r="EB511" s="5"/>
    </row>
    <row r="512" spans="3:132" ht="15" hidden="1" customHeight="1" x14ac:dyDescent="0.4">
      <c r="C512" s="5"/>
      <c r="D512" s="14"/>
      <c r="E512" s="459"/>
      <c r="F512" s="497"/>
      <c r="G512" s="497"/>
      <c r="H512" s="497"/>
      <c r="I512" s="497"/>
      <c r="J512" s="497"/>
      <c r="K512" s="497"/>
      <c r="L512" s="497"/>
      <c r="M512" s="497"/>
      <c r="N512" s="497"/>
      <c r="O512" s="497"/>
      <c r="P512" s="497"/>
      <c r="Q512" s="497"/>
      <c r="R512" s="497"/>
      <c r="S512" s="498"/>
      <c r="T512" s="5"/>
      <c r="U512" s="5"/>
      <c r="V512" s="5"/>
      <c r="W512" s="5"/>
      <c r="X512" s="5"/>
      <c r="Y512" s="5"/>
      <c r="Z512" s="5"/>
      <c r="AA512" s="5"/>
      <c r="AB512" s="5"/>
      <c r="AC512" s="5"/>
      <c r="AD512" s="5"/>
      <c r="AE512" s="459"/>
      <c r="AF512" s="497"/>
      <c r="AG512" s="497"/>
      <c r="AH512" s="497"/>
      <c r="AI512" s="497"/>
      <c r="AJ512" s="497"/>
      <c r="AK512" s="497"/>
      <c r="AL512" s="497"/>
      <c r="AM512" s="497"/>
      <c r="AN512" s="497"/>
      <c r="AO512" s="497"/>
      <c r="AP512" s="497"/>
      <c r="AQ512" s="497"/>
      <c r="AR512" s="497"/>
      <c r="AS512" s="498"/>
      <c r="AT512" s="5"/>
      <c r="AU512" s="459"/>
      <c r="AV512" s="497"/>
      <c r="AW512" s="497"/>
      <c r="AX512" s="497"/>
      <c r="AY512" s="497"/>
      <c r="AZ512" s="497"/>
      <c r="BA512" s="497"/>
      <c r="BB512" s="497"/>
      <c r="BC512" s="497"/>
      <c r="BD512" s="497"/>
      <c r="BE512" s="497"/>
      <c r="BF512" s="497"/>
      <c r="BG512" s="497"/>
      <c r="BH512" s="497"/>
      <c r="BI512" s="497"/>
      <c r="BJ512" s="497"/>
      <c r="BK512" s="498"/>
      <c r="BL512" s="15"/>
      <c r="BM512" s="5"/>
      <c r="BN512" s="5"/>
      <c r="BQ512" s="5"/>
      <c r="BR512" s="14"/>
      <c r="BS512" s="459"/>
      <c r="BT512" s="497"/>
      <c r="BU512" s="497"/>
      <c r="BV512" s="497"/>
      <c r="BW512" s="497"/>
      <c r="BX512" s="497"/>
      <c r="BY512" s="497"/>
      <c r="BZ512" s="497"/>
      <c r="CA512" s="497"/>
      <c r="CB512" s="497"/>
      <c r="CC512" s="497"/>
      <c r="CD512" s="497"/>
      <c r="CE512" s="497"/>
      <c r="CF512" s="497"/>
      <c r="CG512" s="498"/>
      <c r="CH512" s="5"/>
      <c r="CI512" s="5"/>
      <c r="CJ512" s="5"/>
      <c r="CK512" s="5"/>
      <c r="CL512" s="5"/>
      <c r="CM512" s="5"/>
      <c r="CN512" s="5"/>
      <c r="CO512" s="5"/>
      <c r="CP512" s="5"/>
      <c r="CQ512" s="5"/>
      <c r="CR512" s="5"/>
      <c r="CS512" s="459"/>
      <c r="CT512" s="497"/>
      <c r="CU512" s="497"/>
      <c r="CV512" s="497"/>
      <c r="CW512" s="497"/>
      <c r="CX512" s="497"/>
      <c r="CY512" s="497"/>
      <c r="CZ512" s="497"/>
      <c r="DA512" s="497"/>
      <c r="DB512" s="497"/>
      <c r="DC512" s="497"/>
      <c r="DD512" s="497"/>
      <c r="DE512" s="497"/>
      <c r="DF512" s="497"/>
      <c r="DG512" s="498"/>
      <c r="DH512" s="5"/>
      <c r="DI512" s="459"/>
      <c r="DJ512" s="497"/>
      <c r="DK512" s="497"/>
      <c r="DL512" s="497"/>
      <c r="DM512" s="497"/>
      <c r="DN512" s="497"/>
      <c r="DO512" s="497"/>
      <c r="DP512" s="497"/>
      <c r="DQ512" s="497"/>
      <c r="DR512" s="497"/>
      <c r="DS512" s="497"/>
      <c r="DT512" s="497"/>
      <c r="DU512" s="497"/>
      <c r="DV512" s="497"/>
      <c r="DW512" s="497"/>
      <c r="DX512" s="497"/>
      <c r="DY512" s="498"/>
      <c r="DZ512" s="15"/>
      <c r="EA512" s="5"/>
      <c r="EB512" s="5"/>
    </row>
    <row r="513" spans="2:164" ht="15" hidden="1" customHeight="1" thickBot="1" x14ac:dyDescent="0.45">
      <c r="C513" s="5"/>
      <c r="D513" s="14"/>
      <c r="E513" s="468"/>
      <c r="F513" s="499"/>
      <c r="G513" s="499"/>
      <c r="H513" s="499"/>
      <c r="I513" s="499"/>
      <c r="J513" s="499"/>
      <c r="K513" s="499"/>
      <c r="L513" s="499"/>
      <c r="M513" s="499"/>
      <c r="N513" s="499"/>
      <c r="O513" s="499"/>
      <c r="P513" s="499"/>
      <c r="Q513" s="499"/>
      <c r="R513" s="499"/>
      <c r="S513" s="500"/>
      <c r="T513" s="5"/>
      <c r="U513" s="5"/>
      <c r="V513" s="5"/>
      <c r="W513" s="5"/>
      <c r="X513" s="5"/>
      <c r="Y513" s="5"/>
      <c r="Z513" s="5"/>
      <c r="AA513" s="5"/>
      <c r="AB513" s="5"/>
      <c r="AC513" s="5"/>
      <c r="AD513" s="5"/>
      <c r="AE513" s="468"/>
      <c r="AF513" s="499"/>
      <c r="AG513" s="499"/>
      <c r="AH513" s="499"/>
      <c r="AI513" s="499"/>
      <c r="AJ513" s="499"/>
      <c r="AK513" s="499"/>
      <c r="AL513" s="499"/>
      <c r="AM513" s="499"/>
      <c r="AN513" s="499"/>
      <c r="AO513" s="499"/>
      <c r="AP513" s="499"/>
      <c r="AQ513" s="499"/>
      <c r="AR513" s="499"/>
      <c r="AS513" s="500"/>
      <c r="AT513" s="5"/>
      <c r="AU513" s="468"/>
      <c r="AV513" s="499"/>
      <c r="AW513" s="499"/>
      <c r="AX513" s="499"/>
      <c r="AY513" s="499"/>
      <c r="AZ513" s="499"/>
      <c r="BA513" s="499"/>
      <c r="BB513" s="499"/>
      <c r="BC513" s="499"/>
      <c r="BD513" s="499"/>
      <c r="BE513" s="499"/>
      <c r="BF513" s="499"/>
      <c r="BG513" s="499"/>
      <c r="BH513" s="499"/>
      <c r="BI513" s="499"/>
      <c r="BJ513" s="499"/>
      <c r="BK513" s="500"/>
      <c r="BL513" s="15"/>
      <c r="BM513" s="5"/>
      <c r="BN513" s="5"/>
      <c r="BQ513" s="5"/>
      <c r="BR513" s="14"/>
      <c r="BS513" s="468"/>
      <c r="BT513" s="499"/>
      <c r="BU513" s="499"/>
      <c r="BV513" s="499"/>
      <c r="BW513" s="499"/>
      <c r="BX513" s="499"/>
      <c r="BY513" s="499"/>
      <c r="BZ513" s="499"/>
      <c r="CA513" s="499"/>
      <c r="CB513" s="499"/>
      <c r="CC513" s="499"/>
      <c r="CD513" s="499"/>
      <c r="CE513" s="499"/>
      <c r="CF513" s="499"/>
      <c r="CG513" s="500"/>
      <c r="CH513" s="5"/>
      <c r="CI513" s="5"/>
      <c r="CJ513" s="5"/>
      <c r="CK513" s="5"/>
      <c r="CL513" s="5"/>
      <c r="CM513" s="5"/>
      <c r="CN513" s="5"/>
      <c r="CO513" s="5"/>
      <c r="CP513" s="5"/>
      <c r="CQ513" s="5"/>
      <c r="CR513" s="5"/>
      <c r="CS513" s="468"/>
      <c r="CT513" s="499"/>
      <c r="CU513" s="499"/>
      <c r="CV513" s="499"/>
      <c r="CW513" s="499"/>
      <c r="CX513" s="499"/>
      <c r="CY513" s="499"/>
      <c r="CZ513" s="499"/>
      <c r="DA513" s="499"/>
      <c r="DB513" s="499"/>
      <c r="DC513" s="499"/>
      <c r="DD513" s="499"/>
      <c r="DE513" s="499"/>
      <c r="DF513" s="499"/>
      <c r="DG513" s="500"/>
      <c r="DH513" s="5"/>
      <c r="DI513" s="468"/>
      <c r="DJ513" s="499"/>
      <c r="DK513" s="499"/>
      <c r="DL513" s="499"/>
      <c r="DM513" s="499"/>
      <c r="DN513" s="499"/>
      <c r="DO513" s="499"/>
      <c r="DP513" s="499"/>
      <c r="DQ513" s="499"/>
      <c r="DR513" s="499"/>
      <c r="DS513" s="499"/>
      <c r="DT513" s="499"/>
      <c r="DU513" s="499"/>
      <c r="DV513" s="499"/>
      <c r="DW513" s="499"/>
      <c r="DX513" s="499"/>
      <c r="DY513" s="500"/>
      <c r="DZ513" s="15"/>
      <c r="EA513" s="5"/>
      <c r="EB513" s="5"/>
    </row>
    <row r="514" spans="2:164" ht="18.75" hidden="1" customHeight="1" thickBot="1" x14ac:dyDescent="0.45">
      <c r="C514" s="5"/>
      <c r="D514" s="16"/>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8"/>
      <c r="BM514" s="5"/>
      <c r="BN514" s="5"/>
      <c r="BQ514" s="5"/>
      <c r="BR514" s="16"/>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8"/>
      <c r="EA514" s="5"/>
      <c r="EB514" s="5"/>
    </row>
    <row r="515" spans="2:164" ht="18.75" hidden="1" customHeight="1" x14ac:dyDescent="0.4">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row>
    <row r="516" spans="2:164" ht="18.75" hidden="1" customHeight="1" x14ac:dyDescent="0.4">
      <c r="C516" s="5"/>
      <c r="D516" s="5"/>
      <c r="E516" s="504" t="s">
        <v>500</v>
      </c>
      <c r="F516" s="504"/>
      <c r="G516" s="504"/>
      <c r="H516" s="504"/>
      <c r="I516" s="504"/>
      <c r="J516" s="504"/>
      <c r="K516" s="504"/>
      <c r="L516" s="504"/>
      <c r="M516" s="504"/>
      <c r="N516" s="504"/>
      <c r="O516" s="504"/>
      <c r="P516" s="504"/>
      <c r="Q516" s="504"/>
      <c r="R516" s="504"/>
      <c r="S516" s="504"/>
      <c r="T516" s="504"/>
      <c r="U516" s="504"/>
      <c r="V516" s="504"/>
      <c r="W516" s="504"/>
      <c r="AD516" s="477" t="s">
        <v>425</v>
      </c>
      <c r="AE516" s="477"/>
      <c r="AF516" s="477"/>
      <c r="AG516" s="477"/>
      <c r="AH516" s="477"/>
      <c r="AI516" s="477"/>
      <c r="AJ516" s="477"/>
      <c r="AK516" s="477"/>
      <c r="AL516" s="477"/>
      <c r="AM516" s="477"/>
      <c r="AN516" s="477"/>
      <c r="AO516" s="477"/>
      <c r="AP516" s="477"/>
      <c r="AQ516" s="477"/>
      <c r="AR516" s="477"/>
      <c r="AS516" s="477"/>
      <c r="AT516" s="477"/>
      <c r="AU516" s="477"/>
      <c r="AV516" s="477"/>
      <c r="AW516" s="477"/>
      <c r="AX516" s="477"/>
      <c r="AY516" s="477"/>
      <c r="AZ516" s="477"/>
      <c r="BA516" s="477"/>
      <c r="BB516" s="477"/>
      <c r="BC516" s="477"/>
      <c r="BD516" s="477"/>
      <c r="BE516" s="477"/>
      <c r="BF516" s="477"/>
      <c r="BG516" s="477"/>
      <c r="BH516" s="477"/>
      <c r="BI516" s="477"/>
      <c r="BJ516" s="477"/>
      <c r="BK516" s="477"/>
      <c r="BL516" s="477"/>
      <c r="BQ516" s="5"/>
      <c r="BR516" s="5"/>
      <c r="BS516" s="504" t="s">
        <v>500</v>
      </c>
      <c r="BT516" s="504"/>
      <c r="BU516" s="504"/>
      <c r="BV516" s="504"/>
      <c r="BW516" s="504"/>
      <c r="BX516" s="504"/>
      <c r="BY516" s="504"/>
      <c r="BZ516" s="504"/>
      <c r="CA516" s="504"/>
      <c r="CB516" s="504"/>
      <c r="CC516" s="504"/>
      <c r="CD516" s="504"/>
      <c r="CE516" s="504"/>
      <c r="CF516" s="504"/>
      <c r="CG516" s="504"/>
      <c r="CH516" s="504"/>
      <c r="CI516" s="504"/>
      <c r="CJ516" s="504"/>
      <c r="CK516" s="504"/>
      <c r="CR516" s="477" t="s">
        <v>425</v>
      </c>
      <c r="CS516" s="477"/>
      <c r="CT516" s="477"/>
      <c r="CU516" s="477"/>
      <c r="CV516" s="477"/>
      <c r="CW516" s="477"/>
      <c r="CX516" s="477"/>
      <c r="CY516" s="477"/>
      <c r="CZ516" s="477"/>
      <c r="DA516" s="477"/>
      <c r="DB516" s="477"/>
      <c r="DC516" s="477"/>
      <c r="DD516" s="477"/>
      <c r="DE516" s="477"/>
      <c r="DF516" s="477"/>
      <c r="DG516" s="477"/>
      <c r="DH516" s="477"/>
      <c r="DI516" s="477"/>
      <c r="DJ516" s="477"/>
      <c r="DK516" s="477"/>
      <c r="DL516" s="477"/>
      <c r="DM516" s="477"/>
      <c r="DN516" s="477"/>
      <c r="DO516" s="477"/>
      <c r="DP516" s="477"/>
      <c r="DQ516" s="477"/>
      <c r="DR516" s="477"/>
      <c r="DS516" s="477"/>
      <c r="DT516" s="477"/>
      <c r="DU516" s="477"/>
      <c r="DV516" s="477"/>
      <c r="DW516" s="477"/>
      <c r="DX516" s="477"/>
      <c r="DY516" s="477"/>
      <c r="DZ516" s="477"/>
      <c r="EE516" s="206"/>
      <c r="EF516" s="206"/>
      <c r="EG516" s="206"/>
      <c r="EH516" s="206"/>
      <c r="EI516" s="206"/>
      <c r="EJ516" s="189"/>
      <c r="EK516" s="189"/>
      <c r="EL516" s="189"/>
      <c r="EM516" s="189"/>
      <c r="EN516" s="189"/>
      <c r="EO516" s="206"/>
      <c r="EP516" s="189"/>
      <c r="EQ516" s="189"/>
      <c r="ER516" s="189"/>
      <c r="ES516" s="189"/>
      <c r="ET516" s="189"/>
      <c r="EU516" s="189"/>
      <c r="EV516" s="189"/>
      <c r="EW516" s="189"/>
      <c r="EX516" s="189"/>
      <c r="EY516" s="189"/>
      <c r="EZ516" s="189"/>
      <c r="FA516" s="189"/>
      <c r="FB516" s="189"/>
      <c r="FC516" s="189"/>
      <c r="FD516" s="189"/>
      <c r="FE516" s="189"/>
      <c r="FF516" s="189"/>
      <c r="FG516" s="189"/>
      <c r="FH516" s="189"/>
    </row>
    <row r="517" spans="2:164" ht="18.75" hidden="1" customHeight="1" x14ac:dyDescent="0.4">
      <c r="C517" s="5"/>
      <c r="D517" s="5"/>
      <c r="E517" s="474" t="s">
        <v>366</v>
      </c>
      <c r="F517" s="474"/>
      <c r="G517" s="474"/>
      <c r="H517" s="474"/>
      <c r="I517" s="474"/>
      <c r="J517" s="474"/>
      <c r="K517" s="474"/>
      <c r="L517" s="474"/>
      <c r="M517" s="474"/>
      <c r="N517" s="474"/>
      <c r="O517" s="474"/>
      <c r="P517" s="474"/>
      <c r="Q517" s="474"/>
      <c r="R517" s="474"/>
      <c r="S517" s="474"/>
      <c r="T517" s="474"/>
      <c r="U517" s="474"/>
      <c r="V517" s="474"/>
      <c r="W517" s="474"/>
      <c r="AD517" s="477"/>
      <c r="AE517" s="477"/>
      <c r="AF517" s="477"/>
      <c r="AG517" s="477"/>
      <c r="AH517" s="477"/>
      <c r="AI517" s="477"/>
      <c r="AJ517" s="477"/>
      <c r="AK517" s="477"/>
      <c r="AL517" s="477"/>
      <c r="AM517" s="477"/>
      <c r="AN517" s="477"/>
      <c r="AO517" s="477"/>
      <c r="AP517" s="477"/>
      <c r="AQ517" s="477"/>
      <c r="AR517" s="477"/>
      <c r="AS517" s="477"/>
      <c r="AT517" s="477"/>
      <c r="AU517" s="477"/>
      <c r="AV517" s="477"/>
      <c r="AW517" s="477"/>
      <c r="AX517" s="477"/>
      <c r="AY517" s="477"/>
      <c r="AZ517" s="477"/>
      <c r="BA517" s="477"/>
      <c r="BB517" s="477"/>
      <c r="BC517" s="477"/>
      <c r="BD517" s="477"/>
      <c r="BE517" s="477"/>
      <c r="BF517" s="477"/>
      <c r="BG517" s="477"/>
      <c r="BH517" s="477"/>
      <c r="BI517" s="477"/>
      <c r="BJ517" s="477"/>
      <c r="BK517" s="477"/>
      <c r="BL517" s="477"/>
      <c r="BQ517" s="5"/>
      <c r="BR517" s="5"/>
      <c r="BS517" s="474" t="s">
        <v>366</v>
      </c>
      <c r="BT517" s="474"/>
      <c r="BU517" s="474"/>
      <c r="BV517" s="474"/>
      <c r="BW517" s="474"/>
      <c r="BX517" s="474"/>
      <c r="BY517" s="474"/>
      <c r="BZ517" s="474"/>
      <c r="CA517" s="474"/>
      <c r="CB517" s="474"/>
      <c r="CC517" s="474"/>
      <c r="CD517" s="474"/>
      <c r="CE517" s="474"/>
      <c r="CF517" s="474"/>
      <c r="CG517" s="474"/>
      <c r="CH517" s="474"/>
      <c r="CI517" s="474"/>
      <c r="CJ517" s="474"/>
      <c r="CK517" s="474"/>
      <c r="CR517" s="477"/>
      <c r="CS517" s="477"/>
      <c r="CT517" s="477"/>
      <c r="CU517" s="477"/>
      <c r="CV517" s="477"/>
      <c r="CW517" s="477"/>
      <c r="CX517" s="477"/>
      <c r="CY517" s="477"/>
      <c r="CZ517" s="477"/>
      <c r="DA517" s="477"/>
      <c r="DB517" s="477"/>
      <c r="DC517" s="477"/>
      <c r="DD517" s="477"/>
      <c r="DE517" s="477"/>
      <c r="DF517" s="477"/>
      <c r="DG517" s="477"/>
      <c r="DH517" s="477"/>
      <c r="DI517" s="477"/>
      <c r="DJ517" s="477"/>
      <c r="DK517" s="477"/>
      <c r="DL517" s="477"/>
      <c r="DM517" s="477"/>
      <c r="DN517" s="477"/>
      <c r="DO517" s="477"/>
      <c r="DP517" s="477"/>
      <c r="DQ517" s="477"/>
      <c r="DR517" s="477"/>
      <c r="DS517" s="477"/>
      <c r="DT517" s="477"/>
      <c r="DU517" s="477"/>
      <c r="DV517" s="477"/>
      <c r="DW517" s="477"/>
      <c r="DX517" s="477"/>
      <c r="DY517" s="477"/>
      <c r="DZ517" s="477"/>
      <c r="EE517" s="192"/>
      <c r="EF517" s="235"/>
      <c r="EG517" s="189"/>
      <c r="EH517" s="189"/>
      <c r="EI517" s="189"/>
      <c r="EJ517" s="189"/>
      <c r="EK517" s="189"/>
      <c r="EL517" s="189"/>
      <c r="EM517" s="189"/>
      <c r="EN517" s="189"/>
      <c r="EO517" s="206"/>
      <c r="EP517" s="189"/>
      <c r="EQ517" s="189"/>
      <c r="ER517" s="189"/>
      <c r="ES517" s="189"/>
      <c r="ET517" s="189"/>
      <c r="EU517" s="189"/>
      <c r="EV517" s="189"/>
      <c r="EW517" s="189"/>
      <c r="EX517" s="189"/>
      <c r="EY517" s="189"/>
      <c r="EZ517" s="189"/>
      <c r="FA517" s="189"/>
      <c r="FB517" s="189"/>
      <c r="FC517" s="189"/>
      <c r="FD517" s="189"/>
      <c r="FE517" s="189"/>
      <c r="FF517" s="189"/>
      <c r="FG517" s="189"/>
      <c r="FH517" s="189"/>
    </row>
    <row r="518" spans="2:164" ht="18.75" hidden="1" customHeight="1" x14ac:dyDescent="0.4">
      <c r="C518" s="5"/>
      <c r="D518" s="5"/>
      <c r="E518" s="474"/>
      <c r="F518" s="474"/>
      <c r="G518" s="474"/>
      <c r="H518" s="474"/>
      <c r="I518" s="474"/>
      <c r="J518" s="474"/>
      <c r="K518" s="474"/>
      <c r="L518" s="474"/>
      <c r="M518" s="474"/>
      <c r="N518" s="474"/>
      <c r="O518" s="474"/>
      <c r="P518" s="474"/>
      <c r="Q518" s="474"/>
      <c r="R518" s="474"/>
      <c r="S518" s="474"/>
      <c r="T518" s="474"/>
      <c r="U518" s="474"/>
      <c r="V518" s="474"/>
      <c r="W518" s="474"/>
      <c r="AD518" s="477"/>
      <c r="AE518" s="477"/>
      <c r="AF518" s="477"/>
      <c r="AG518" s="477"/>
      <c r="AH518" s="477"/>
      <c r="AI518" s="477"/>
      <c r="AJ518" s="477"/>
      <c r="AK518" s="477"/>
      <c r="AL518" s="477"/>
      <c r="AM518" s="477"/>
      <c r="AN518" s="477"/>
      <c r="AO518" s="477"/>
      <c r="AP518" s="477"/>
      <c r="AQ518" s="477"/>
      <c r="AR518" s="477"/>
      <c r="AS518" s="477"/>
      <c r="AT518" s="477"/>
      <c r="AU518" s="477"/>
      <c r="AV518" s="477"/>
      <c r="AW518" s="477"/>
      <c r="AX518" s="477"/>
      <c r="AY518" s="477"/>
      <c r="AZ518" s="477"/>
      <c r="BA518" s="477"/>
      <c r="BB518" s="477"/>
      <c r="BC518" s="477"/>
      <c r="BD518" s="477"/>
      <c r="BE518" s="477"/>
      <c r="BF518" s="477"/>
      <c r="BG518" s="477"/>
      <c r="BH518" s="477"/>
      <c r="BI518" s="477"/>
      <c r="BJ518" s="477"/>
      <c r="BK518" s="477"/>
      <c r="BL518" s="477"/>
      <c r="BQ518" s="5"/>
      <c r="BR518" s="5"/>
      <c r="BS518" s="474"/>
      <c r="BT518" s="474"/>
      <c r="BU518" s="474"/>
      <c r="BV518" s="474"/>
      <c r="BW518" s="474"/>
      <c r="BX518" s="474"/>
      <c r="BY518" s="474"/>
      <c r="BZ518" s="474"/>
      <c r="CA518" s="474"/>
      <c r="CB518" s="474"/>
      <c r="CC518" s="474"/>
      <c r="CD518" s="474"/>
      <c r="CE518" s="474"/>
      <c r="CF518" s="474"/>
      <c r="CG518" s="474"/>
      <c r="CH518" s="474"/>
      <c r="CI518" s="474"/>
      <c r="CJ518" s="474"/>
      <c r="CK518" s="474"/>
      <c r="CR518" s="477"/>
      <c r="CS518" s="477"/>
      <c r="CT518" s="477"/>
      <c r="CU518" s="477"/>
      <c r="CV518" s="477"/>
      <c r="CW518" s="477"/>
      <c r="CX518" s="477"/>
      <c r="CY518" s="477"/>
      <c r="CZ518" s="477"/>
      <c r="DA518" s="477"/>
      <c r="DB518" s="477"/>
      <c r="DC518" s="477"/>
      <c r="DD518" s="477"/>
      <c r="DE518" s="477"/>
      <c r="DF518" s="477"/>
      <c r="DG518" s="477"/>
      <c r="DH518" s="477"/>
      <c r="DI518" s="477"/>
      <c r="DJ518" s="477"/>
      <c r="DK518" s="477"/>
      <c r="DL518" s="477"/>
      <c r="DM518" s="477"/>
      <c r="DN518" s="477"/>
      <c r="DO518" s="477"/>
      <c r="DP518" s="477"/>
      <c r="DQ518" s="477"/>
      <c r="DR518" s="477"/>
      <c r="DS518" s="477"/>
      <c r="DT518" s="477"/>
      <c r="DU518" s="477"/>
      <c r="DV518" s="477"/>
      <c r="DW518" s="477"/>
      <c r="DX518" s="477"/>
      <c r="DY518" s="477"/>
      <c r="DZ518" s="477"/>
      <c r="EE518" s="192"/>
      <c r="EF518" s="235"/>
      <c r="EG518" s="189"/>
      <c r="EH518" s="189"/>
      <c r="EI518" s="189"/>
      <c r="EJ518" s="189"/>
      <c r="EK518" s="189"/>
      <c r="EL518" s="189"/>
      <c r="EM518" s="189"/>
      <c r="EN518" s="189"/>
      <c r="EO518" s="206"/>
      <c r="EP518" s="189"/>
      <c r="EQ518" s="189"/>
      <c r="ER518" s="189"/>
      <c r="ES518" s="189"/>
      <c r="ET518" s="189"/>
      <c r="EU518" s="189"/>
      <c r="EV518" s="189"/>
      <c r="EW518" s="189"/>
      <c r="EX518" s="189"/>
      <c r="EY518" s="189"/>
      <c r="EZ518" s="189"/>
      <c r="FA518" s="189"/>
      <c r="FB518" s="189"/>
      <c r="FC518" s="189"/>
      <c r="FD518" s="189"/>
      <c r="FE518" s="189"/>
      <c r="FF518" s="189"/>
      <c r="FG518" s="189"/>
      <c r="FH518" s="189"/>
    </row>
    <row r="519" spans="2:164" ht="18.75" hidden="1" customHeight="1" x14ac:dyDescent="0.4">
      <c r="C519" s="5"/>
      <c r="D519" s="5"/>
      <c r="E519" s="6"/>
      <c r="F519" s="6"/>
      <c r="G519" s="6"/>
      <c r="H519" s="6"/>
      <c r="J519" s="6"/>
      <c r="K519" s="6"/>
      <c r="L519" s="6"/>
      <c r="M519" s="5"/>
      <c r="N519" s="162" t="s">
        <v>117</v>
      </c>
      <c r="AD519" s="76"/>
      <c r="AE519" s="76"/>
      <c r="AF519" s="76"/>
      <c r="AG519" s="76"/>
      <c r="AH519" s="76"/>
      <c r="AI519" s="76"/>
      <c r="AJ519" s="76"/>
      <c r="AK519" s="76"/>
      <c r="AL519" s="76"/>
      <c r="AM519" s="76"/>
      <c r="AN519" s="76"/>
      <c r="AO519" s="76"/>
      <c r="AP519" s="76"/>
      <c r="AQ519" s="76"/>
      <c r="AR519" s="76"/>
      <c r="AS519" s="76"/>
      <c r="AT519" s="76"/>
      <c r="AU519" s="76"/>
      <c r="AV519" s="76"/>
      <c r="AW519" s="76"/>
      <c r="AX519" s="76"/>
      <c r="AY519" s="76"/>
      <c r="AZ519" s="76"/>
      <c r="BA519" s="76"/>
      <c r="BB519" s="76"/>
      <c r="BC519" s="76"/>
      <c r="BD519" s="76"/>
      <c r="BE519" s="76"/>
      <c r="BF519" s="76"/>
      <c r="BG519" s="76"/>
      <c r="BH519" s="76"/>
      <c r="BI519" s="76"/>
      <c r="BJ519" s="76"/>
      <c r="BQ519" s="5"/>
      <c r="BR519" s="5"/>
      <c r="BS519" s="6"/>
      <c r="BT519" s="6"/>
      <c r="BU519" s="6"/>
      <c r="BV519" s="6"/>
      <c r="BX519" s="6"/>
      <c r="BY519" s="6"/>
      <c r="BZ519" s="6"/>
      <c r="CA519" s="5"/>
      <c r="CB519" s="162" t="s">
        <v>117</v>
      </c>
      <c r="CR519" s="76"/>
      <c r="CS519" s="76"/>
      <c r="CT519" s="76"/>
      <c r="CU519" s="76"/>
      <c r="CV519" s="76"/>
      <c r="CW519" s="76"/>
      <c r="CX519" s="76"/>
      <c r="CY519" s="76"/>
      <c r="CZ519" s="76"/>
      <c r="DA519" s="76"/>
      <c r="DB519" s="76"/>
      <c r="DC519" s="76"/>
      <c r="DD519" s="76"/>
      <c r="DE519" s="76"/>
      <c r="DF519" s="76"/>
      <c r="DG519" s="76"/>
      <c r="DH519" s="76"/>
      <c r="DI519" s="76"/>
      <c r="DJ519" s="76"/>
      <c r="DK519" s="76"/>
      <c r="DL519" s="76"/>
      <c r="DM519" s="76"/>
      <c r="DN519" s="76"/>
      <c r="DO519" s="76"/>
      <c r="DP519" s="76"/>
      <c r="DQ519" s="76"/>
      <c r="DR519" s="76"/>
      <c r="DS519" s="76"/>
      <c r="DT519" s="76"/>
      <c r="DU519" s="76"/>
      <c r="DV519" s="76"/>
      <c r="DW519" s="76"/>
      <c r="DX519" s="76"/>
      <c r="EE519" s="192"/>
      <c r="EF519" s="235"/>
      <c r="EG519" s="189"/>
      <c r="EH519" s="189"/>
      <c r="EI519" s="189"/>
      <c r="EJ519" s="189"/>
      <c r="EK519" s="189"/>
      <c r="EL519" s="189"/>
      <c r="EM519" s="189"/>
      <c r="EN519" s="189"/>
      <c r="EO519" s="206"/>
      <c r="EP519" s="189"/>
      <c r="EQ519" s="189"/>
      <c r="ER519" s="189"/>
      <c r="ES519" s="189"/>
      <c r="ET519" s="189"/>
      <c r="EU519" s="189"/>
      <c r="EV519" s="189"/>
      <c r="EW519" s="189"/>
      <c r="EX519" s="189"/>
      <c r="EY519" s="189"/>
      <c r="EZ519" s="189"/>
      <c r="FA519" s="189"/>
      <c r="FB519" s="189"/>
      <c r="FC519" s="189"/>
      <c r="FD519" s="189"/>
      <c r="FE519" s="189"/>
      <c r="FF519" s="189"/>
      <c r="FG519" s="189"/>
      <c r="FH519" s="189"/>
    </row>
    <row r="520" spans="2:164" ht="18.75" hidden="1" customHeight="1" x14ac:dyDescent="0.4">
      <c r="C520" s="5"/>
      <c r="D520" s="5"/>
      <c r="E520" s="503" t="s">
        <v>501</v>
      </c>
      <c r="F520" s="503"/>
      <c r="G520" s="503"/>
      <c r="H520" s="503"/>
      <c r="I520" s="503"/>
      <c r="J520" s="503"/>
      <c r="K520" s="503"/>
      <c r="L520" s="503"/>
      <c r="M520" s="503"/>
      <c r="N520" s="503"/>
      <c r="O520" s="503"/>
      <c r="P520" s="503"/>
      <c r="Q520" s="503"/>
      <c r="R520" s="503"/>
      <c r="S520" s="503"/>
      <c r="T520" s="503"/>
      <c r="U520" s="503"/>
      <c r="V520" s="503"/>
      <c r="W520" s="503"/>
      <c r="AD520" s="76"/>
      <c r="AE520" s="76"/>
      <c r="AF520" s="76"/>
      <c r="AG520" s="76"/>
      <c r="AH520" s="76"/>
      <c r="AI520" s="76"/>
      <c r="AJ520" s="76"/>
      <c r="AK520" s="76"/>
      <c r="AL520" s="76"/>
      <c r="AM520" s="76"/>
      <c r="AN520" s="76"/>
      <c r="AO520" s="76"/>
      <c r="AP520" s="76"/>
      <c r="AQ520" s="76"/>
      <c r="AR520" s="76"/>
      <c r="AS520" s="76"/>
      <c r="AT520" s="76"/>
      <c r="AU520" s="76"/>
      <c r="AV520" s="76"/>
      <c r="AW520" s="76"/>
      <c r="AX520" s="76"/>
      <c r="AY520" s="76"/>
      <c r="AZ520" s="76"/>
      <c r="BA520" s="76"/>
      <c r="BB520" s="76"/>
      <c r="BC520" s="76"/>
      <c r="BD520" s="76"/>
      <c r="BE520" s="76"/>
      <c r="BF520" s="76"/>
      <c r="BG520" s="76"/>
      <c r="BH520" s="76"/>
      <c r="BI520" s="76"/>
      <c r="BJ520" s="76"/>
      <c r="BQ520" s="5"/>
      <c r="BR520" s="5"/>
      <c r="BS520" s="503" t="s">
        <v>501</v>
      </c>
      <c r="BT520" s="503"/>
      <c r="BU520" s="503"/>
      <c r="BV520" s="503"/>
      <c r="BW520" s="503"/>
      <c r="BX520" s="503"/>
      <c r="BY520" s="503"/>
      <c r="BZ520" s="503"/>
      <c r="CA520" s="503"/>
      <c r="CB520" s="503"/>
      <c r="CC520" s="503"/>
      <c r="CD520" s="503"/>
      <c r="CE520" s="503"/>
      <c r="CF520" s="503"/>
      <c r="CG520" s="503"/>
      <c r="CH520" s="503"/>
      <c r="CI520" s="503"/>
      <c r="CJ520" s="503"/>
      <c r="CK520" s="503"/>
      <c r="CR520" s="76"/>
      <c r="CS520" s="76"/>
      <c r="CT520" s="76"/>
      <c r="CU520" s="76"/>
      <c r="CV520" s="76"/>
      <c r="CW520" s="76"/>
      <c r="CX520" s="76"/>
      <c r="CY520" s="76"/>
      <c r="CZ520" s="76"/>
      <c r="DA520" s="76"/>
      <c r="DB520" s="76"/>
      <c r="DC520" s="76"/>
      <c r="DD520" s="76"/>
      <c r="DE520" s="76"/>
      <c r="DF520" s="76"/>
      <c r="DG520" s="76"/>
      <c r="DH520" s="76"/>
      <c r="DI520" s="76"/>
      <c r="DJ520" s="76"/>
      <c r="DK520" s="76"/>
      <c r="DL520" s="76"/>
      <c r="DM520" s="76"/>
      <c r="DN520" s="76"/>
      <c r="DO520" s="76"/>
      <c r="DP520" s="76"/>
      <c r="DQ520" s="76"/>
      <c r="DR520" s="76"/>
      <c r="DS520" s="76"/>
      <c r="DT520" s="76"/>
      <c r="DU520" s="76"/>
      <c r="DV520" s="76"/>
      <c r="DW520" s="76"/>
      <c r="DX520" s="76"/>
      <c r="EE520" s="191"/>
      <c r="EF520" s="236"/>
      <c r="EG520" s="206"/>
      <c r="EH520" s="206"/>
      <c r="EI520" s="206"/>
      <c r="EJ520" s="206"/>
      <c r="EK520" s="206"/>
      <c r="EL520" s="206"/>
      <c r="EM520" s="206"/>
      <c r="EN520" s="206"/>
      <c r="EO520" s="206"/>
      <c r="EP520" s="189"/>
      <c r="EQ520" s="189"/>
      <c r="ER520" s="189"/>
      <c r="ES520" s="189"/>
      <c r="ET520" s="189"/>
      <c r="EU520" s="189"/>
      <c r="EV520" s="189"/>
      <c r="EW520" s="189"/>
      <c r="EX520" s="189"/>
      <c r="EY520" s="189"/>
      <c r="EZ520" s="189"/>
      <c r="FA520" s="189"/>
      <c r="FB520" s="189"/>
      <c r="FC520" s="189"/>
      <c r="FD520" s="189"/>
      <c r="FE520" s="189"/>
      <c r="FF520" s="189"/>
      <c r="FG520" s="189"/>
      <c r="FH520" s="189"/>
    </row>
    <row r="521" spans="2:164" ht="18.75" hidden="1" customHeight="1" x14ac:dyDescent="0.4">
      <c r="C521" s="5"/>
      <c r="D521" s="5"/>
      <c r="E521" s="474" t="s">
        <v>368</v>
      </c>
      <c r="F521" s="474"/>
      <c r="G521" s="474"/>
      <c r="H521" s="474"/>
      <c r="I521" s="474"/>
      <c r="J521" s="474"/>
      <c r="K521" s="474"/>
      <c r="L521" s="474"/>
      <c r="M521" s="474"/>
      <c r="N521" s="474"/>
      <c r="O521" s="474"/>
      <c r="P521" s="474"/>
      <c r="Q521" s="474"/>
      <c r="R521" s="474"/>
      <c r="S521" s="474"/>
      <c r="T521" s="474"/>
      <c r="U521" s="474"/>
      <c r="V521" s="474"/>
      <c r="W521" s="474"/>
      <c r="AD521" s="77"/>
      <c r="AE521" s="77"/>
      <c r="AF521" s="77"/>
      <c r="AG521" s="77"/>
      <c r="AH521" s="77"/>
      <c r="AI521" s="77"/>
      <c r="AJ521" s="77"/>
      <c r="AK521" s="77"/>
      <c r="AL521" s="78"/>
      <c r="AM521" s="78"/>
      <c r="AN521" s="78"/>
      <c r="AO521" s="78"/>
      <c r="AP521" s="78"/>
      <c r="AQ521" s="78"/>
      <c r="AR521" s="78"/>
      <c r="AS521" s="78"/>
      <c r="AT521" s="78"/>
      <c r="AU521" s="78"/>
      <c r="AV521" s="78"/>
      <c r="AW521" s="78"/>
      <c r="AX521" s="78"/>
      <c r="AY521" s="78"/>
      <c r="AZ521" s="78"/>
      <c r="BA521" s="78"/>
      <c r="BB521" s="78"/>
      <c r="BC521" s="78"/>
      <c r="BD521" s="78"/>
      <c r="BE521" s="77"/>
      <c r="BF521" s="77"/>
      <c r="BG521" s="77"/>
      <c r="BH521" s="77"/>
      <c r="BI521" s="77"/>
      <c r="BJ521" s="77"/>
      <c r="BQ521" s="5"/>
      <c r="BR521" s="5"/>
      <c r="BS521" s="474" t="s">
        <v>368</v>
      </c>
      <c r="BT521" s="474"/>
      <c r="BU521" s="474"/>
      <c r="BV521" s="474"/>
      <c r="BW521" s="474"/>
      <c r="BX521" s="474"/>
      <c r="BY521" s="474"/>
      <c r="BZ521" s="474"/>
      <c r="CA521" s="474"/>
      <c r="CB521" s="474"/>
      <c r="CC521" s="474"/>
      <c r="CD521" s="474"/>
      <c r="CE521" s="474"/>
      <c r="CF521" s="474"/>
      <c r="CG521" s="474"/>
      <c r="CH521" s="474"/>
      <c r="CI521" s="474"/>
      <c r="CJ521" s="474"/>
      <c r="CK521" s="474"/>
      <c r="CR521" s="77"/>
      <c r="CS521" s="77"/>
      <c r="CT521" s="77"/>
      <c r="CU521" s="77"/>
      <c r="CV521" s="77"/>
      <c r="CW521" s="77"/>
      <c r="CX521" s="77"/>
      <c r="CY521" s="77"/>
      <c r="CZ521" s="78"/>
      <c r="DA521" s="78"/>
      <c r="DB521" s="78"/>
      <c r="DC521" s="78"/>
      <c r="DD521" s="78"/>
      <c r="DE521" s="78"/>
      <c r="DF521" s="78"/>
      <c r="DG521" s="78"/>
      <c r="DH521" s="78"/>
      <c r="DI521" s="78"/>
      <c r="DJ521" s="78"/>
      <c r="DK521" s="78"/>
      <c r="DL521" s="78"/>
      <c r="DM521" s="78"/>
      <c r="DN521" s="78"/>
      <c r="DO521" s="78"/>
      <c r="DP521" s="78"/>
      <c r="DQ521" s="78"/>
      <c r="DR521" s="78"/>
      <c r="DS521" s="77"/>
      <c r="DT521" s="77"/>
      <c r="DU521" s="77"/>
      <c r="DV521" s="77"/>
      <c r="DW521" s="77"/>
      <c r="DX521" s="77"/>
      <c r="EE521" s="206"/>
      <c r="EF521" s="206"/>
      <c r="EG521" s="206"/>
      <c r="EH521" s="206"/>
      <c r="EI521" s="206"/>
      <c r="EJ521" s="206"/>
      <c r="EK521" s="206"/>
      <c r="EL521" s="206"/>
      <c r="EM521" s="206"/>
      <c r="EN521" s="206"/>
      <c r="EO521" s="206"/>
      <c r="EP521" s="189"/>
      <c r="EQ521" s="189"/>
      <c r="ER521" s="189"/>
      <c r="ES521" s="189"/>
      <c r="ET521" s="189"/>
      <c r="EU521" s="189"/>
      <c r="EV521" s="189"/>
      <c r="EW521" s="189"/>
      <c r="EX521" s="189"/>
      <c r="EY521" s="189"/>
      <c r="EZ521" s="189"/>
      <c r="FA521" s="189"/>
      <c r="FB521" s="189"/>
      <c r="FC521" s="189"/>
      <c r="FD521" s="189"/>
      <c r="FE521" s="189"/>
      <c r="FF521" s="189"/>
      <c r="FG521" s="189"/>
      <c r="FH521" s="189"/>
    </row>
    <row r="522" spans="2:164" ht="18.75" hidden="1" customHeight="1" x14ac:dyDescent="0.4">
      <c r="C522" s="5"/>
      <c r="D522" s="5"/>
      <c r="E522" s="474"/>
      <c r="F522" s="474"/>
      <c r="G522" s="474"/>
      <c r="H522" s="474"/>
      <c r="I522" s="474"/>
      <c r="J522" s="474"/>
      <c r="K522" s="474"/>
      <c r="L522" s="474"/>
      <c r="M522" s="474"/>
      <c r="N522" s="474"/>
      <c r="O522" s="474"/>
      <c r="P522" s="474"/>
      <c r="Q522" s="474"/>
      <c r="R522" s="474"/>
      <c r="S522" s="474"/>
      <c r="T522" s="474"/>
      <c r="U522" s="474"/>
      <c r="V522" s="474"/>
      <c r="W522" s="474"/>
      <c r="AD522" s="476" t="s">
        <v>369</v>
      </c>
      <c r="AE522" s="476"/>
      <c r="AF522" s="476"/>
      <c r="AG522" s="476"/>
      <c r="AH522" s="476"/>
      <c r="AI522" s="476"/>
      <c r="AJ522" s="476"/>
      <c r="AK522" s="476"/>
      <c r="AL522" s="476"/>
      <c r="AM522" s="476"/>
      <c r="AN522" s="476"/>
      <c r="AO522" s="476"/>
      <c r="AP522" s="476"/>
      <c r="AQ522" s="476"/>
      <c r="AR522" s="476"/>
      <c r="AS522" s="476"/>
      <c r="AT522" s="476"/>
      <c r="AU522" s="476"/>
      <c r="AV522" s="476"/>
      <c r="AW522" s="476"/>
      <c r="AX522" s="476"/>
      <c r="AY522" s="476"/>
      <c r="AZ522" s="476"/>
      <c r="BA522" s="476"/>
      <c r="BB522" s="476"/>
      <c r="BC522" s="476"/>
      <c r="BD522" s="476"/>
      <c r="BE522" s="476"/>
      <c r="BF522" s="476"/>
      <c r="BG522" s="476"/>
      <c r="BH522" s="476"/>
      <c r="BI522" s="476"/>
      <c r="BJ522" s="476"/>
      <c r="BK522" s="476"/>
      <c r="BL522" s="476"/>
      <c r="BQ522" s="5"/>
      <c r="BR522" s="5"/>
      <c r="BS522" s="474"/>
      <c r="BT522" s="474"/>
      <c r="BU522" s="474"/>
      <c r="BV522" s="474"/>
      <c r="BW522" s="474"/>
      <c r="BX522" s="474"/>
      <c r="BY522" s="474"/>
      <c r="BZ522" s="474"/>
      <c r="CA522" s="474"/>
      <c r="CB522" s="474"/>
      <c r="CC522" s="474"/>
      <c r="CD522" s="474"/>
      <c r="CE522" s="474"/>
      <c r="CF522" s="474"/>
      <c r="CG522" s="474"/>
      <c r="CH522" s="474"/>
      <c r="CI522" s="474"/>
      <c r="CJ522" s="474"/>
      <c r="CK522" s="474"/>
      <c r="CR522" s="477" t="s">
        <v>369</v>
      </c>
      <c r="CS522" s="477"/>
      <c r="CT522" s="477"/>
      <c r="CU522" s="477"/>
      <c r="CV522" s="477"/>
      <c r="CW522" s="477"/>
      <c r="CX522" s="477"/>
      <c r="CY522" s="477"/>
      <c r="CZ522" s="477"/>
      <c r="DA522" s="477"/>
      <c r="DB522" s="477"/>
      <c r="DC522" s="477"/>
      <c r="DD522" s="477"/>
      <c r="DE522" s="477"/>
      <c r="DF522" s="477"/>
      <c r="DG522" s="477"/>
      <c r="DH522" s="477"/>
      <c r="DI522" s="477"/>
      <c r="DJ522" s="477"/>
      <c r="DK522" s="477"/>
      <c r="DL522" s="477"/>
      <c r="DM522" s="477"/>
      <c r="DN522" s="477"/>
      <c r="DO522" s="477"/>
      <c r="DP522" s="477"/>
      <c r="DQ522" s="477"/>
      <c r="DR522" s="477"/>
      <c r="DS522" s="477"/>
      <c r="DT522" s="477"/>
      <c r="DU522" s="477"/>
      <c r="DV522" s="477"/>
      <c r="DW522" s="477"/>
      <c r="DX522" s="477"/>
      <c r="DY522" s="477"/>
      <c r="DZ522" s="477"/>
      <c r="EE522" s="192"/>
      <c r="EF522" s="235"/>
      <c r="EG522" s="189"/>
      <c r="EH522" s="189"/>
      <c r="EI522" s="189"/>
      <c r="EJ522" s="189"/>
      <c r="EK522" s="189"/>
      <c r="EL522" s="189"/>
      <c r="EM522" s="189"/>
      <c r="EN522" s="189"/>
      <c r="EO522" s="206"/>
      <c r="EP522" s="206"/>
      <c r="EQ522" s="206"/>
      <c r="ER522" s="206"/>
      <c r="ES522" s="206"/>
      <c r="ET522" s="206"/>
      <c r="EU522" s="206"/>
      <c r="EV522" s="206"/>
      <c r="EW522" s="206"/>
      <c r="EX522" s="206"/>
      <c r="EY522" s="206"/>
      <c r="EZ522" s="206"/>
      <c r="FA522" s="206"/>
      <c r="FB522" s="206"/>
      <c r="FC522" s="206"/>
      <c r="FD522" s="206"/>
      <c r="FE522" s="206"/>
      <c r="FF522" s="206"/>
      <c r="FG522" s="206"/>
      <c r="FH522" s="206"/>
    </row>
    <row r="523" spans="2:164" ht="18.75" hidden="1" customHeight="1" x14ac:dyDescent="0.4">
      <c r="C523" s="5"/>
      <c r="D523" s="5"/>
      <c r="E523" s="478"/>
      <c r="F523" s="478"/>
      <c r="G523" s="478"/>
      <c r="H523" s="6"/>
      <c r="J523" s="6"/>
      <c r="K523" s="6"/>
      <c r="L523" s="6"/>
      <c r="M523" s="5"/>
      <c r="N523" s="162" t="s">
        <v>117</v>
      </c>
      <c r="AD523" s="476"/>
      <c r="AE523" s="476"/>
      <c r="AF523" s="476"/>
      <c r="AG523" s="476"/>
      <c r="AH523" s="476"/>
      <c r="AI523" s="476"/>
      <c r="AJ523" s="476"/>
      <c r="AK523" s="476"/>
      <c r="AL523" s="476"/>
      <c r="AM523" s="476"/>
      <c r="AN523" s="476"/>
      <c r="AO523" s="476"/>
      <c r="AP523" s="476"/>
      <c r="AQ523" s="476"/>
      <c r="AR523" s="476"/>
      <c r="AS523" s="476"/>
      <c r="AT523" s="476"/>
      <c r="AU523" s="476"/>
      <c r="AV523" s="476"/>
      <c r="AW523" s="476"/>
      <c r="AX523" s="476"/>
      <c r="AY523" s="476"/>
      <c r="AZ523" s="476"/>
      <c r="BA523" s="476"/>
      <c r="BB523" s="476"/>
      <c r="BC523" s="476"/>
      <c r="BD523" s="476"/>
      <c r="BE523" s="476"/>
      <c r="BF523" s="476"/>
      <c r="BG523" s="476"/>
      <c r="BH523" s="476"/>
      <c r="BI523" s="476"/>
      <c r="BJ523" s="476"/>
      <c r="BK523" s="476"/>
      <c r="BL523" s="476"/>
      <c r="BQ523" s="5"/>
      <c r="BR523" s="5"/>
      <c r="BS523" s="478"/>
      <c r="BT523" s="478"/>
      <c r="BU523" s="478"/>
      <c r="BV523" s="6"/>
      <c r="BX523" s="6"/>
      <c r="BY523" s="6"/>
      <c r="BZ523" s="6"/>
      <c r="CA523" s="5"/>
      <c r="CB523" s="162" t="s">
        <v>117</v>
      </c>
      <c r="CR523" s="477"/>
      <c r="CS523" s="477"/>
      <c r="CT523" s="477"/>
      <c r="CU523" s="477"/>
      <c r="CV523" s="477"/>
      <c r="CW523" s="477"/>
      <c r="CX523" s="477"/>
      <c r="CY523" s="477"/>
      <c r="CZ523" s="477"/>
      <c r="DA523" s="477"/>
      <c r="DB523" s="477"/>
      <c r="DC523" s="477"/>
      <c r="DD523" s="477"/>
      <c r="DE523" s="477"/>
      <c r="DF523" s="477"/>
      <c r="DG523" s="477"/>
      <c r="DH523" s="477"/>
      <c r="DI523" s="477"/>
      <c r="DJ523" s="477"/>
      <c r="DK523" s="477"/>
      <c r="DL523" s="477"/>
      <c r="DM523" s="477"/>
      <c r="DN523" s="477"/>
      <c r="DO523" s="477"/>
      <c r="DP523" s="477"/>
      <c r="DQ523" s="477"/>
      <c r="DR523" s="477"/>
      <c r="DS523" s="477"/>
      <c r="DT523" s="477"/>
      <c r="DU523" s="477"/>
      <c r="DV523" s="477"/>
      <c r="DW523" s="477"/>
      <c r="DX523" s="477"/>
      <c r="DY523" s="477"/>
      <c r="DZ523" s="477"/>
      <c r="EE523" s="192"/>
      <c r="EF523" s="235"/>
      <c r="EG523" s="189"/>
      <c r="EH523" s="189"/>
      <c r="EI523" s="189"/>
      <c r="EJ523" s="189"/>
      <c r="EK523" s="189"/>
      <c r="EL523" s="189"/>
      <c r="EM523" s="189"/>
      <c r="EN523" s="189"/>
      <c r="EO523" s="206"/>
      <c r="EP523" s="189"/>
      <c r="EQ523" s="189"/>
      <c r="ER523" s="189"/>
      <c r="ES523" s="189"/>
      <c r="ET523" s="189"/>
      <c r="EU523" s="189"/>
      <c r="EV523" s="189"/>
      <c r="EW523" s="189"/>
      <c r="EX523" s="189"/>
      <c r="EY523" s="189"/>
      <c r="EZ523" s="189"/>
      <c r="FA523" s="189"/>
      <c r="FB523" s="189"/>
      <c r="FC523" s="189"/>
      <c r="FD523" s="189"/>
      <c r="FE523" s="189"/>
      <c r="FF523" s="189"/>
      <c r="FG523" s="189"/>
      <c r="FH523" s="189"/>
    </row>
    <row r="524" spans="2:164" ht="18.75" hidden="1" customHeight="1" x14ac:dyDescent="0.4">
      <c r="C524" s="5"/>
      <c r="D524" s="5"/>
      <c r="E524" s="501" t="s">
        <v>502</v>
      </c>
      <c r="F524" s="501"/>
      <c r="G524" s="501"/>
      <c r="H524" s="501"/>
      <c r="I524" s="501"/>
      <c r="J524" s="501"/>
      <c r="K524" s="501"/>
      <c r="L524" s="501"/>
      <c r="M524" s="501"/>
      <c r="N524" s="501"/>
      <c r="O524" s="501"/>
      <c r="P524" s="501"/>
      <c r="Q524" s="501"/>
      <c r="R524" s="501"/>
      <c r="S524" s="501"/>
      <c r="T524" s="501"/>
      <c r="U524" s="501"/>
      <c r="V524" s="501"/>
      <c r="W524" s="501"/>
      <c r="AD524" s="476"/>
      <c r="AE524" s="476"/>
      <c r="AF524" s="476"/>
      <c r="AG524" s="476"/>
      <c r="AH524" s="476"/>
      <c r="AI524" s="476"/>
      <c r="AJ524" s="476"/>
      <c r="AK524" s="476"/>
      <c r="AL524" s="476"/>
      <c r="AM524" s="476"/>
      <c r="AN524" s="476"/>
      <c r="AO524" s="476"/>
      <c r="AP524" s="476"/>
      <c r="AQ524" s="476"/>
      <c r="AR524" s="476"/>
      <c r="AS524" s="476"/>
      <c r="AT524" s="476"/>
      <c r="AU524" s="476"/>
      <c r="AV524" s="476"/>
      <c r="AW524" s="476"/>
      <c r="AX524" s="476"/>
      <c r="AY524" s="476"/>
      <c r="AZ524" s="476"/>
      <c r="BA524" s="476"/>
      <c r="BB524" s="476"/>
      <c r="BC524" s="476"/>
      <c r="BD524" s="476"/>
      <c r="BE524" s="476"/>
      <c r="BF524" s="476"/>
      <c r="BG524" s="476"/>
      <c r="BH524" s="476"/>
      <c r="BI524" s="476"/>
      <c r="BJ524" s="476"/>
      <c r="BK524" s="476"/>
      <c r="BL524" s="476"/>
      <c r="BQ524" s="5"/>
      <c r="BR524" s="5"/>
      <c r="BS524" s="501" t="s">
        <v>502</v>
      </c>
      <c r="BT524" s="501"/>
      <c r="BU524" s="501"/>
      <c r="BV524" s="501"/>
      <c r="BW524" s="501"/>
      <c r="BX524" s="501"/>
      <c r="BY524" s="501"/>
      <c r="BZ524" s="501"/>
      <c r="CA524" s="501"/>
      <c r="CB524" s="501"/>
      <c r="CC524" s="501"/>
      <c r="CD524" s="501"/>
      <c r="CE524" s="501"/>
      <c r="CF524" s="501"/>
      <c r="CG524" s="501"/>
      <c r="CH524" s="501"/>
      <c r="CI524" s="501"/>
      <c r="CJ524" s="501"/>
      <c r="CK524" s="501"/>
      <c r="CR524" s="477"/>
      <c r="CS524" s="477"/>
      <c r="CT524" s="477"/>
      <c r="CU524" s="477"/>
      <c r="CV524" s="477"/>
      <c r="CW524" s="477"/>
      <c r="CX524" s="477"/>
      <c r="CY524" s="477"/>
      <c r="CZ524" s="477"/>
      <c r="DA524" s="477"/>
      <c r="DB524" s="477"/>
      <c r="DC524" s="477"/>
      <c r="DD524" s="477"/>
      <c r="DE524" s="477"/>
      <c r="DF524" s="477"/>
      <c r="DG524" s="477"/>
      <c r="DH524" s="477"/>
      <c r="DI524" s="477"/>
      <c r="DJ524" s="477"/>
      <c r="DK524" s="477"/>
      <c r="DL524" s="477"/>
      <c r="DM524" s="477"/>
      <c r="DN524" s="477"/>
      <c r="DO524" s="477"/>
      <c r="DP524" s="477"/>
      <c r="DQ524" s="477"/>
      <c r="DR524" s="477"/>
      <c r="DS524" s="477"/>
      <c r="DT524" s="477"/>
      <c r="DU524" s="477"/>
      <c r="DV524" s="477"/>
      <c r="DW524" s="477"/>
      <c r="DX524" s="477"/>
      <c r="DY524" s="477"/>
      <c r="DZ524" s="477"/>
      <c r="EE524" s="192"/>
      <c r="EF524" s="235"/>
      <c r="EG524" s="189"/>
      <c r="EH524" s="189"/>
      <c r="EI524" s="189"/>
      <c r="EJ524" s="189"/>
      <c r="EK524" s="189"/>
      <c r="EL524" s="189"/>
      <c r="EM524" s="189"/>
      <c r="EN524" s="189"/>
      <c r="EO524" s="206"/>
      <c r="EP524" s="189"/>
      <c r="EQ524" s="189"/>
      <c r="ER524" s="189"/>
      <c r="ES524" s="189"/>
      <c r="ET524" s="189"/>
      <c r="EU524" s="189"/>
      <c r="EV524" s="189"/>
      <c r="EW524" s="189"/>
      <c r="EX524" s="189"/>
      <c r="EY524" s="189"/>
      <c r="EZ524" s="189"/>
      <c r="FA524" s="189"/>
      <c r="FB524" s="189"/>
      <c r="FC524" s="189"/>
      <c r="FD524" s="189"/>
      <c r="FE524" s="189"/>
      <c r="FF524" s="189"/>
      <c r="FG524" s="189"/>
      <c r="FH524" s="189"/>
    </row>
    <row r="525" spans="2:164" ht="18.75" hidden="1" customHeight="1" x14ac:dyDescent="0.4">
      <c r="C525" s="5"/>
      <c r="D525" s="5"/>
      <c r="E525" s="474" t="s">
        <v>371</v>
      </c>
      <c r="F525" s="474"/>
      <c r="G525" s="474"/>
      <c r="H525" s="474"/>
      <c r="I525" s="474"/>
      <c r="J525" s="474"/>
      <c r="K525" s="474"/>
      <c r="L525" s="474"/>
      <c r="M525" s="474"/>
      <c r="N525" s="474"/>
      <c r="O525" s="474"/>
      <c r="P525" s="474"/>
      <c r="Q525" s="474"/>
      <c r="R525" s="474"/>
      <c r="S525" s="474"/>
      <c r="T525" s="474"/>
      <c r="U525" s="474"/>
      <c r="V525" s="474"/>
      <c r="W525" s="474"/>
      <c r="X525" s="5"/>
      <c r="Y525" s="5"/>
      <c r="Z525" s="5"/>
      <c r="AA525" s="5"/>
      <c r="AB525" s="5"/>
      <c r="AC525" s="5"/>
      <c r="AD525" s="5"/>
      <c r="AE525" s="5"/>
      <c r="AF525" s="5"/>
      <c r="BQ525" s="5"/>
      <c r="BR525" s="5"/>
      <c r="BS525" s="474" t="s">
        <v>371</v>
      </c>
      <c r="BT525" s="474"/>
      <c r="BU525" s="474"/>
      <c r="BV525" s="474"/>
      <c r="BW525" s="474"/>
      <c r="BX525" s="474"/>
      <c r="BY525" s="474"/>
      <c r="BZ525" s="474"/>
      <c r="CA525" s="474"/>
      <c r="CB525" s="474"/>
      <c r="CC525" s="474"/>
      <c r="CD525" s="474"/>
      <c r="CE525" s="474"/>
      <c r="CF525" s="474"/>
      <c r="CG525" s="474"/>
      <c r="CH525" s="474"/>
      <c r="CI525" s="474"/>
      <c r="CJ525" s="474"/>
      <c r="CK525" s="474"/>
      <c r="CL525" s="5"/>
      <c r="CM525" s="5"/>
      <c r="CN525" s="5"/>
      <c r="CO525" s="5"/>
      <c r="CP525" s="5"/>
      <c r="CQ525" s="5"/>
      <c r="CR525" s="5"/>
      <c r="CS525" s="5"/>
      <c r="CT525" s="5"/>
      <c r="EE525" s="192"/>
      <c r="EF525" s="235"/>
      <c r="EG525" s="189"/>
      <c r="EH525" s="189"/>
      <c r="EI525" s="189"/>
      <c r="EJ525" s="189"/>
      <c r="EK525" s="189"/>
      <c r="EL525" s="189"/>
      <c r="EM525" s="189"/>
      <c r="EN525" s="189"/>
      <c r="EO525" s="206"/>
      <c r="EP525" s="189"/>
      <c r="EQ525" s="189"/>
      <c r="ER525" s="189"/>
      <c r="ES525" s="189"/>
      <c r="ET525" s="189"/>
      <c r="EU525" s="189"/>
      <c r="EV525" s="189"/>
      <c r="EW525" s="189"/>
      <c r="EX525" s="189"/>
      <c r="EY525" s="189"/>
      <c r="EZ525" s="189"/>
      <c r="FA525" s="189"/>
      <c r="FB525" s="189"/>
      <c r="FC525" s="189"/>
      <c r="FD525" s="189"/>
      <c r="FE525" s="189"/>
      <c r="FF525" s="189"/>
      <c r="FG525" s="189"/>
      <c r="FH525" s="189"/>
    </row>
    <row r="526" spans="2:164" ht="18.75" hidden="1" customHeight="1" x14ac:dyDescent="0.4">
      <c r="C526" s="5"/>
      <c r="D526" s="5"/>
      <c r="E526" s="474"/>
      <c r="F526" s="474"/>
      <c r="G526" s="474"/>
      <c r="H526" s="474"/>
      <c r="I526" s="474"/>
      <c r="J526" s="474"/>
      <c r="K526" s="474"/>
      <c r="L526" s="474"/>
      <c r="M526" s="474"/>
      <c r="N526" s="474"/>
      <c r="O526" s="474"/>
      <c r="P526" s="474"/>
      <c r="Q526" s="474"/>
      <c r="R526" s="474"/>
      <c r="S526" s="474"/>
      <c r="T526" s="474"/>
      <c r="U526" s="474"/>
      <c r="V526" s="474"/>
      <c r="W526" s="474"/>
      <c r="X526" s="5"/>
      <c r="Y526" s="5"/>
      <c r="Z526" s="5"/>
      <c r="AA526" s="5"/>
      <c r="AB526" s="5"/>
      <c r="AC526" s="5"/>
      <c r="AD526" s="5"/>
      <c r="AE526" s="5"/>
      <c r="AF526" s="5"/>
      <c r="BQ526" s="5"/>
      <c r="BR526" s="5"/>
      <c r="BS526" s="474"/>
      <c r="BT526" s="474"/>
      <c r="BU526" s="474"/>
      <c r="BV526" s="474"/>
      <c r="BW526" s="474"/>
      <c r="BX526" s="474"/>
      <c r="BY526" s="474"/>
      <c r="BZ526" s="474"/>
      <c r="CA526" s="474"/>
      <c r="CB526" s="474"/>
      <c r="CC526" s="474"/>
      <c r="CD526" s="474"/>
      <c r="CE526" s="474"/>
      <c r="CF526" s="474"/>
      <c r="CG526" s="474"/>
      <c r="CH526" s="474"/>
      <c r="CI526" s="474"/>
      <c r="CJ526" s="474"/>
      <c r="CK526" s="474"/>
      <c r="CL526" s="5"/>
      <c r="CM526" s="5"/>
      <c r="CN526" s="5"/>
      <c r="CO526" s="5"/>
      <c r="CP526" s="5"/>
      <c r="CQ526" s="5"/>
      <c r="CR526" s="5"/>
      <c r="CS526" s="5"/>
      <c r="CT526" s="5"/>
      <c r="EE526" s="206"/>
      <c r="EF526" s="206"/>
      <c r="EG526" s="206"/>
      <c r="EH526" s="206"/>
      <c r="EI526" s="206"/>
      <c r="EJ526" s="206"/>
      <c r="EK526" s="206"/>
      <c r="EL526" s="206"/>
      <c r="EM526" s="206"/>
      <c r="EN526" s="206"/>
      <c r="EO526" s="206"/>
      <c r="EP526" s="189"/>
      <c r="EQ526" s="189"/>
      <c r="ER526" s="189"/>
      <c r="ES526" s="189"/>
      <c r="ET526" s="189"/>
      <c r="EU526" s="189"/>
      <c r="EV526" s="189"/>
      <c r="EW526" s="189"/>
      <c r="EX526" s="189"/>
      <c r="EY526" s="189"/>
      <c r="EZ526" s="189"/>
      <c r="FA526" s="189"/>
      <c r="FB526" s="189"/>
      <c r="FC526" s="189"/>
      <c r="FD526" s="189"/>
      <c r="FE526" s="189"/>
      <c r="FF526" s="189"/>
      <c r="FG526" s="189"/>
      <c r="FH526" s="189"/>
    </row>
    <row r="527" spans="2:164" ht="13.5" hidden="1" x14ac:dyDescent="0.4">
      <c r="EE527" s="206"/>
      <c r="EF527" s="206"/>
      <c r="EG527" s="206"/>
      <c r="EH527" s="206"/>
      <c r="EI527" s="206"/>
      <c r="EJ527" s="189"/>
      <c r="EK527" s="189"/>
      <c r="EL527" s="189"/>
      <c r="EM527" s="189"/>
      <c r="EN527" s="189"/>
      <c r="EO527" s="206"/>
      <c r="EP527" s="189"/>
      <c r="EQ527" s="189"/>
      <c r="ER527" s="189"/>
      <c r="ES527" s="189"/>
      <c r="ET527" s="189"/>
      <c r="EU527" s="189"/>
      <c r="EV527" s="189"/>
      <c r="EW527" s="189"/>
      <c r="EX527" s="189"/>
      <c r="EY527" s="189"/>
      <c r="EZ527" s="189"/>
      <c r="FA527" s="189"/>
      <c r="FB527" s="189"/>
      <c r="FC527" s="189"/>
      <c r="FD527" s="189"/>
      <c r="FE527" s="189"/>
      <c r="FF527" s="189"/>
      <c r="FG527" s="189"/>
      <c r="FH527" s="189"/>
    </row>
    <row r="528" spans="2:164" s="3" customFormat="1" ht="17.25" hidden="1" x14ac:dyDescent="0.4">
      <c r="B528" s="39"/>
      <c r="C528" s="5"/>
      <c r="D528" s="5"/>
      <c r="E528" s="269" t="s">
        <v>503</v>
      </c>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269" t="s">
        <v>503</v>
      </c>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39"/>
      <c r="EE528" s="270"/>
      <c r="EF528" s="61"/>
    </row>
    <row r="529" spans="2:136" s="3" customFormat="1" ht="18.75" hidden="1" customHeight="1" x14ac:dyDescent="0.4">
      <c r="B529" s="69"/>
      <c r="C529" s="69"/>
      <c r="D529" s="69"/>
      <c r="E529" s="488"/>
      <c r="F529" s="489"/>
      <c r="G529" s="489"/>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489"/>
      <c r="AD529" s="489"/>
      <c r="AE529" s="489"/>
      <c r="AF529" s="489"/>
      <c r="AG529" s="489"/>
      <c r="AH529" s="489"/>
      <c r="AI529" s="489"/>
      <c r="AJ529" s="489"/>
      <c r="AK529" s="489"/>
      <c r="AL529" s="489"/>
      <c r="AM529" s="489"/>
      <c r="AN529" s="489"/>
      <c r="AO529" s="489"/>
      <c r="AP529" s="489"/>
      <c r="AQ529" s="489"/>
      <c r="AR529" s="489"/>
      <c r="AS529" s="489"/>
      <c r="AT529" s="489"/>
      <c r="AU529" s="489"/>
      <c r="AV529" s="489"/>
      <c r="AW529" s="489"/>
      <c r="AX529" s="489"/>
      <c r="AY529" s="489"/>
      <c r="AZ529" s="489"/>
      <c r="BA529" s="489"/>
      <c r="BB529" s="489"/>
      <c r="BC529" s="489"/>
      <c r="BD529" s="489"/>
      <c r="BE529" s="489"/>
      <c r="BF529" s="489"/>
      <c r="BG529" s="489"/>
      <c r="BH529" s="489"/>
      <c r="BI529" s="489"/>
      <c r="BJ529" s="489"/>
      <c r="BK529" s="489"/>
      <c r="BL529" s="490"/>
      <c r="BM529" s="39"/>
      <c r="BN529" s="39"/>
      <c r="BO529" s="39"/>
      <c r="BP529" s="39"/>
      <c r="BQ529" s="39"/>
      <c r="BR529" s="39"/>
      <c r="BS529" s="479" t="s">
        <v>504</v>
      </c>
      <c r="BT529" s="480"/>
      <c r="BU529" s="480"/>
      <c r="BV529" s="480"/>
      <c r="BW529" s="480"/>
      <c r="BX529" s="480"/>
      <c r="BY529" s="480"/>
      <c r="BZ529" s="480"/>
      <c r="CA529" s="480"/>
      <c r="CB529" s="480"/>
      <c r="CC529" s="480"/>
      <c r="CD529" s="480"/>
      <c r="CE529" s="480"/>
      <c r="CF529" s="480"/>
      <c r="CG529" s="480"/>
      <c r="CH529" s="480"/>
      <c r="CI529" s="480"/>
      <c r="CJ529" s="480"/>
      <c r="CK529" s="480"/>
      <c r="CL529" s="480"/>
      <c r="CM529" s="480"/>
      <c r="CN529" s="480"/>
      <c r="CO529" s="480"/>
      <c r="CP529" s="480"/>
      <c r="CQ529" s="480"/>
      <c r="CR529" s="480"/>
      <c r="CS529" s="480"/>
      <c r="CT529" s="480"/>
      <c r="CU529" s="480"/>
      <c r="CV529" s="480"/>
      <c r="CW529" s="480"/>
      <c r="CX529" s="480"/>
      <c r="CY529" s="480"/>
      <c r="CZ529" s="480"/>
      <c r="DA529" s="480"/>
      <c r="DB529" s="480"/>
      <c r="DC529" s="480"/>
      <c r="DD529" s="480"/>
      <c r="DE529" s="480"/>
      <c r="DF529" s="480"/>
      <c r="DG529" s="480"/>
      <c r="DH529" s="480"/>
      <c r="DI529" s="480"/>
      <c r="DJ529" s="480"/>
      <c r="DK529" s="480"/>
      <c r="DL529" s="480"/>
      <c r="DM529" s="480"/>
      <c r="DN529" s="480"/>
      <c r="DO529" s="480"/>
      <c r="DP529" s="480"/>
      <c r="DQ529" s="480"/>
      <c r="DR529" s="480"/>
      <c r="DS529" s="480"/>
      <c r="DT529" s="480"/>
      <c r="DU529" s="480"/>
      <c r="DV529" s="480"/>
      <c r="DW529" s="480"/>
      <c r="DX529" s="480"/>
      <c r="DY529" s="480"/>
      <c r="DZ529" s="481"/>
      <c r="EA529" s="39"/>
      <c r="EB529" s="39"/>
      <c r="EC529" s="39"/>
      <c r="ED529" s="39"/>
      <c r="EE529" s="270"/>
      <c r="EF529" s="61"/>
    </row>
    <row r="530" spans="2:136" s="3" customFormat="1" ht="13.5" hidden="1" x14ac:dyDescent="0.4">
      <c r="B530" s="69"/>
      <c r="C530" s="69"/>
      <c r="D530" s="69"/>
      <c r="E530" s="491"/>
      <c r="F530" s="492"/>
      <c r="G530" s="492"/>
      <c r="H530" s="492"/>
      <c r="I530" s="492"/>
      <c r="J530" s="492"/>
      <c r="K530" s="492"/>
      <c r="L530" s="492"/>
      <c r="M530" s="492"/>
      <c r="N530" s="492"/>
      <c r="O530" s="492"/>
      <c r="P530" s="492"/>
      <c r="Q530" s="492"/>
      <c r="R530" s="492"/>
      <c r="S530" s="492"/>
      <c r="T530" s="492"/>
      <c r="U530" s="492"/>
      <c r="V530" s="492"/>
      <c r="W530" s="492"/>
      <c r="X530" s="492"/>
      <c r="Y530" s="492"/>
      <c r="Z530" s="492"/>
      <c r="AA530" s="492"/>
      <c r="AB530" s="492"/>
      <c r="AC530" s="492"/>
      <c r="AD530" s="492"/>
      <c r="AE530" s="492"/>
      <c r="AF530" s="492"/>
      <c r="AG530" s="492"/>
      <c r="AH530" s="492"/>
      <c r="AI530" s="492"/>
      <c r="AJ530" s="492"/>
      <c r="AK530" s="492"/>
      <c r="AL530" s="492"/>
      <c r="AM530" s="492"/>
      <c r="AN530" s="492"/>
      <c r="AO530" s="492"/>
      <c r="AP530" s="492"/>
      <c r="AQ530" s="492"/>
      <c r="AR530" s="492"/>
      <c r="AS530" s="492"/>
      <c r="AT530" s="492"/>
      <c r="AU530" s="492"/>
      <c r="AV530" s="492"/>
      <c r="AW530" s="492"/>
      <c r="AX530" s="492"/>
      <c r="AY530" s="492"/>
      <c r="AZ530" s="492"/>
      <c r="BA530" s="492"/>
      <c r="BB530" s="492"/>
      <c r="BC530" s="492"/>
      <c r="BD530" s="492"/>
      <c r="BE530" s="492"/>
      <c r="BF530" s="492"/>
      <c r="BG530" s="492"/>
      <c r="BH530" s="492"/>
      <c r="BI530" s="492"/>
      <c r="BJ530" s="492"/>
      <c r="BK530" s="492"/>
      <c r="BL530" s="493"/>
      <c r="BM530" s="39"/>
      <c r="BN530" s="39"/>
      <c r="BO530" s="39"/>
      <c r="BP530" s="39"/>
      <c r="BQ530" s="39"/>
      <c r="BR530" s="39"/>
      <c r="BS530" s="482"/>
      <c r="BT530" s="483"/>
      <c r="BU530" s="483"/>
      <c r="BV530" s="483"/>
      <c r="BW530" s="483"/>
      <c r="BX530" s="483"/>
      <c r="BY530" s="483"/>
      <c r="BZ530" s="483"/>
      <c r="CA530" s="483"/>
      <c r="CB530" s="483"/>
      <c r="CC530" s="483"/>
      <c r="CD530" s="483"/>
      <c r="CE530" s="483"/>
      <c r="CF530" s="483"/>
      <c r="CG530" s="483"/>
      <c r="CH530" s="483"/>
      <c r="CI530" s="483"/>
      <c r="CJ530" s="483"/>
      <c r="CK530" s="483"/>
      <c r="CL530" s="483"/>
      <c r="CM530" s="483"/>
      <c r="CN530" s="483"/>
      <c r="CO530" s="483"/>
      <c r="CP530" s="483"/>
      <c r="CQ530" s="483"/>
      <c r="CR530" s="483"/>
      <c r="CS530" s="483"/>
      <c r="CT530" s="483"/>
      <c r="CU530" s="483"/>
      <c r="CV530" s="483"/>
      <c r="CW530" s="483"/>
      <c r="CX530" s="483"/>
      <c r="CY530" s="483"/>
      <c r="CZ530" s="483"/>
      <c r="DA530" s="483"/>
      <c r="DB530" s="483"/>
      <c r="DC530" s="483"/>
      <c r="DD530" s="483"/>
      <c r="DE530" s="483"/>
      <c r="DF530" s="483"/>
      <c r="DG530" s="483"/>
      <c r="DH530" s="483"/>
      <c r="DI530" s="483"/>
      <c r="DJ530" s="483"/>
      <c r="DK530" s="483"/>
      <c r="DL530" s="483"/>
      <c r="DM530" s="483"/>
      <c r="DN530" s="483"/>
      <c r="DO530" s="483"/>
      <c r="DP530" s="483"/>
      <c r="DQ530" s="483"/>
      <c r="DR530" s="483"/>
      <c r="DS530" s="483"/>
      <c r="DT530" s="483"/>
      <c r="DU530" s="483"/>
      <c r="DV530" s="483"/>
      <c r="DW530" s="483"/>
      <c r="DX530" s="483"/>
      <c r="DY530" s="483"/>
      <c r="DZ530" s="484"/>
      <c r="EA530" s="39"/>
      <c r="EB530" s="39"/>
      <c r="EC530" s="39"/>
      <c r="ED530" s="39"/>
      <c r="EE530" s="39"/>
      <c r="EF530" s="61"/>
    </row>
    <row r="531" spans="2:136" s="3" customFormat="1" ht="18.75" hidden="1" customHeight="1" x14ac:dyDescent="0.4">
      <c r="B531" s="69"/>
      <c r="C531" s="69"/>
      <c r="D531" s="69"/>
      <c r="E531" s="491"/>
      <c r="F531" s="492"/>
      <c r="G531" s="492"/>
      <c r="H531" s="492"/>
      <c r="I531" s="492"/>
      <c r="J531" s="492"/>
      <c r="K531" s="492"/>
      <c r="L531" s="492"/>
      <c r="M531" s="492"/>
      <c r="N531" s="492"/>
      <c r="O531" s="492"/>
      <c r="P531" s="492"/>
      <c r="Q531" s="492"/>
      <c r="R531" s="492"/>
      <c r="S531" s="492"/>
      <c r="T531" s="492"/>
      <c r="U531" s="492"/>
      <c r="V531" s="492"/>
      <c r="W531" s="492"/>
      <c r="X531" s="492"/>
      <c r="Y531" s="492"/>
      <c r="Z531" s="492"/>
      <c r="AA531" s="492"/>
      <c r="AB531" s="492"/>
      <c r="AC531" s="492"/>
      <c r="AD531" s="492"/>
      <c r="AE531" s="492"/>
      <c r="AF531" s="492"/>
      <c r="AG531" s="492"/>
      <c r="AH531" s="492"/>
      <c r="AI531" s="492"/>
      <c r="AJ531" s="492"/>
      <c r="AK531" s="492"/>
      <c r="AL531" s="492"/>
      <c r="AM531" s="492"/>
      <c r="AN531" s="492"/>
      <c r="AO531" s="492"/>
      <c r="AP531" s="492"/>
      <c r="AQ531" s="492"/>
      <c r="AR531" s="492"/>
      <c r="AS531" s="492"/>
      <c r="AT531" s="492"/>
      <c r="AU531" s="492"/>
      <c r="AV531" s="492"/>
      <c r="AW531" s="492"/>
      <c r="AX531" s="492"/>
      <c r="AY531" s="492"/>
      <c r="AZ531" s="492"/>
      <c r="BA531" s="492"/>
      <c r="BB531" s="492"/>
      <c r="BC531" s="492"/>
      <c r="BD531" s="492"/>
      <c r="BE531" s="492"/>
      <c r="BF531" s="492"/>
      <c r="BG531" s="492"/>
      <c r="BH531" s="492"/>
      <c r="BI531" s="492"/>
      <c r="BJ531" s="492"/>
      <c r="BK531" s="492"/>
      <c r="BL531" s="493"/>
      <c r="BM531" s="39"/>
      <c r="BN531" s="39"/>
      <c r="BO531" s="39"/>
      <c r="BP531" s="39"/>
      <c r="BQ531" s="39"/>
      <c r="BR531" s="39"/>
      <c r="BS531" s="482"/>
      <c r="BT531" s="483"/>
      <c r="BU531" s="483"/>
      <c r="BV531" s="483"/>
      <c r="BW531" s="483"/>
      <c r="BX531" s="483"/>
      <c r="BY531" s="483"/>
      <c r="BZ531" s="483"/>
      <c r="CA531" s="483"/>
      <c r="CB531" s="483"/>
      <c r="CC531" s="483"/>
      <c r="CD531" s="483"/>
      <c r="CE531" s="483"/>
      <c r="CF531" s="483"/>
      <c r="CG531" s="483"/>
      <c r="CH531" s="483"/>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3"/>
      <c r="DP531" s="483"/>
      <c r="DQ531" s="483"/>
      <c r="DR531" s="483"/>
      <c r="DS531" s="483"/>
      <c r="DT531" s="483"/>
      <c r="DU531" s="483"/>
      <c r="DV531" s="483"/>
      <c r="DW531" s="483"/>
      <c r="DX531" s="483"/>
      <c r="DY531" s="483"/>
      <c r="DZ531" s="484"/>
      <c r="EA531" s="39"/>
      <c r="EB531" s="39"/>
      <c r="EC531" s="39"/>
      <c r="ED531" s="39"/>
      <c r="EE531" s="39"/>
      <c r="EF531" s="61"/>
    </row>
    <row r="532" spans="2:136" s="3" customFormat="1" ht="14.25" hidden="1" customHeight="1" x14ac:dyDescent="0.4">
      <c r="B532" s="69"/>
      <c r="C532" s="69"/>
      <c r="D532" s="69"/>
      <c r="E532" s="494"/>
      <c r="F532" s="495"/>
      <c r="G532" s="495"/>
      <c r="H532" s="495"/>
      <c r="I532" s="495"/>
      <c r="J532" s="495"/>
      <c r="K532" s="495"/>
      <c r="L532" s="495"/>
      <c r="M532" s="495"/>
      <c r="N532" s="495"/>
      <c r="O532" s="495"/>
      <c r="P532" s="495"/>
      <c r="Q532" s="495"/>
      <c r="R532" s="495"/>
      <c r="S532" s="495"/>
      <c r="T532" s="495"/>
      <c r="U532" s="495"/>
      <c r="V532" s="495"/>
      <c r="W532" s="495"/>
      <c r="X532" s="495"/>
      <c r="Y532" s="495"/>
      <c r="Z532" s="495"/>
      <c r="AA532" s="495"/>
      <c r="AB532" s="495"/>
      <c r="AC532" s="495"/>
      <c r="AD532" s="495"/>
      <c r="AE532" s="495"/>
      <c r="AF532" s="495"/>
      <c r="AG532" s="495"/>
      <c r="AH532" s="495"/>
      <c r="AI532" s="495"/>
      <c r="AJ532" s="495"/>
      <c r="AK532" s="495"/>
      <c r="AL532" s="495"/>
      <c r="AM532" s="495"/>
      <c r="AN532" s="495"/>
      <c r="AO532" s="495"/>
      <c r="AP532" s="495"/>
      <c r="AQ532" s="495"/>
      <c r="AR532" s="495"/>
      <c r="AS532" s="495"/>
      <c r="AT532" s="495"/>
      <c r="AU532" s="495"/>
      <c r="AV532" s="495"/>
      <c r="AW532" s="495"/>
      <c r="AX532" s="495"/>
      <c r="AY532" s="495"/>
      <c r="AZ532" s="495"/>
      <c r="BA532" s="495"/>
      <c r="BB532" s="495"/>
      <c r="BC532" s="495"/>
      <c r="BD532" s="495"/>
      <c r="BE532" s="495"/>
      <c r="BF532" s="495"/>
      <c r="BG532" s="495"/>
      <c r="BH532" s="495"/>
      <c r="BI532" s="495"/>
      <c r="BJ532" s="495"/>
      <c r="BK532" s="495"/>
      <c r="BL532" s="496"/>
      <c r="BM532" s="39"/>
      <c r="BN532" s="39"/>
      <c r="BO532" s="39"/>
      <c r="BP532" s="39"/>
      <c r="BQ532" s="39"/>
      <c r="BR532" s="39"/>
      <c r="BS532" s="485"/>
      <c r="BT532" s="486"/>
      <c r="BU532" s="486"/>
      <c r="BV532" s="486"/>
      <c r="BW532" s="486"/>
      <c r="BX532" s="486"/>
      <c r="BY532" s="486"/>
      <c r="BZ532" s="486"/>
      <c r="CA532" s="486"/>
      <c r="CB532" s="486"/>
      <c r="CC532" s="486"/>
      <c r="CD532" s="486"/>
      <c r="CE532" s="486"/>
      <c r="CF532" s="486"/>
      <c r="CG532" s="486"/>
      <c r="CH532" s="486"/>
      <c r="CI532" s="486"/>
      <c r="CJ532" s="486"/>
      <c r="CK532" s="486"/>
      <c r="CL532" s="486"/>
      <c r="CM532" s="486"/>
      <c r="CN532" s="486"/>
      <c r="CO532" s="486"/>
      <c r="CP532" s="486"/>
      <c r="CQ532" s="486"/>
      <c r="CR532" s="486"/>
      <c r="CS532" s="486"/>
      <c r="CT532" s="486"/>
      <c r="CU532" s="486"/>
      <c r="CV532" s="486"/>
      <c r="CW532" s="486"/>
      <c r="CX532" s="486"/>
      <c r="CY532" s="486"/>
      <c r="CZ532" s="486"/>
      <c r="DA532" s="486"/>
      <c r="DB532" s="486"/>
      <c r="DC532" s="486"/>
      <c r="DD532" s="486"/>
      <c r="DE532" s="486"/>
      <c r="DF532" s="486"/>
      <c r="DG532" s="486"/>
      <c r="DH532" s="486"/>
      <c r="DI532" s="486"/>
      <c r="DJ532" s="486"/>
      <c r="DK532" s="486"/>
      <c r="DL532" s="486"/>
      <c r="DM532" s="486"/>
      <c r="DN532" s="486"/>
      <c r="DO532" s="486"/>
      <c r="DP532" s="486"/>
      <c r="DQ532" s="486"/>
      <c r="DR532" s="486"/>
      <c r="DS532" s="486"/>
      <c r="DT532" s="486"/>
      <c r="DU532" s="486"/>
      <c r="DV532" s="486"/>
      <c r="DW532" s="486"/>
      <c r="DX532" s="486"/>
      <c r="DY532" s="486"/>
      <c r="DZ532" s="487"/>
      <c r="EA532" s="39"/>
      <c r="EB532" s="39"/>
      <c r="EC532" s="39"/>
      <c r="ED532" s="39"/>
      <c r="EE532" s="39"/>
      <c r="EF532" s="61"/>
    </row>
    <row r="533" spans="2:136" s="3" customFormat="1" ht="14.25" hidden="1" customHeight="1" x14ac:dyDescent="0.4">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39"/>
      <c r="EF533" s="61"/>
    </row>
    <row r="534" spans="2:136" s="3" customFormat="1" ht="17.25" hidden="1" x14ac:dyDescent="0.4">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269" t="s">
        <v>505</v>
      </c>
      <c r="BT534" s="39"/>
      <c r="BU534" s="39"/>
      <c r="BV534" s="39"/>
      <c r="BW534" s="39"/>
      <c r="BX534" s="39"/>
      <c r="BY534" s="39"/>
      <c r="BZ534" s="39"/>
      <c r="CA534" s="39"/>
      <c r="CB534" s="39"/>
      <c r="CC534" s="39"/>
      <c r="CD534" s="80"/>
      <c r="CE534" s="80"/>
      <c r="CF534" s="80"/>
      <c r="CG534" s="80"/>
      <c r="CH534" s="80"/>
      <c r="CI534" s="80"/>
      <c r="CJ534" s="80"/>
      <c r="CK534" s="80"/>
      <c r="CL534" s="80"/>
      <c r="CM534" s="80"/>
      <c r="CN534" s="80"/>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80"/>
      <c r="DM534" s="80"/>
      <c r="DN534" s="80"/>
      <c r="DO534" s="80"/>
      <c r="DP534" s="80"/>
      <c r="DQ534" s="80"/>
      <c r="DR534" s="80"/>
      <c r="DS534" s="80"/>
      <c r="DT534" s="80"/>
      <c r="DU534" s="80"/>
      <c r="DV534" s="80"/>
      <c r="DW534" s="39"/>
      <c r="DX534" s="39"/>
      <c r="DY534" s="39"/>
      <c r="DZ534" s="39"/>
      <c r="EA534" s="39"/>
      <c r="EB534" s="39"/>
      <c r="EC534" s="39"/>
      <c r="ED534" s="39"/>
      <c r="EE534" s="39"/>
      <c r="EF534" s="61"/>
    </row>
    <row r="535" spans="2:136" ht="14.25" hidden="1" customHeight="1" x14ac:dyDescent="0.4"/>
    <row r="536" spans="2:136" ht="14.25" hidden="1" customHeight="1" x14ac:dyDescent="0.4"/>
    <row r="537" spans="2:136" ht="14.25" hidden="1" customHeight="1" x14ac:dyDescent="0.4"/>
    <row r="538" spans="2:136" ht="14.25" hidden="1" customHeight="1" x14ac:dyDescent="0.4"/>
    <row r="539" spans="2:136" ht="14.25" hidden="1" customHeight="1" x14ac:dyDescent="0.4"/>
    <row r="540" spans="2:136" ht="13.5" hidden="1" x14ac:dyDescent="0.4"/>
    <row r="541" spans="2:136" ht="13.5" hidden="1" x14ac:dyDescent="0.4"/>
    <row r="542" spans="2:136" ht="13.5" hidden="1" x14ac:dyDescent="0.4"/>
    <row r="543" spans="2:136" ht="13.5" hidden="1" x14ac:dyDescent="0.4"/>
    <row r="544" spans="2:136" ht="13.5" hidden="1" x14ac:dyDescent="0.4"/>
    <row r="545" spans="2:196" ht="13.5" hidden="1" x14ac:dyDescent="0.4"/>
    <row r="546" spans="2:196" ht="13.5" hidden="1" x14ac:dyDescent="0.4"/>
    <row r="547" spans="2:196" ht="13.5" hidden="1" x14ac:dyDescent="0.4"/>
    <row r="549" spans="2:196" s="239" customFormat="1" ht="18.75" customHeight="1" x14ac:dyDescent="0.4">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350" t="s">
        <v>253</v>
      </c>
      <c r="BG549" s="351"/>
      <c r="BH549" s="351"/>
      <c r="BI549" s="351"/>
      <c r="BJ549" s="351"/>
      <c r="BK549" s="351"/>
      <c r="BL549" s="351"/>
      <c r="BM549" s="352"/>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350" t="s">
        <v>253</v>
      </c>
      <c r="DI549" s="351"/>
      <c r="DJ549" s="351"/>
      <c r="DK549" s="351"/>
      <c r="DL549" s="351"/>
      <c r="DM549" s="351"/>
      <c r="DN549" s="351"/>
      <c r="DO549" s="352"/>
      <c r="DP549" s="58"/>
      <c r="DQ549" s="58"/>
      <c r="DR549" s="58"/>
      <c r="DS549" s="58"/>
      <c r="DT549" s="350" t="s">
        <v>218</v>
      </c>
      <c r="DU549" s="351"/>
      <c r="DV549" s="351"/>
      <c r="DW549" s="351"/>
      <c r="DX549" s="351"/>
      <c r="DY549" s="351"/>
      <c r="DZ549" s="351"/>
      <c r="EA549" s="352"/>
      <c r="EB549" s="58"/>
      <c r="EC549" s="58"/>
      <c r="ED549" s="58"/>
      <c r="EE549" s="187"/>
      <c r="EF549" s="207"/>
      <c r="EG549" s="207"/>
      <c r="EH549" s="207"/>
      <c r="EI549" s="207"/>
      <c r="EJ549" s="207"/>
      <c r="EK549" s="207"/>
      <c r="EL549" s="207"/>
      <c r="EM549" s="207"/>
      <c r="EN549" s="207"/>
      <c r="EO549" s="207"/>
      <c r="EP549" s="207"/>
      <c r="EQ549" s="207"/>
      <c r="ER549" s="207"/>
      <c r="ES549" s="207"/>
      <c r="ET549" s="207"/>
      <c r="EU549" s="207"/>
      <c r="EV549" s="207"/>
      <c r="EW549" s="207"/>
      <c r="EX549" s="207"/>
      <c r="EY549" s="207"/>
      <c r="EZ549" s="207"/>
      <c r="FA549" s="207"/>
      <c r="FB549" s="207"/>
      <c r="FC549" s="207"/>
      <c r="FD549" s="207"/>
      <c r="FE549" s="207"/>
      <c r="FF549" s="207"/>
      <c r="FG549" s="207"/>
      <c r="FH549" s="207"/>
      <c r="FI549" s="207"/>
      <c r="FJ549" s="207"/>
      <c r="FK549" s="207"/>
      <c r="FL549" s="207"/>
      <c r="FM549" s="207"/>
      <c r="FN549" s="207"/>
      <c r="FO549" s="207"/>
      <c r="FP549" s="207"/>
      <c r="FQ549" s="207"/>
      <c r="FR549" s="207"/>
      <c r="FS549" s="207"/>
      <c r="FT549" s="207"/>
      <c r="FU549" s="207"/>
      <c r="FV549" s="207"/>
      <c r="FW549" s="207"/>
      <c r="FX549" s="207"/>
      <c r="FY549" s="207"/>
      <c r="FZ549" s="207"/>
      <c r="GA549" s="207"/>
      <c r="GB549" s="207"/>
      <c r="GC549" s="207"/>
      <c r="GD549" s="207"/>
      <c r="GE549" s="207"/>
      <c r="GF549" s="207"/>
      <c r="GG549" s="207"/>
      <c r="GH549" s="207"/>
      <c r="GI549" s="207"/>
      <c r="GJ549" s="207"/>
      <c r="GK549" s="207"/>
      <c r="GL549" s="207"/>
      <c r="GM549" s="207"/>
      <c r="GN549" s="207"/>
    </row>
    <row r="550" spans="2:196" s="239" customFormat="1" ht="18.75" customHeight="1" x14ac:dyDescent="0.4">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353"/>
      <c r="BG550" s="354"/>
      <c r="BH550" s="354"/>
      <c r="BI550" s="354"/>
      <c r="BJ550" s="354"/>
      <c r="BK550" s="354"/>
      <c r="BL550" s="354"/>
      <c r="BM550" s="355"/>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353"/>
      <c r="DI550" s="354"/>
      <c r="DJ550" s="354"/>
      <c r="DK550" s="354"/>
      <c r="DL550" s="354"/>
      <c r="DM550" s="354"/>
      <c r="DN550" s="354"/>
      <c r="DO550" s="355"/>
      <c r="DP550" s="58"/>
      <c r="DQ550" s="58"/>
      <c r="DR550" s="58"/>
      <c r="DS550" s="58"/>
      <c r="DT550" s="353"/>
      <c r="DU550" s="354"/>
      <c r="DV550" s="354"/>
      <c r="DW550" s="354"/>
      <c r="DX550" s="354"/>
      <c r="DY550" s="354"/>
      <c r="DZ550" s="354"/>
      <c r="EA550" s="355"/>
      <c r="EB550" s="58"/>
      <c r="EC550" s="58"/>
      <c r="ED550" s="58"/>
      <c r="EE550" s="187"/>
      <c r="EF550" s="207"/>
      <c r="EG550" s="207"/>
      <c r="EH550" s="207"/>
      <c r="EI550" s="207"/>
      <c r="EJ550" s="207"/>
      <c r="EK550" s="207"/>
      <c r="EL550" s="207"/>
      <c r="EM550" s="207"/>
      <c r="EN550" s="207"/>
      <c r="EO550" s="207"/>
      <c r="EP550" s="207"/>
      <c r="EQ550" s="207"/>
      <c r="ER550" s="207"/>
      <c r="ES550" s="207"/>
      <c r="ET550" s="207"/>
      <c r="EU550" s="207"/>
      <c r="EV550" s="207"/>
      <c r="EW550" s="207"/>
      <c r="EX550" s="207"/>
      <c r="EY550" s="207"/>
      <c r="EZ550" s="207"/>
      <c r="FA550" s="207"/>
      <c r="FB550" s="207"/>
      <c r="FC550" s="207"/>
      <c r="FD550" s="207"/>
      <c r="FE550" s="207"/>
      <c r="FF550" s="207"/>
      <c r="FG550" s="207"/>
      <c r="FH550" s="207"/>
      <c r="FI550" s="207"/>
      <c r="FJ550" s="207"/>
      <c r="FK550" s="207"/>
      <c r="FL550" s="207"/>
      <c r="FM550" s="207"/>
      <c r="FN550" s="207"/>
      <c r="FO550" s="207"/>
      <c r="FP550" s="207"/>
      <c r="FQ550" s="207"/>
      <c r="FR550" s="207"/>
      <c r="FS550" s="207"/>
      <c r="FT550" s="207"/>
      <c r="FU550" s="207"/>
      <c r="FV550" s="207"/>
      <c r="FW550" s="207"/>
      <c r="FX550" s="207"/>
      <c r="FY550" s="207"/>
      <c r="FZ550" s="207"/>
      <c r="GA550" s="207"/>
      <c r="GB550" s="207"/>
      <c r="GC550" s="207"/>
      <c r="GD550" s="207"/>
      <c r="GE550" s="207"/>
      <c r="GF550" s="207"/>
      <c r="GG550" s="207"/>
      <c r="GH550" s="207"/>
      <c r="GI550" s="207"/>
      <c r="GJ550" s="207"/>
      <c r="GK550" s="207"/>
      <c r="GL550" s="207"/>
      <c r="GM550" s="207"/>
      <c r="GN550" s="207"/>
    </row>
    <row r="551" spans="2:196" s="239" customFormat="1" ht="18.75" customHeight="1" x14ac:dyDescent="0.4">
      <c r="B551" s="58"/>
      <c r="C551" s="59"/>
      <c r="D551" s="59" t="s">
        <v>46</v>
      </c>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9"/>
      <c r="BQ551" s="58"/>
      <c r="BR551" s="59" t="s">
        <v>46</v>
      </c>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187"/>
      <c r="EF551" s="207"/>
      <c r="EG551" s="207"/>
      <c r="EH551" s="207"/>
      <c r="EI551" s="207"/>
      <c r="EJ551" s="207"/>
      <c r="EK551" s="207"/>
      <c r="EL551" s="207"/>
      <c r="EM551" s="207"/>
      <c r="EN551" s="207"/>
      <c r="EO551" s="207"/>
      <c r="EP551" s="207"/>
      <c r="EQ551" s="207"/>
      <c r="ER551" s="207"/>
      <c r="ES551" s="207"/>
      <c r="ET551" s="207"/>
      <c r="EU551" s="207"/>
      <c r="EV551" s="207"/>
      <c r="EW551" s="207"/>
      <c r="EX551" s="207"/>
      <c r="EY551" s="207"/>
      <c r="EZ551" s="207"/>
      <c r="FA551" s="207"/>
      <c r="FB551" s="207"/>
      <c r="FC551" s="207"/>
      <c r="FD551" s="207"/>
      <c r="FE551" s="207"/>
      <c r="FF551" s="207"/>
      <c r="FG551" s="207"/>
      <c r="FH551" s="207"/>
      <c r="FI551" s="207"/>
      <c r="FJ551" s="207"/>
      <c r="FK551" s="207"/>
      <c r="FL551" s="207"/>
      <c r="FM551" s="207"/>
      <c r="FN551" s="207"/>
      <c r="FO551" s="207"/>
      <c r="FP551" s="207"/>
      <c r="FQ551" s="207"/>
      <c r="FR551" s="207"/>
      <c r="FS551" s="207"/>
      <c r="FT551" s="207"/>
      <c r="FU551" s="207"/>
      <c r="FV551" s="207"/>
      <c r="FW551" s="207"/>
      <c r="FX551" s="207"/>
      <c r="FY551" s="207"/>
      <c r="FZ551" s="207"/>
      <c r="GA551" s="207"/>
      <c r="GB551" s="207"/>
      <c r="GC551" s="207"/>
      <c r="GD551" s="207"/>
      <c r="GE551" s="207"/>
      <c r="GF551" s="207"/>
      <c r="GG551" s="207"/>
      <c r="GH551" s="207"/>
      <c r="GI551" s="207"/>
      <c r="GJ551" s="207"/>
      <c r="GK551" s="207"/>
      <c r="GL551" s="207"/>
      <c r="GM551" s="207"/>
      <c r="GN551" s="207"/>
    </row>
    <row r="552" spans="2:196" s="239" customFormat="1" ht="18.75" customHeight="1" x14ac:dyDescent="0.4">
      <c r="B552" s="58"/>
      <c r="C552" s="59"/>
      <c r="D552" s="59" t="s">
        <v>426</v>
      </c>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9"/>
      <c r="BQ552" s="58"/>
      <c r="BR552" s="59" t="s">
        <v>426</v>
      </c>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187"/>
      <c r="EF552" s="207"/>
      <c r="EG552" s="207"/>
      <c r="EH552" s="207"/>
      <c r="EI552" s="207"/>
      <c r="EJ552" s="207"/>
      <c r="EK552" s="207"/>
      <c r="EL552" s="207"/>
      <c r="EM552" s="207"/>
      <c r="EN552" s="207"/>
      <c r="EO552" s="207"/>
      <c r="EP552" s="207"/>
      <c r="EQ552" s="207"/>
      <c r="ER552" s="207"/>
      <c r="ES552" s="207"/>
      <c r="ET552" s="207"/>
      <c r="EU552" s="207"/>
      <c r="EV552" s="207"/>
      <c r="EW552" s="207"/>
      <c r="EX552" s="207"/>
      <c r="EY552" s="207"/>
      <c r="EZ552" s="207"/>
      <c r="FA552" s="207"/>
      <c r="FB552" s="207"/>
      <c r="FC552" s="207"/>
      <c r="FD552" s="207"/>
      <c r="FE552" s="207"/>
      <c r="FF552" s="207"/>
      <c r="FG552" s="207"/>
      <c r="FH552" s="207"/>
      <c r="FI552" s="207"/>
      <c r="FJ552" s="207"/>
      <c r="FK552" s="207"/>
      <c r="FL552" s="207"/>
      <c r="FM552" s="207"/>
      <c r="FN552" s="207"/>
      <c r="FO552" s="207"/>
      <c r="FP552" s="207"/>
      <c r="FQ552" s="207"/>
      <c r="FR552" s="207"/>
      <c r="FS552" s="207"/>
      <c r="FT552" s="207"/>
      <c r="FU552" s="207"/>
      <c r="FV552" s="207"/>
      <c r="FW552" s="207"/>
      <c r="FX552" s="207"/>
      <c r="FY552" s="207"/>
      <c r="FZ552" s="207"/>
      <c r="GA552" s="207"/>
      <c r="GB552" s="207"/>
      <c r="GC552" s="207"/>
      <c r="GD552" s="207"/>
      <c r="GE552" s="207"/>
      <c r="GF552" s="207"/>
      <c r="GG552" s="207"/>
      <c r="GH552" s="207"/>
      <c r="GI552" s="207"/>
      <c r="GJ552" s="207"/>
      <c r="GK552" s="207"/>
      <c r="GL552" s="207"/>
      <c r="GM552" s="207"/>
      <c r="GN552" s="207"/>
    </row>
    <row r="553" spans="2:196" s="239" customFormat="1" ht="18.75" customHeight="1" x14ac:dyDescent="0.4">
      <c r="B553" s="58"/>
      <c r="C553" s="58"/>
      <c r="D553" s="58"/>
      <c r="E553" s="58"/>
      <c r="F553" s="58" t="s">
        <v>47</v>
      </c>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t="s">
        <v>47</v>
      </c>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c r="DO553" s="58"/>
      <c r="DP553" s="58"/>
      <c r="DQ553" s="58"/>
      <c r="DR553" s="58"/>
      <c r="DS553" s="58"/>
      <c r="DT553" s="58"/>
      <c r="DU553" s="58"/>
      <c r="DV553" s="58"/>
      <c r="DW553" s="58"/>
      <c r="DX553" s="58"/>
      <c r="DY553" s="58"/>
      <c r="DZ553" s="58"/>
      <c r="EA553" s="58"/>
      <c r="EB553" s="58"/>
      <c r="EC553" s="58"/>
      <c r="ED553" s="58"/>
      <c r="EE553" s="187"/>
      <c r="EF553" s="207"/>
      <c r="EG553" s="207"/>
      <c r="EH553" s="207"/>
      <c r="EI553" s="207"/>
      <c r="EJ553" s="207"/>
      <c r="EK553" s="207"/>
      <c r="EL553" s="207"/>
      <c r="EM553" s="207"/>
      <c r="EN553" s="207"/>
      <c r="EO553" s="207"/>
      <c r="EP553" s="207"/>
      <c r="EQ553" s="207"/>
      <c r="ER553" s="207"/>
      <c r="ES553" s="207"/>
      <c r="ET553" s="207"/>
      <c r="EU553" s="207"/>
      <c r="EV553" s="207"/>
      <c r="EW553" s="207"/>
      <c r="EX553" s="207"/>
      <c r="EY553" s="207"/>
      <c r="EZ553" s="207"/>
      <c r="FA553" s="207"/>
      <c r="FB553" s="207"/>
      <c r="FC553" s="207"/>
      <c r="FD553" s="207"/>
      <c r="FE553" s="207"/>
      <c r="FF553" s="207"/>
      <c r="FG553" s="207"/>
      <c r="FH553" s="207"/>
      <c r="FI553" s="207"/>
      <c r="FJ553" s="207"/>
      <c r="FK553" s="207"/>
      <c r="FL553" s="207"/>
      <c r="FM553" s="207"/>
      <c r="FN553" s="207"/>
      <c r="FO553" s="207"/>
      <c r="FP553" s="207"/>
      <c r="FQ553" s="207"/>
      <c r="FR553" s="207"/>
      <c r="FS553" s="207"/>
      <c r="FT553" s="207"/>
      <c r="FU553" s="207"/>
      <c r="FV553" s="207"/>
      <c r="FW553" s="207"/>
      <c r="FX553" s="207"/>
      <c r="FY553" s="207"/>
      <c r="FZ553" s="207"/>
      <c r="GA553" s="207"/>
      <c r="GB553" s="207"/>
      <c r="GC553" s="207"/>
      <c r="GD553" s="207"/>
      <c r="GE553" s="207"/>
      <c r="GF553" s="207"/>
      <c r="GG553" s="207"/>
      <c r="GH553" s="207"/>
      <c r="GI553" s="207"/>
      <c r="GJ553" s="207"/>
      <c r="GK553" s="207"/>
      <c r="GL553" s="207"/>
      <c r="GM553" s="207"/>
      <c r="GN553" s="207"/>
    </row>
    <row r="554" spans="2:196" s="239" customFormat="1" ht="18.75" customHeight="1" thickBot="1" x14ac:dyDescent="0.45">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c r="EA554" s="58"/>
      <c r="EB554" s="58"/>
      <c r="EC554" s="58"/>
      <c r="ED554" s="58"/>
      <c r="EE554" s="187"/>
      <c r="EF554" s="207"/>
      <c r="EG554" s="207"/>
      <c r="EH554" s="207"/>
      <c r="EI554" s="207"/>
      <c r="EJ554" s="207"/>
      <c r="EK554" s="207"/>
      <c r="EL554" s="207"/>
      <c r="EM554" s="207"/>
      <c r="EN554" s="207"/>
      <c r="EO554" s="207"/>
      <c r="EP554" s="207"/>
      <c r="EQ554" s="207"/>
      <c r="ER554" s="207"/>
      <c r="ES554" s="207"/>
      <c r="ET554" s="207"/>
      <c r="EU554" s="207"/>
      <c r="EV554" s="207"/>
      <c r="EW554" s="207"/>
      <c r="EX554" s="207"/>
      <c r="EY554" s="207"/>
      <c r="EZ554" s="207"/>
      <c r="FA554" s="207"/>
      <c r="FB554" s="207"/>
      <c r="FC554" s="207"/>
      <c r="FD554" s="207"/>
      <c r="FE554" s="207"/>
      <c r="FF554" s="207"/>
      <c r="FG554" s="207"/>
      <c r="FH554" s="207"/>
      <c r="FI554" s="207"/>
      <c r="FJ554" s="207"/>
      <c r="FK554" s="207"/>
      <c r="FL554" s="207"/>
      <c r="FM554" s="207"/>
      <c r="FN554" s="207"/>
      <c r="FO554" s="207"/>
      <c r="FP554" s="207"/>
      <c r="FQ554" s="207"/>
      <c r="FR554" s="207"/>
      <c r="FS554" s="207"/>
      <c r="FT554" s="207"/>
      <c r="FU554" s="207"/>
      <c r="FV554" s="207"/>
      <c r="FW554" s="207"/>
      <c r="FX554" s="207"/>
      <c r="FY554" s="207"/>
      <c r="FZ554" s="207"/>
      <c r="GA554" s="207"/>
      <c r="GB554" s="207"/>
      <c r="GC554" s="207"/>
      <c r="GD554" s="207"/>
      <c r="GE554" s="207"/>
      <c r="GF554" s="207"/>
      <c r="GG554" s="207"/>
      <c r="GH554" s="207"/>
      <c r="GI554" s="207"/>
      <c r="GJ554" s="207"/>
      <c r="GK554" s="207"/>
      <c r="GL554" s="207"/>
      <c r="GM554" s="207"/>
      <c r="GN554" s="207"/>
    </row>
    <row r="555" spans="2:196" s="239" customFormat="1" ht="18.75" customHeight="1" x14ac:dyDescent="0.4">
      <c r="B555" s="58"/>
      <c r="C555" s="58"/>
      <c r="D555" s="58"/>
      <c r="E555" s="58"/>
      <c r="F555" s="58"/>
      <c r="G555" s="505" t="s">
        <v>427</v>
      </c>
      <c r="H555" s="506"/>
      <c r="I555" s="506"/>
      <c r="J555" s="506"/>
      <c r="K555" s="506"/>
      <c r="L555" s="506"/>
      <c r="M555" s="506"/>
      <c r="N555" s="506"/>
      <c r="O555" s="506"/>
      <c r="P555" s="506"/>
      <c r="Q555" s="506"/>
      <c r="R555" s="506"/>
      <c r="S555" s="507" t="s">
        <v>428</v>
      </c>
      <c r="T555" s="508"/>
      <c r="U555" s="508"/>
      <c r="V555" s="508"/>
      <c r="W555" s="508"/>
      <c r="X555" s="508"/>
      <c r="Y555" s="508"/>
      <c r="Z555" s="508"/>
      <c r="AA555" s="508"/>
      <c r="AB555" s="508"/>
      <c r="AC555" s="508"/>
      <c r="AD555" s="508"/>
      <c r="AE555" s="508"/>
      <c r="AF555" s="508"/>
      <c r="AG555" s="508"/>
      <c r="AH555" s="508"/>
      <c r="AI555" s="509"/>
      <c r="AJ555" s="510"/>
      <c r="AK555" s="507" t="s">
        <v>429</v>
      </c>
      <c r="AL555" s="508"/>
      <c r="AM555" s="508"/>
      <c r="AN555" s="508"/>
      <c r="AO555" s="508"/>
      <c r="AP555" s="508"/>
      <c r="AQ555" s="508"/>
      <c r="AR555" s="508"/>
      <c r="AS555" s="508"/>
      <c r="AT555" s="508"/>
      <c r="AU555" s="508"/>
      <c r="AV555" s="508"/>
      <c r="AW555" s="508"/>
      <c r="AX555" s="508"/>
      <c r="AY555" s="508"/>
      <c r="AZ555" s="508"/>
      <c r="BA555" s="508"/>
      <c r="BB555" s="508"/>
      <c r="BC555" s="508"/>
      <c r="BD555" s="508"/>
      <c r="BE555" s="508"/>
      <c r="BF555" s="508"/>
      <c r="BG555" s="508"/>
      <c r="BH555" s="508"/>
      <c r="BI555" s="508"/>
      <c r="BJ555" s="511"/>
      <c r="BK555" s="58"/>
      <c r="BL555" s="58"/>
      <c r="BM555" s="58"/>
      <c r="BN555" s="58"/>
      <c r="BO555" s="58"/>
      <c r="BP555" s="58"/>
      <c r="BQ555" s="58"/>
      <c r="BR555" s="58"/>
      <c r="BS555" s="58"/>
      <c r="BT555" s="58"/>
      <c r="BU555" s="505" t="s">
        <v>427</v>
      </c>
      <c r="BV555" s="506"/>
      <c r="BW555" s="506"/>
      <c r="BX555" s="506"/>
      <c r="BY555" s="506"/>
      <c r="BZ555" s="506"/>
      <c r="CA555" s="506"/>
      <c r="CB555" s="506"/>
      <c r="CC555" s="506"/>
      <c r="CD555" s="506"/>
      <c r="CE555" s="506"/>
      <c r="CF555" s="506"/>
      <c r="CG555" s="507" t="s">
        <v>428</v>
      </c>
      <c r="CH555" s="508"/>
      <c r="CI555" s="508"/>
      <c r="CJ555" s="508"/>
      <c r="CK555" s="508"/>
      <c r="CL555" s="508"/>
      <c r="CM555" s="508"/>
      <c r="CN555" s="508"/>
      <c r="CO555" s="508"/>
      <c r="CP555" s="508"/>
      <c r="CQ555" s="508"/>
      <c r="CR555" s="508"/>
      <c r="CS555" s="508"/>
      <c r="CT555" s="508"/>
      <c r="CU555" s="508"/>
      <c r="CV555" s="508"/>
      <c r="CW555" s="509"/>
      <c r="CX555" s="510"/>
      <c r="CY555" s="507" t="s">
        <v>430</v>
      </c>
      <c r="CZ555" s="509"/>
      <c r="DA555" s="509"/>
      <c r="DB555" s="509"/>
      <c r="DC555" s="509"/>
      <c r="DD555" s="509"/>
      <c r="DE555" s="509"/>
      <c r="DF555" s="509"/>
      <c r="DG555" s="509"/>
      <c r="DH555" s="509"/>
      <c r="DI555" s="509"/>
      <c r="DJ555" s="509"/>
      <c r="DK555" s="509"/>
      <c r="DL555" s="509"/>
      <c r="DM555" s="509"/>
      <c r="DN555" s="509"/>
      <c r="DO555" s="509"/>
      <c r="DP555" s="509"/>
      <c r="DQ555" s="509"/>
      <c r="DR555" s="509"/>
      <c r="DS555" s="509"/>
      <c r="DT555" s="509"/>
      <c r="DU555" s="509"/>
      <c r="DV555" s="509"/>
      <c r="DW555" s="509"/>
      <c r="DX555" s="512"/>
      <c r="DY555" s="58"/>
      <c r="DZ555" s="58"/>
      <c r="EA555" s="58"/>
      <c r="EB555" s="58"/>
      <c r="EC555" s="58"/>
      <c r="ED555" s="58"/>
      <c r="EE555" s="187"/>
      <c r="EF555" s="207"/>
      <c r="EG555" s="207"/>
      <c r="EH555" s="207"/>
      <c r="EI555" s="207"/>
      <c r="EJ555" s="207"/>
      <c r="EK555" s="207"/>
      <c r="EL555" s="207"/>
      <c r="EM555" s="207"/>
      <c r="EN555" s="207"/>
      <c r="EO555" s="207"/>
      <c r="EP555" s="207"/>
      <c r="EQ555" s="207"/>
      <c r="ER555" s="207"/>
      <c r="ES555" s="207"/>
      <c r="ET555" s="207"/>
      <c r="EU555" s="207"/>
      <c r="EV555" s="207"/>
      <c r="EW555" s="207"/>
      <c r="EX555" s="207"/>
      <c r="EY555" s="207"/>
      <c r="EZ555" s="207"/>
      <c r="FA555" s="207"/>
      <c r="FB555" s="207"/>
      <c r="FC555" s="207"/>
      <c r="FD555" s="207"/>
      <c r="FE555" s="207"/>
      <c r="FF555" s="207"/>
      <c r="FG555" s="207"/>
      <c r="FH555" s="207"/>
      <c r="FI555" s="207"/>
      <c r="FJ555" s="207"/>
      <c r="FK555" s="207"/>
      <c r="FL555" s="207"/>
      <c r="FM555" s="207"/>
      <c r="FN555" s="207"/>
      <c r="FO555" s="207"/>
      <c r="FP555" s="207"/>
      <c r="FQ555" s="207"/>
      <c r="FR555" s="207"/>
      <c r="FS555" s="207"/>
      <c r="FT555" s="207"/>
      <c r="FU555" s="207"/>
      <c r="FV555" s="207"/>
      <c r="FW555" s="207"/>
      <c r="FX555" s="207"/>
      <c r="FY555" s="207"/>
      <c r="FZ555" s="207"/>
      <c r="GA555" s="207"/>
      <c r="GB555" s="207"/>
      <c r="GC555" s="207"/>
      <c r="GD555" s="207"/>
      <c r="GE555" s="207"/>
      <c r="GF555" s="207"/>
      <c r="GG555" s="207"/>
      <c r="GH555" s="207"/>
      <c r="GI555" s="207"/>
      <c r="GJ555" s="207"/>
      <c r="GK555" s="207"/>
      <c r="GL555" s="207"/>
      <c r="GM555" s="207"/>
      <c r="GN555" s="207"/>
    </row>
    <row r="556" spans="2:196" s="239" customFormat="1" ht="18.75" customHeight="1" x14ac:dyDescent="0.4">
      <c r="B556" s="58"/>
      <c r="C556" s="58"/>
      <c r="D556" s="58"/>
      <c r="E556" s="58"/>
      <c r="F556" s="58"/>
      <c r="G556" s="525" t="s">
        <v>431</v>
      </c>
      <c r="H556" s="526"/>
      <c r="I556" s="526"/>
      <c r="J556" s="526"/>
      <c r="K556" s="526"/>
      <c r="L556" s="526"/>
      <c r="M556" s="526"/>
      <c r="N556" s="526"/>
      <c r="O556" s="526"/>
      <c r="P556" s="526"/>
      <c r="Q556" s="526"/>
      <c r="R556" s="526"/>
      <c r="S556" s="513" t="s">
        <v>432</v>
      </c>
      <c r="T556" s="514"/>
      <c r="U556" s="514"/>
      <c r="V556" s="514"/>
      <c r="W556" s="514"/>
      <c r="X556" s="514"/>
      <c r="Y556" s="514"/>
      <c r="Z556" s="514"/>
      <c r="AA556" s="514"/>
      <c r="AB556" s="514"/>
      <c r="AC556" s="514"/>
      <c r="AD556" s="514"/>
      <c r="AE556" s="514"/>
      <c r="AF556" s="514"/>
      <c r="AG556" s="514"/>
      <c r="AH556" s="514"/>
      <c r="AI556" s="515"/>
      <c r="AJ556" s="516"/>
      <c r="AK556" s="521"/>
      <c r="AL556" s="515"/>
      <c r="AM556" s="515"/>
      <c r="AN556" s="515"/>
      <c r="AO556" s="515"/>
      <c r="AP556" s="515"/>
      <c r="AQ556" s="515"/>
      <c r="AR556" s="515"/>
      <c r="AS556" s="515"/>
      <c r="AT556" s="515"/>
      <c r="AU556" s="515"/>
      <c r="AV556" s="515"/>
      <c r="AW556" s="515"/>
      <c r="AX556" s="515"/>
      <c r="AY556" s="515"/>
      <c r="AZ556" s="515"/>
      <c r="BA556" s="515"/>
      <c r="BB556" s="515"/>
      <c r="BC556" s="515"/>
      <c r="BD556" s="515"/>
      <c r="BE556" s="515"/>
      <c r="BF556" s="515"/>
      <c r="BG556" s="515"/>
      <c r="BH556" s="515"/>
      <c r="BI556" s="515"/>
      <c r="BJ556" s="522"/>
      <c r="BK556" s="58"/>
      <c r="BL556" s="58"/>
      <c r="BM556" s="58"/>
      <c r="BN556" s="58"/>
      <c r="BO556" s="58"/>
      <c r="BP556" s="58"/>
      <c r="BQ556" s="58"/>
      <c r="BR556" s="58"/>
      <c r="BS556" s="58"/>
      <c r="BT556" s="58"/>
      <c r="BU556" s="525" t="s">
        <v>431</v>
      </c>
      <c r="BV556" s="526"/>
      <c r="BW556" s="526"/>
      <c r="BX556" s="526"/>
      <c r="BY556" s="526"/>
      <c r="BZ556" s="526"/>
      <c r="CA556" s="526"/>
      <c r="CB556" s="526"/>
      <c r="CC556" s="526"/>
      <c r="CD556" s="526"/>
      <c r="CE556" s="526"/>
      <c r="CF556" s="526"/>
      <c r="CG556" s="513" t="s">
        <v>432</v>
      </c>
      <c r="CH556" s="514"/>
      <c r="CI556" s="514"/>
      <c r="CJ556" s="514"/>
      <c r="CK556" s="514"/>
      <c r="CL556" s="514"/>
      <c r="CM556" s="514"/>
      <c r="CN556" s="514"/>
      <c r="CO556" s="514"/>
      <c r="CP556" s="514"/>
      <c r="CQ556" s="514"/>
      <c r="CR556" s="514"/>
      <c r="CS556" s="514"/>
      <c r="CT556" s="514"/>
      <c r="CU556" s="514"/>
      <c r="CV556" s="514"/>
      <c r="CW556" s="515"/>
      <c r="CX556" s="516"/>
      <c r="CY556" s="521" t="s">
        <v>521</v>
      </c>
      <c r="CZ556" s="515"/>
      <c r="DA556" s="515"/>
      <c r="DB556" s="515"/>
      <c r="DC556" s="515"/>
      <c r="DD556" s="515"/>
      <c r="DE556" s="515"/>
      <c r="DF556" s="515"/>
      <c r="DG556" s="515"/>
      <c r="DH556" s="515"/>
      <c r="DI556" s="515"/>
      <c r="DJ556" s="515"/>
      <c r="DK556" s="515"/>
      <c r="DL556" s="515"/>
      <c r="DM556" s="515"/>
      <c r="DN556" s="515"/>
      <c r="DO556" s="515"/>
      <c r="DP556" s="515"/>
      <c r="DQ556" s="515"/>
      <c r="DR556" s="515"/>
      <c r="DS556" s="515"/>
      <c r="DT556" s="515"/>
      <c r="DU556" s="515"/>
      <c r="DV556" s="515"/>
      <c r="DW556" s="515"/>
      <c r="DX556" s="522"/>
      <c r="DY556" s="58"/>
      <c r="DZ556" s="58"/>
      <c r="EA556" s="58"/>
      <c r="EB556" s="58"/>
      <c r="EC556" s="58"/>
      <c r="ED556" s="58"/>
      <c r="EE556" s="187"/>
      <c r="EF556" s="207"/>
      <c r="EG556" s="207"/>
      <c r="EH556" s="207"/>
      <c r="EI556" s="207"/>
      <c r="EJ556" s="207"/>
      <c r="EK556" s="207"/>
      <c r="EL556" s="207"/>
      <c r="EM556" s="207"/>
      <c r="EN556" s="207"/>
      <c r="EO556" s="207"/>
      <c r="EP556" s="207"/>
      <c r="EQ556" s="207"/>
      <c r="ER556" s="207"/>
      <c r="ES556" s="207"/>
      <c r="ET556" s="207"/>
      <c r="EU556" s="207"/>
      <c r="EV556" s="207"/>
      <c r="EW556" s="207"/>
      <c r="EX556" s="207"/>
      <c r="EY556" s="207"/>
      <c r="EZ556" s="207"/>
      <c r="FA556" s="207"/>
      <c r="FB556" s="207"/>
      <c r="FC556" s="207"/>
      <c r="FD556" s="207"/>
      <c r="FE556" s="207"/>
      <c r="FF556" s="207"/>
      <c r="FG556" s="207"/>
      <c r="FH556" s="207"/>
      <c r="FI556" s="207"/>
      <c r="FJ556" s="207"/>
      <c r="FK556" s="207"/>
      <c r="FL556" s="207"/>
      <c r="FM556" s="207"/>
      <c r="FN556" s="207"/>
      <c r="FO556" s="207"/>
      <c r="FP556" s="207"/>
      <c r="FQ556" s="207"/>
      <c r="FR556" s="207"/>
      <c r="FS556" s="207"/>
      <c r="FT556" s="207"/>
      <c r="FU556" s="207"/>
      <c r="FV556" s="207"/>
      <c r="FW556" s="207"/>
      <c r="FX556" s="207"/>
      <c r="FY556" s="207"/>
      <c r="FZ556" s="207"/>
      <c r="GA556" s="207"/>
      <c r="GB556" s="207"/>
      <c r="GC556" s="207"/>
      <c r="GD556" s="207"/>
      <c r="GE556" s="207"/>
      <c r="GF556" s="207"/>
      <c r="GG556" s="207"/>
      <c r="GH556" s="207"/>
      <c r="GI556" s="207"/>
      <c r="GJ556" s="207"/>
      <c r="GK556" s="207"/>
      <c r="GL556" s="207"/>
      <c r="GM556" s="207"/>
      <c r="GN556" s="207"/>
    </row>
    <row r="557" spans="2:196" s="239" customFormat="1" ht="18.75" customHeight="1" x14ac:dyDescent="0.4">
      <c r="B557" s="58"/>
      <c r="C557" s="58"/>
      <c r="D557" s="58"/>
      <c r="E557" s="58"/>
      <c r="F557" s="58"/>
      <c r="G557" s="525"/>
      <c r="H557" s="526"/>
      <c r="I557" s="526"/>
      <c r="J557" s="526"/>
      <c r="K557" s="526"/>
      <c r="L557" s="526"/>
      <c r="M557" s="526"/>
      <c r="N557" s="526"/>
      <c r="O557" s="526"/>
      <c r="P557" s="526"/>
      <c r="Q557" s="526"/>
      <c r="R557" s="526"/>
      <c r="S557" s="517"/>
      <c r="T557" s="518"/>
      <c r="U557" s="518"/>
      <c r="V557" s="518"/>
      <c r="W557" s="518"/>
      <c r="X557" s="518"/>
      <c r="Y557" s="518"/>
      <c r="Z557" s="518"/>
      <c r="AA557" s="518"/>
      <c r="AB557" s="518"/>
      <c r="AC557" s="518"/>
      <c r="AD557" s="518"/>
      <c r="AE557" s="518"/>
      <c r="AF557" s="518"/>
      <c r="AG557" s="518"/>
      <c r="AH557" s="518"/>
      <c r="AI557" s="519"/>
      <c r="AJ557" s="520"/>
      <c r="AK557" s="523"/>
      <c r="AL557" s="519"/>
      <c r="AM557" s="519"/>
      <c r="AN557" s="519"/>
      <c r="AO557" s="519"/>
      <c r="AP557" s="519"/>
      <c r="AQ557" s="519"/>
      <c r="AR557" s="519"/>
      <c r="AS557" s="519"/>
      <c r="AT557" s="519"/>
      <c r="AU557" s="519"/>
      <c r="AV557" s="519"/>
      <c r="AW557" s="519"/>
      <c r="AX557" s="519"/>
      <c r="AY557" s="519"/>
      <c r="AZ557" s="519"/>
      <c r="BA557" s="519"/>
      <c r="BB557" s="519"/>
      <c r="BC557" s="519"/>
      <c r="BD557" s="519"/>
      <c r="BE557" s="519"/>
      <c r="BF557" s="519"/>
      <c r="BG557" s="519"/>
      <c r="BH557" s="519"/>
      <c r="BI557" s="519"/>
      <c r="BJ557" s="524"/>
      <c r="BK557" s="58"/>
      <c r="BL557" s="58"/>
      <c r="BM557" s="58"/>
      <c r="BN557" s="58"/>
      <c r="BO557" s="58"/>
      <c r="BP557" s="58"/>
      <c r="BQ557" s="58"/>
      <c r="BR557" s="58"/>
      <c r="BS557" s="58"/>
      <c r="BT557" s="58"/>
      <c r="BU557" s="525"/>
      <c r="BV557" s="526"/>
      <c r="BW557" s="526"/>
      <c r="BX557" s="526"/>
      <c r="BY557" s="526"/>
      <c r="BZ557" s="526"/>
      <c r="CA557" s="526"/>
      <c r="CB557" s="526"/>
      <c r="CC557" s="526"/>
      <c r="CD557" s="526"/>
      <c r="CE557" s="526"/>
      <c r="CF557" s="526"/>
      <c r="CG557" s="517"/>
      <c r="CH557" s="518"/>
      <c r="CI557" s="518"/>
      <c r="CJ557" s="518"/>
      <c r="CK557" s="518"/>
      <c r="CL557" s="518"/>
      <c r="CM557" s="518"/>
      <c r="CN557" s="518"/>
      <c r="CO557" s="518"/>
      <c r="CP557" s="518"/>
      <c r="CQ557" s="518"/>
      <c r="CR557" s="518"/>
      <c r="CS557" s="518"/>
      <c r="CT557" s="518"/>
      <c r="CU557" s="518"/>
      <c r="CV557" s="518"/>
      <c r="CW557" s="519"/>
      <c r="CX557" s="520"/>
      <c r="CY557" s="523"/>
      <c r="CZ557" s="519"/>
      <c r="DA557" s="519"/>
      <c r="DB557" s="519"/>
      <c r="DC557" s="519"/>
      <c r="DD557" s="519"/>
      <c r="DE557" s="519"/>
      <c r="DF557" s="519"/>
      <c r="DG557" s="519"/>
      <c r="DH557" s="519"/>
      <c r="DI557" s="519"/>
      <c r="DJ557" s="519"/>
      <c r="DK557" s="519"/>
      <c r="DL557" s="519"/>
      <c r="DM557" s="519"/>
      <c r="DN557" s="519"/>
      <c r="DO557" s="519"/>
      <c r="DP557" s="519"/>
      <c r="DQ557" s="519"/>
      <c r="DR557" s="519"/>
      <c r="DS557" s="519"/>
      <c r="DT557" s="519"/>
      <c r="DU557" s="519"/>
      <c r="DV557" s="519"/>
      <c r="DW557" s="519"/>
      <c r="DX557" s="524"/>
      <c r="DY557" s="58"/>
      <c r="DZ557" s="58"/>
      <c r="EA557" s="58"/>
      <c r="EB557" s="58"/>
      <c r="EC557" s="58"/>
      <c r="ED557" s="58"/>
      <c r="EE557" s="187"/>
      <c r="EF557" s="207"/>
      <c r="EG557" s="207"/>
      <c r="EH557" s="207"/>
      <c r="EI557" s="207"/>
      <c r="EJ557" s="207"/>
      <c r="EK557" s="207"/>
      <c r="EL557" s="207"/>
      <c r="EM557" s="207"/>
      <c r="EN557" s="207"/>
      <c r="EO557" s="207"/>
      <c r="EP557" s="207"/>
      <c r="EQ557" s="207"/>
      <c r="ER557" s="207"/>
      <c r="ES557" s="207"/>
      <c r="ET557" s="207"/>
      <c r="EU557" s="207"/>
      <c r="EV557" s="207"/>
      <c r="EW557" s="207"/>
      <c r="EX557" s="207"/>
      <c r="EY557" s="207"/>
      <c r="EZ557" s="207"/>
      <c r="FA557" s="207"/>
      <c r="FB557" s="207"/>
      <c r="FC557" s="207"/>
      <c r="FD557" s="207"/>
      <c r="FE557" s="207"/>
      <c r="FF557" s="207"/>
      <c r="FG557" s="207"/>
      <c r="FH557" s="207"/>
      <c r="FI557" s="207"/>
      <c r="FJ557" s="207"/>
      <c r="FK557" s="207"/>
      <c r="FL557" s="207"/>
      <c r="FM557" s="207"/>
      <c r="FN557" s="207"/>
      <c r="FO557" s="207"/>
      <c r="FP557" s="207"/>
      <c r="FQ557" s="207"/>
      <c r="FR557" s="207"/>
      <c r="FS557" s="207"/>
      <c r="FT557" s="207"/>
      <c r="FU557" s="207"/>
      <c r="FV557" s="207"/>
      <c r="FW557" s="207"/>
      <c r="FX557" s="207"/>
      <c r="FY557" s="207"/>
      <c r="FZ557" s="207"/>
      <c r="GA557" s="207"/>
      <c r="GB557" s="207"/>
      <c r="GC557" s="207"/>
      <c r="GD557" s="207"/>
      <c r="GE557" s="207"/>
      <c r="GF557" s="207"/>
      <c r="GG557" s="207"/>
      <c r="GH557" s="207"/>
      <c r="GI557" s="207"/>
      <c r="GJ557" s="207"/>
      <c r="GK557" s="207"/>
      <c r="GL557" s="207"/>
      <c r="GM557" s="207"/>
      <c r="GN557" s="207"/>
    </row>
    <row r="558" spans="2:196" s="239" customFormat="1" ht="18.75" customHeight="1" x14ac:dyDescent="0.4">
      <c r="B558" s="58"/>
      <c r="C558" s="58"/>
      <c r="D558" s="58"/>
      <c r="E558" s="58"/>
      <c r="F558" s="58"/>
      <c r="G558" s="525"/>
      <c r="H558" s="526"/>
      <c r="I558" s="526"/>
      <c r="J558" s="526"/>
      <c r="K558" s="526"/>
      <c r="L558" s="526"/>
      <c r="M558" s="526"/>
      <c r="N558" s="526"/>
      <c r="O558" s="526"/>
      <c r="P558" s="526"/>
      <c r="Q558" s="526"/>
      <c r="R558" s="526"/>
      <c r="S558" s="513" t="s">
        <v>433</v>
      </c>
      <c r="T558" s="514"/>
      <c r="U558" s="514"/>
      <c r="V558" s="514"/>
      <c r="W558" s="514"/>
      <c r="X558" s="514"/>
      <c r="Y558" s="514"/>
      <c r="Z558" s="514"/>
      <c r="AA558" s="514"/>
      <c r="AB558" s="514"/>
      <c r="AC558" s="514"/>
      <c r="AD558" s="514"/>
      <c r="AE558" s="514"/>
      <c r="AF558" s="514"/>
      <c r="AG558" s="514"/>
      <c r="AH558" s="514"/>
      <c r="AI558" s="515"/>
      <c r="AJ558" s="516"/>
      <c r="AK558" s="521"/>
      <c r="AL558" s="515"/>
      <c r="AM558" s="515"/>
      <c r="AN558" s="515"/>
      <c r="AO558" s="515"/>
      <c r="AP558" s="515"/>
      <c r="AQ558" s="515"/>
      <c r="AR558" s="515"/>
      <c r="AS558" s="515"/>
      <c r="AT558" s="515"/>
      <c r="AU558" s="515"/>
      <c r="AV558" s="515"/>
      <c r="AW558" s="515"/>
      <c r="AX558" s="515"/>
      <c r="AY558" s="515"/>
      <c r="AZ558" s="515"/>
      <c r="BA558" s="515"/>
      <c r="BB558" s="515"/>
      <c r="BC558" s="515"/>
      <c r="BD558" s="515"/>
      <c r="BE558" s="515"/>
      <c r="BF558" s="515"/>
      <c r="BG558" s="515"/>
      <c r="BH558" s="515"/>
      <c r="BI558" s="515"/>
      <c r="BJ558" s="522"/>
      <c r="BK558" s="58"/>
      <c r="BL558" s="58"/>
      <c r="BM558" s="58"/>
      <c r="BN558" s="58"/>
      <c r="BO558" s="58"/>
      <c r="BP558" s="58"/>
      <c r="BQ558" s="58"/>
      <c r="BR558" s="58"/>
      <c r="BS558" s="58"/>
      <c r="BT558" s="58"/>
      <c r="BU558" s="525"/>
      <c r="BV558" s="526"/>
      <c r="BW558" s="526"/>
      <c r="BX558" s="526"/>
      <c r="BY558" s="526"/>
      <c r="BZ558" s="526"/>
      <c r="CA558" s="526"/>
      <c r="CB558" s="526"/>
      <c r="CC558" s="526"/>
      <c r="CD558" s="526"/>
      <c r="CE558" s="526"/>
      <c r="CF558" s="526"/>
      <c r="CG558" s="513" t="s">
        <v>433</v>
      </c>
      <c r="CH558" s="514"/>
      <c r="CI558" s="514"/>
      <c r="CJ558" s="514"/>
      <c r="CK558" s="514"/>
      <c r="CL558" s="514"/>
      <c r="CM558" s="514"/>
      <c r="CN558" s="514"/>
      <c r="CO558" s="514"/>
      <c r="CP558" s="514"/>
      <c r="CQ558" s="514"/>
      <c r="CR558" s="514"/>
      <c r="CS558" s="514"/>
      <c r="CT558" s="514"/>
      <c r="CU558" s="514"/>
      <c r="CV558" s="514"/>
      <c r="CW558" s="515"/>
      <c r="CX558" s="516"/>
      <c r="CY558" s="521" t="s">
        <v>519</v>
      </c>
      <c r="CZ558" s="515"/>
      <c r="DA558" s="515"/>
      <c r="DB558" s="515"/>
      <c r="DC558" s="515"/>
      <c r="DD558" s="515"/>
      <c r="DE558" s="515"/>
      <c r="DF558" s="515"/>
      <c r="DG558" s="515"/>
      <c r="DH558" s="515"/>
      <c r="DI558" s="515"/>
      <c r="DJ558" s="515"/>
      <c r="DK558" s="515"/>
      <c r="DL558" s="515"/>
      <c r="DM558" s="515"/>
      <c r="DN558" s="515"/>
      <c r="DO558" s="515"/>
      <c r="DP558" s="515"/>
      <c r="DQ558" s="515"/>
      <c r="DR558" s="515"/>
      <c r="DS558" s="515"/>
      <c r="DT558" s="515"/>
      <c r="DU558" s="515"/>
      <c r="DV558" s="515"/>
      <c r="DW558" s="515"/>
      <c r="DX558" s="522"/>
      <c r="DY558" s="58"/>
      <c r="DZ558" s="58"/>
      <c r="EA558" s="58"/>
      <c r="EB558" s="58"/>
      <c r="EC558" s="58"/>
      <c r="ED558" s="58"/>
      <c r="EE558" s="187"/>
      <c r="EF558" s="207"/>
      <c r="EG558" s="207"/>
      <c r="EH558" s="207"/>
      <c r="EI558" s="207"/>
      <c r="EJ558" s="207"/>
      <c r="EK558" s="207"/>
      <c r="EL558" s="207"/>
      <c r="EM558" s="207"/>
      <c r="EN558" s="207"/>
      <c r="EO558" s="207"/>
      <c r="EP558" s="207"/>
      <c r="EQ558" s="207"/>
      <c r="ER558" s="207"/>
      <c r="ES558" s="207"/>
      <c r="ET558" s="207"/>
      <c r="EU558" s="207"/>
      <c r="EV558" s="207"/>
      <c r="EW558" s="207"/>
      <c r="EX558" s="207"/>
      <c r="EY558" s="207"/>
      <c r="EZ558" s="207"/>
      <c r="FA558" s="207"/>
      <c r="FB558" s="207"/>
      <c r="FC558" s="207"/>
      <c r="FD558" s="207"/>
      <c r="FE558" s="207"/>
      <c r="FF558" s="207"/>
      <c r="FG558" s="207"/>
      <c r="FH558" s="207"/>
      <c r="FI558" s="207"/>
      <c r="FJ558" s="207"/>
      <c r="FK558" s="207"/>
      <c r="FL558" s="207"/>
      <c r="FM558" s="207"/>
      <c r="FN558" s="207"/>
      <c r="FO558" s="207"/>
      <c r="FP558" s="207"/>
      <c r="FQ558" s="207"/>
      <c r="FR558" s="207"/>
      <c r="FS558" s="207"/>
      <c r="FT558" s="207"/>
      <c r="FU558" s="207"/>
      <c r="FV558" s="207"/>
      <c r="FW558" s="207"/>
      <c r="FX558" s="207"/>
      <c r="FY558" s="207"/>
      <c r="FZ558" s="207"/>
      <c r="GA558" s="207"/>
      <c r="GB558" s="207"/>
      <c r="GC558" s="207"/>
      <c r="GD558" s="207"/>
      <c r="GE558" s="207"/>
      <c r="GF558" s="207"/>
      <c r="GG558" s="207"/>
      <c r="GH558" s="207"/>
      <c r="GI558" s="207"/>
      <c r="GJ558" s="207"/>
      <c r="GK558" s="207"/>
      <c r="GL558" s="207"/>
      <c r="GM558" s="207"/>
      <c r="GN558" s="207"/>
    </row>
    <row r="559" spans="2:196" s="239" customFormat="1" ht="18.75" customHeight="1" x14ac:dyDescent="0.4">
      <c r="B559" s="58"/>
      <c r="C559" s="58"/>
      <c r="D559" s="58"/>
      <c r="E559" s="58"/>
      <c r="F559" s="58"/>
      <c r="G559" s="525"/>
      <c r="H559" s="526"/>
      <c r="I559" s="526"/>
      <c r="J559" s="526"/>
      <c r="K559" s="526"/>
      <c r="L559" s="526"/>
      <c r="M559" s="526"/>
      <c r="N559" s="526"/>
      <c r="O559" s="526"/>
      <c r="P559" s="526"/>
      <c r="Q559" s="526"/>
      <c r="R559" s="526"/>
      <c r="S559" s="517"/>
      <c r="T559" s="518"/>
      <c r="U559" s="518"/>
      <c r="V559" s="518"/>
      <c r="W559" s="518"/>
      <c r="X559" s="518"/>
      <c r="Y559" s="518"/>
      <c r="Z559" s="518"/>
      <c r="AA559" s="518"/>
      <c r="AB559" s="518"/>
      <c r="AC559" s="518"/>
      <c r="AD559" s="518"/>
      <c r="AE559" s="518"/>
      <c r="AF559" s="518"/>
      <c r="AG559" s="518"/>
      <c r="AH559" s="518"/>
      <c r="AI559" s="519"/>
      <c r="AJ559" s="520"/>
      <c r="AK559" s="523"/>
      <c r="AL559" s="519"/>
      <c r="AM559" s="519"/>
      <c r="AN559" s="519"/>
      <c r="AO559" s="519"/>
      <c r="AP559" s="519"/>
      <c r="AQ559" s="519"/>
      <c r="AR559" s="519"/>
      <c r="AS559" s="519"/>
      <c r="AT559" s="519"/>
      <c r="AU559" s="519"/>
      <c r="AV559" s="519"/>
      <c r="AW559" s="519"/>
      <c r="AX559" s="519"/>
      <c r="AY559" s="519"/>
      <c r="AZ559" s="519"/>
      <c r="BA559" s="519"/>
      <c r="BB559" s="519"/>
      <c r="BC559" s="519"/>
      <c r="BD559" s="519"/>
      <c r="BE559" s="519"/>
      <c r="BF559" s="519"/>
      <c r="BG559" s="519"/>
      <c r="BH559" s="519"/>
      <c r="BI559" s="519"/>
      <c r="BJ559" s="524"/>
      <c r="BK559" s="58"/>
      <c r="BL559" s="58"/>
      <c r="BM559" s="58"/>
      <c r="BN559" s="58"/>
      <c r="BO559" s="58"/>
      <c r="BP559" s="58"/>
      <c r="BQ559" s="58"/>
      <c r="BR559" s="58"/>
      <c r="BS559" s="58"/>
      <c r="BT559" s="58"/>
      <c r="BU559" s="525"/>
      <c r="BV559" s="526"/>
      <c r="BW559" s="526"/>
      <c r="BX559" s="526"/>
      <c r="BY559" s="526"/>
      <c r="BZ559" s="526"/>
      <c r="CA559" s="526"/>
      <c r="CB559" s="526"/>
      <c r="CC559" s="526"/>
      <c r="CD559" s="526"/>
      <c r="CE559" s="526"/>
      <c r="CF559" s="526"/>
      <c r="CG559" s="517"/>
      <c r="CH559" s="518"/>
      <c r="CI559" s="518"/>
      <c r="CJ559" s="518"/>
      <c r="CK559" s="518"/>
      <c r="CL559" s="518"/>
      <c r="CM559" s="518"/>
      <c r="CN559" s="518"/>
      <c r="CO559" s="518"/>
      <c r="CP559" s="518"/>
      <c r="CQ559" s="518"/>
      <c r="CR559" s="518"/>
      <c r="CS559" s="518"/>
      <c r="CT559" s="518"/>
      <c r="CU559" s="518"/>
      <c r="CV559" s="518"/>
      <c r="CW559" s="519"/>
      <c r="CX559" s="520"/>
      <c r="CY559" s="523"/>
      <c r="CZ559" s="519"/>
      <c r="DA559" s="519"/>
      <c r="DB559" s="519"/>
      <c r="DC559" s="519"/>
      <c r="DD559" s="519"/>
      <c r="DE559" s="519"/>
      <c r="DF559" s="519"/>
      <c r="DG559" s="519"/>
      <c r="DH559" s="519"/>
      <c r="DI559" s="519"/>
      <c r="DJ559" s="519"/>
      <c r="DK559" s="519"/>
      <c r="DL559" s="519"/>
      <c r="DM559" s="519"/>
      <c r="DN559" s="519"/>
      <c r="DO559" s="519"/>
      <c r="DP559" s="519"/>
      <c r="DQ559" s="519"/>
      <c r="DR559" s="519"/>
      <c r="DS559" s="519"/>
      <c r="DT559" s="519"/>
      <c r="DU559" s="519"/>
      <c r="DV559" s="519"/>
      <c r="DW559" s="519"/>
      <c r="DX559" s="524"/>
      <c r="DY559" s="58"/>
      <c r="DZ559" s="58"/>
      <c r="EA559" s="58"/>
      <c r="EB559" s="58"/>
      <c r="EC559" s="58"/>
      <c r="ED559" s="58"/>
      <c r="EE559" s="187"/>
      <c r="EF559" s="207"/>
      <c r="EG559" s="207"/>
      <c r="EH559" s="207"/>
      <c r="EI559" s="207"/>
      <c r="EJ559" s="207"/>
      <c r="EK559" s="207"/>
      <c r="EL559" s="207"/>
      <c r="EM559" s="207"/>
      <c r="EN559" s="207"/>
      <c r="EO559" s="207"/>
      <c r="EP559" s="207"/>
      <c r="EQ559" s="207"/>
      <c r="ER559" s="207"/>
      <c r="ES559" s="207"/>
      <c r="ET559" s="207"/>
      <c r="EU559" s="207"/>
      <c r="EV559" s="207"/>
      <c r="EW559" s="207"/>
      <c r="EX559" s="207"/>
      <c r="EY559" s="207"/>
      <c r="EZ559" s="207"/>
      <c r="FA559" s="207"/>
      <c r="FB559" s="207"/>
      <c r="FC559" s="207"/>
      <c r="FD559" s="207"/>
      <c r="FE559" s="207"/>
      <c r="FF559" s="207"/>
      <c r="FG559" s="207"/>
      <c r="FH559" s="207"/>
      <c r="FI559" s="207"/>
      <c r="FJ559" s="207"/>
      <c r="FK559" s="207"/>
      <c r="FL559" s="207"/>
      <c r="FM559" s="207"/>
      <c r="FN559" s="207"/>
      <c r="FO559" s="207"/>
      <c r="FP559" s="207"/>
      <c r="FQ559" s="207"/>
      <c r="FR559" s="207"/>
      <c r="FS559" s="207"/>
      <c r="FT559" s="207"/>
      <c r="FU559" s="207"/>
      <c r="FV559" s="207"/>
      <c r="FW559" s="207"/>
      <c r="FX559" s="207"/>
      <c r="FY559" s="207"/>
      <c r="FZ559" s="207"/>
      <c r="GA559" s="207"/>
      <c r="GB559" s="207"/>
      <c r="GC559" s="207"/>
      <c r="GD559" s="207"/>
      <c r="GE559" s="207"/>
      <c r="GF559" s="207"/>
      <c r="GG559" s="207"/>
      <c r="GH559" s="207"/>
      <c r="GI559" s="207"/>
      <c r="GJ559" s="207"/>
      <c r="GK559" s="207"/>
      <c r="GL559" s="207"/>
      <c r="GM559" s="207"/>
      <c r="GN559" s="207"/>
    </row>
    <row r="560" spans="2:196" s="239" customFormat="1" ht="18.75" customHeight="1" x14ac:dyDescent="0.4">
      <c r="B560" s="58"/>
      <c r="C560" s="58"/>
      <c r="D560" s="58"/>
      <c r="E560" s="58"/>
      <c r="F560" s="58"/>
      <c r="G560" s="525"/>
      <c r="H560" s="526"/>
      <c r="I560" s="526"/>
      <c r="J560" s="526"/>
      <c r="K560" s="526"/>
      <c r="L560" s="526"/>
      <c r="M560" s="526"/>
      <c r="N560" s="526"/>
      <c r="O560" s="526"/>
      <c r="P560" s="526"/>
      <c r="Q560" s="526"/>
      <c r="R560" s="526"/>
      <c r="S560" s="513" t="s">
        <v>434</v>
      </c>
      <c r="T560" s="514"/>
      <c r="U560" s="514"/>
      <c r="V560" s="514"/>
      <c r="W560" s="514"/>
      <c r="X560" s="514"/>
      <c r="Y560" s="514"/>
      <c r="Z560" s="514"/>
      <c r="AA560" s="514"/>
      <c r="AB560" s="514"/>
      <c r="AC560" s="514"/>
      <c r="AD560" s="514"/>
      <c r="AE560" s="514"/>
      <c r="AF560" s="514"/>
      <c r="AG560" s="514"/>
      <c r="AH560" s="514"/>
      <c r="AI560" s="515"/>
      <c r="AJ560" s="516"/>
      <c r="AK560" s="521"/>
      <c r="AL560" s="515"/>
      <c r="AM560" s="515"/>
      <c r="AN560" s="515"/>
      <c r="AO560" s="515"/>
      <c r="AP560" s="515"/>
      <c r="AQ560" s="515"/>
      <c r="AR560" s="515"/>
      <c r="AS560" s="515"/>
      <c r="AT560" s="515"/>
      <c r="AU560" s="515"/>
      <c r="AV560" s="515"/>
      <c r="AW560" s="515"/>
      <c r="AX560" s="515"/>
      <c r="AY560" s="515"/>
      <c r="AZ560" s="515"/>
      <c r="BA560" s="515"/>
      <c r="BB560" s="515"/>
      <c r="BC560" s="515"/>
      <c r="BD560" s="515"/>
      <c r="BE560" s="515"/>
      <c r="BF560" s="515"/>
      <c r="BG560" s="515"/>
      <c r="BH560" s="515"/>
      <c r="BI560" s="515"/>
      <c r="BJ560" s="522"/>
      <c r="BK560" s="58"/>
      <c r="BL560" s="58"/>
      <c r="BM560" s="58"/>
      <c r="BN560" s="58"/>
      <c r="BO560" s="58"/>
      <c r="BP560" s="58"/>
      <c r="BQ560" s="58"/>
      <c r="BR560" s="58"/>
      <c r="BS560" s="58"/>
      <c r="BT560" s="58"/>
      <c r="BU560" s="525"/>
      <c r="BV560" s="526"/>
      <c r="BW560" s="526"/>
      <c r="BX560" s="526"/>
      <c r="BY560" s="526"/>
      <c r="BZ560" s="526"/>
      <c r="CA560" s="526"/>
      <c r="CB560" s="526"/>
      <c r="CC560" s="526"/>
      <c r="CD560" s="526"/>
      <c r="CE560" s="526"/>
      <c r="CF560" s="526"/>
      <c r="CG560" s="513" t="s">
        <v>434</v>
      </c>
      <c r="CH560" s="514"/>
      <c r="CI560" s="514"/>
      <c r="CJ560" s="514"/>
      <c r="CK560" s="514"/>
      <c r="CL560" s="514"/>
      <c r="CM560" s="514"/>
      <c r="CN560" s="514"/>
      <c r="CO560" s="514"/>
      <c r="CP560" s="514"/>
      <c r="CQ560" s="514"/>
      <c r="CR560" s="514"/>
      <c r="CS560" s="514"/>
      <c r="CT560" s="514"/>
      <c r="CU560" s="514"/>
      <c r="CV560" s="514"/>
      <c r="CW560" s="515"/>
      <c r="CX560" s="516"/>
      <c r="CY560" s="521" t="s">
        <v>520</v>
      </c>
      <c r="CZ560" s="515"/>
      <c r="DA560" s="515"/>
      <c r="DB560" s="515"/>
      <c r="DC560" s="515"/>
      <c r="DD560" s="515"/>
      <c r="DE560" s="515"/>
      <c r="DF560" s="515"/>
      <c r="DG560" s="515"/>
      <c r="DH560" s="515"/>
      <c r="DI560" s="515"/>
      <c r="DJ560" s="515"/>
      <c r="DK560" s="515"/>
      <c r="DL560" s="515"/>
      <c r="DM560" s="515"/>
      <c r="DN560" s="515"/>
      <c r="DO560" s="515"/>
      <c r="DP560" s="515"/>
      <c r="DQ560" s="515"/>
      <c r="DR560" s="515"/>
      <c r="DS560" s="515"/>
      <c r="DT560" s="515"/>
      <c r="DU560" s="515"/>
      <c r="DV560" s="515"/>
      <c r="DW560" s="515"/>
      <c r="DX560" s="522"/>
      <c r="DY560" s="58"/>
      <c r="DZ560" s="58"/>
      <c r="EA560" s="58"/>
      <c r="EB560" s="58"/>
      <c r="EC560" s="58"/>
      <c r="ED560" s="58"/>
      <c r="EE560" s="187"/>
      <c r="EF560" s="207"/>
      <c r="EG560" s="207"/>
      <c r="EH560" s="207"/>
      <c r="EI560" s="207"/>
      <c r="EJ560" s="207"/>
      <c r="EK560" s="207"/>
      <c r="EL560" s="207"/>
      <c r="EM560" s="207"/>
      <c r="EN560" s="207"/>
      <c r="EO560" s="207"/>
      <c r="EP560" s="207"/>
      <c r="EQ560" s="207"/>
      <c r="ER560" s="207"/>
      <c r="ES560" s="207"/>
      <c r="ET560" s="207"/>
      <c r="EU560" s="207"/>
      <c r="EV560" s="207"/>
      <c r="EW560" s="207"/>
      <c r="EX560" s="207"/>
      <c r="EY560" s="207"/>
      <c r="EZ560" s="207"/>
      <c r="FA560" s="207"/>
      <c r="FB560" s="207"/>
      <c r="FC560" s="207"/>
      <c r="FD560" s="207"/>
      <c r="FE560" s="207"/>
      <c r="FF560" s="207"/>
      <c r="FG560" s="207"/>
      <c r="FH560" s="207"/>
      <c r="FI560" s="207"/>
      <c r="FJ560" s="207"/>
      <c r="FK560" s="207"/>
      <c r="FL560" s="207"/>
      <c r="FM560" s="207"/>
      <c r="FN560" s="207"/>
      <c r="FO560" s="207"/>
      <c r="FP560" s="207"/>
      <c r="FQ560" s="207"/>
      <c r="FR560" s="207"/>
      <c r="FS560" s="207"/>
      <c r="FT560" s="207"/>
      <c r="FU560" s="207"/>
      <c r="FV560" s="207"/>
      <c r="FW560" s="207"/>
      <c r="FX560" s="207"/>
      <c r="FY560" s="207"/>
      <c r="FZ560" s="207"/>
      <c r="GA560" s="207"/>
      <c r="GB560" s="207"/>
      <c r="GC560" s="207"/>
      <c r="GD560" s="207"/>
      <c r="GE560" s="207"/>
      <c r="GF560" s="207"/>
      <c r="GG560" s="207"/>
      <c r="GH560" s="207"/>
      <c r="GI560" s="207"/>
      <c r="GJ560" s="207"/>
      <c r="GK560" s="207"/>
      <c r="GL560" s="207"/>
      <c r="GM560" s="207"/>
      <c r="GN560" s="207"/>
    </row>
    <row r="561" spans="2:196" s="239" customFormat="1" ht="18.75" customHeight="1" x14ac:dyDescent="0.4">
      <c r="B561" s="58"/>
      <c r="C561" s="58"/>
      <c r="D561" s="58"/>
      <c r="E561" s="58"/>
      <c r="F561" s="58"/>
      <c r="G561" s="525"/>
      <c r="H561" s="526"/>
      <c r="I561" s="526"/>
      <c r="J561" s="526"/>
      <c r="K561" s="526"/>
      <c r="L561" s="526"/>
      <c r="M561" s="526"/>
      <c r="N561" s="526"/>
      <c r="O561" s="526"/>
      <c r="P561" s="526"/>
      <c r="Q561" s="526"/>
      <c r="R561" s="526"/>
      <c r="S561" s="517"/>
      <c r="T561" s="518"/>
      <c r="U561" s="518"/>
      <c r="V561" s="518"/>
      <c r="W561" s="518"/>
      <c r="X561" s="518"/>
      <c r="Y561" s="518"/>
      <c r="Z561" s="518"/>
      <c r="AA561" s="518"/>
      <c r="AB561" s="518"/>
      <c r="AC561" s="518"/>
      <c r="AD561" s="518"/>
      <c r="AE561" s="518"/>
      <c r="AF561" s="518"/>
      <c r="AG561" s="518"/>
      <c r="AH561" s="518"/>
      <c r="AI561" s="519"/>
      <c r="AJ561" s="520"/>
      <c r="AK561" s="523"/>
      <c r="AL561" s="519"/>
      <c r="AM561" s="519"/>
      <c r="AN561" s="519"/>
      <c r="AO561" s="519"/>
      <c r="AP561" s="519"/>
      <c r="AQ561" s="519"/>
      <c r="AR561" s="519"/>
      <c r="AS561" s="519"/>
      <c r="AT561" s="519"/>
      <c r="AU561" s="519"/>
      <c r="AV561" s="519"/>
      <c r="AW561" s="519"/>
      <c r="AX561" s="519"/>
      <c r="AY561" s="519"/>
      <c r="AZ561" s="519"/>
      <c r="BA561" s="519"/>
      <c r="BB561" s="519"/>
      <c r="BC561" s="519"/>
      <c r="BD561" s="519"/>
      <c r="BE561" s="519"/>
      <c r="BF561" s="519"/>
      <c r="BG561" s="519"/>
      <c r="BH561" s="519"/>
      <c r="BI561" s="519"/>
      <c r="BJ561" s="524"/>
      <c r="BK561" s="58"/>
      <c r="BL561" s="58"/>
      <c r="BM561" s="58"/>
      <c r="BN561" s="58"/>
      <c r="BO561" s="58"/>
      <c r="BP561" s="58"/>
      <c r="BQ561" s="58"/>
      <c r="BR561" s="58"/>
      <c r="BS561" s="58"/>
      <c r="BT561" s="58"/>
      <c r="BU561" s="525"/>
      <c r="BV561" s="526"/>
      <c r="BW561" s="526"/>
      <c r="BX561" s="526"/>
      <c r="BY561" s="526"/>
      <c r="BZ561" s="526"/>
      <c r="CA561" s="526"/>
      <c r="CB561" s="526"/>
      <c r="CC561" s="526"/>
      <c r="CD561" s="526"/>
      <c r="CE561" s="526"/>
      <c r="CF561" s="526"/>
      <c r="CG561" s="517"/>
      <c r="CH561" s="518"/>
      <c r="CI561" s="518"/>
      <c r="CJ561" s="518"/>
      <c r="CK561" s="518"/>
      <c r="CL561" s="518"/>
      <c r="CM561" s="518"/>
      <c r="CN561" s="518"/>
      <c r="CO561" s="518"/>
      <c r="CP561" s="518"/>
      <c r="CQ561" s="518"/>
      <c r="CR561" s="518"/>
      <c r="CS561" s="518"/>
      <c r="CT561" s="518"/>
      <c r="CU561" s="518"/>
      <c r="CV561" s="518"/>
      <c r="CW561" s="519"/>
      <c r="CX561" s="520"/>
      <c r="CY561" s="523"/>
      <c r="CZ561" s="519"/>
      <c r="DA561" s="519"/>
      <c r="DB561" s="519"/>
      <c r="DC561" s="519"/>
      <c r="DD561" s="519"/>
      <c r="DE561" s="519"/>
      <c r="DF561" s="519"/>
      <c r="DG561" s="519"/>
      <c r="DH561" s="519"/>
      <c r="DI561" s="519"/>
      <c r="DJ561" s="519"/>
      <c r="DK561" s="519"/>
      <c r="DL561" s="519"/>
      <c r="DM561" s="519"/>
      <c r="DN561" s="519"/>
      <c r="DO561" s="519"/>
      <c r="DP561" s="519"/>
      <c r="DQ561" s="519"/>
      <c r="DR561" s="519"/>
      <c r="DS561" s="519"/>
      <c r="DT561" s="519"/>
      <c r="DU561" s="519"/>
      <c r="DV561" s="519"/>
      <c r="DW561" s="519"/>
      <c r="DX561" s="524"/>
      <c r="DY561" s="58"/>
      <c r="DZ561" s="58"/>
      <c r="EA561" s="58"/>
      <c r="EB561" s="58"/>
      <c r="EC561" s="58"/>
      <c r="ED561" s="58"/>
      <c r="EE561" s="187"/>
      <c r="EF561" s="207"/>
      <c r="EG561" s="207"/>
      <c r="EH561" s="207"/>
      <c r="EI561" s="207"/>
      <c r="EJ561" s="207"/>
      <c r="EK561" s="207"/>
      <c r="EL561" s="207"/>
      <c r="EM561" s="207"/>
      <c r="EN561" s="207"/>
      <c r="EO561" s="207"/>
      <c r="EP561" s="207"/>
      <c r="EQ561" s="207"/>
      <c r="ER561" s="207"/>
      <c r="ES561" s="207"/>
      <c r="ET561" s="207"/>
      <c r="EU561" s="207"/>
      <c r="EV561" s="207"/>
      <c r="EW561" s="207"/>
      <c r="EX561" s="207"/>
      <c r="EY561" s="207"/>
      <c r="EZ561" s="207"/>
      <c r="FA561" s="207"/>
      <c r="FB561" s="207"/>
      <c r="FC561" s="207"/>
      <c r="FD561" s="207"/>
      <c r="FE561" s="207"/>
      <c r="FF561" s="207"/>
      <c r="FG561" s="207"/>
      <c r="FH561" s="207"/>
      <c r="FI561" s="207"/>
      <c r="FJ561" s="207"/>
      <c r="FK561" s="207"/>
      <c r="FL561" s="207"/>
      <c r="FM561" s="207"/>
      <c r="FN561" s="207"/>
      <c r="FO561" s="207"/>
      <c r="FP561" s="207"/>
      <c r="FQ561" s="207"/>
      <c r="FR561" s="207"/>
      <c r="FS561" s="207"/>
      <c r="FT561" s="207"/>
      <c r="FU561" s="207"/>
      <c r="FV561" s="207"/>
      <c r="FW561" s="207"/>
      <c r="FX561" s="207"/>
      <c r="FY561" s="207"/>
      <c r="FZ561" s="207"/>
      <c r="GA561" s="207"/>
      <c r="GB561" s="207"/>
      <c r="GC561" s="207"/>
      <c r="GD561" s="207"/>
      <c r="GE561" s="207"/>
      <c r="GF561" s="207"/>
      <c r="GG561" s="207"/>
      <c r="GH561" s="207"/>
      <c r="GI561" s="207"/>
      <c r="GJ561" s="207"/>
      <c r="GK561" s="207"/>
      <c r="GL561" s="207"/>
      <c r="GM561" s="207"/>
      <c r="GN561" s="207"/>
    </row>
    <row r="562" spans="2:196" s="239" customFormat="1" ht="18.75" customHeight="1" x14ac:dyDescent="0.4">
      <c r="B562" s="58"/>
      <c r="C562" s="58"/>
      <c r="D562" s="58"/>
      <c r="E562" s="58"/>
      <c r="F562" s="58"/>
      <c r="G562" s="525"/>
      <c r="H562" s="526"/>
      <c r="I562" s="526"/>
      <c r="J562" s="526"/>
      <c r="K562" s="526"/>
      <c r="L562" s="526"/>
      <c r="M562" s="526"/>
      <c r="N562" s="526"/>
      <c r="O562" s="526"/>
      <c r="P562" s="526"/>
      <c r="Q562" s="526"/>
      <c r="R562" s="526"/>
      <c r="S562" s="513" t="s">
        <v>569</v>
      </c>
      <c r="T562" s="514"/>
      <c r="U562" s="514"/>
      <c r="V562" s="514"/>
      <c r="W562" s="514"/>
      <c r="X562" s="514"/>
      <c r="Y562" s="514"/>
      <c r="Z562" s="514"/>
      <c r="AA562" s="514"/>
      <c r="AB562" s="514"/>
      <c r="AC562" s="514"/>
      <c r="AD562" s="514"/>
      <c r="AE562" s="514"/>
      <c r="AF562" s="514"/>
      <c r="AG562" s="514"/>
      <c r="AH562" s="514"/>
      <c r="AI562" s="515"/>
      <c r="AJ562" s="516"/>
      <c r="AK562" s="521"/>
      <c r="AL562" s="515"/>
      <c r="AM562" s="515"/>
      <c r="AN562" s="515"/>
      <c r="AO562" s="515"/>
      <c r="AP562" s="515"/>
      <c r="AQ562" s="515"/>
      <c r="AR562" s="515"/>
      <c r="AS562" s="515"/>
      <c r="AT562" s="515"/>
      <c r="AU562" s="515"/>
      <c r="AV562" s="515"/>
      <c r="AW562" s="515"/>
      <c r="AX562" s="515"/>
      <c r="AY562" s="515"/>
      <c r="AZ562" s="515"/>
      <c r="BA562" s="515"/>
      <c r="BB562" s="515"/>
      <c r="BC562" s="515"/>
      <c r="BD562" s="515"/>
      <c r="BE562" s="515"/>
      <c r="BF562" s="515"/>
      <c r="BG562" s="515"/>
      <c r="BH562" s="515"/>
      <c r="BI562" s="515"/>
      <c r="BJ562" s="522"/>
      <c r="BK562" s="58"/>
      <c r="BL562" s="58"/>
      <c r="BM562" s="58"/>
      <c r="BN562" s="58"/>
      <c r="BO562" s="58"/>
      <c r="BP562" s="58"/>
      <c r="BQ562" s="58"/>
      <c r="BR562" s="58"/>
      <c r="BS562" s="58"/>
      <c r="BT562" s="58"/>
      <c r="BU562" s="525"/>
      <c r="BV562" s="526"/>
      <c r="BW562" s="526"/>
      <c r="BX562" s="526"/>
      <c r="BY562" s="526"/>
      <c r="BZ562" s="526"/>
      <c r="CA562" s="526"/>
      <c r="CB562" s="526"/>
      <c r="CC562" s="526"/>
      <c r="CD562" s="526"/>
      <c r="CE562" s="526"/>
      <c r="CF562" s="526"/>
      <c r="CG562" s="513" t="s">
        <v>569</v>
      </c>
      <c r="CH562" s="514"/>
      <c r="CI562" s="514"/>
      <c r="CJ562" s="514"/>
      <c r="CK562" s="514"/>
      <c r="CL562" s="514"/>
      <c r="CM562" s="514"/>
      <c r="CN562" s="514"/>
      <c r="CO562" s="514"/>
      <c r="CP562" s="514"/>
      <c r="CQ562" s="514"/>
      <c r="CR562" s="514"/>
      <c r="CS562" s="514"/>
      <c r="CT562" s="514"/>
      <c r="CU562" s="514"/>
      <c r="CV562" s="514"/>
      <c r="CW562" s="515"/>
      <c r="CX562" s="516"/>
      <c r="CY562" s="521" t="s">
        <v>506</v>
      </c>
      <c r="CZ562" s="515"/>
      <c r="DA562" s="515"/>
      <c r="DB562" s="515"/>
      <c r="DC562" s="515"/>
      <c r="DD562" s="515"/>
      <c r="DE562" s="515"/>
      <c r="DF562" s="515"/>
      <c r="DG562" s="515"/>
      <c r="DH562" s="515"/>
      <c r="DI562" s="515"/>
      <c r="DJ562" s="515"/>
      <c r="DK562" s="515"/>
      <c r="DL562" s="515"/>
      <c r="DM562" s="515"/>
      <c r="DN562" s="515"/>
      <c r="DO562" s="515"/>
      <c r="DP562" s="515"/>
      <c r="DQ562" s="515"/>
      <c r="DR562" s="515"/>
      <c r="DS562" s="515"/>
      <c r="DT562" s="515"/>
      <c r="DU562" s="515"/>
      <c r="DV562" s="515"/>
      <c r="DW562" s="515"/>
      <c r="DX562" s="522"/>
      <c r="DY562" s="58"/>
      <c r="DZ562" s="58"/>
      <c r="EA562" s="58"/>
      <c r="EB562" s="58"/>
      <c r="EC562" s="58"/>
      <c r="ED562" s="58"/>
      <c r="EE562" s="187"/>
      <c r="EF562" s="207"/>
      <c r="EG562" s="207"/>
      <c r="EH562" s="207"/>
      <c r="EI562" s="207"/>
      <c r="EJ562" s="207"/>
      <c r="EK562" s="207"/>
      <c r="EL562" s="207"/>
      <c r="EM562" s="207"/>
      <c r="EN562" s="207"/>
      <c r="EO562" s="207"/>
      <c r="EP562" s="207"/>
      <c r="EQ562" s="207"/>
      <c r="ER562" s="207"/>
      <c r="ES562" s="207"/>
      <c r="ET562" s="207"/>
      <c r="EU562" s="207"/>
      <c r="EV562" s="207"/>
      <c r="EW562" s="207"/>
      <c r="EX562" s="207"/>
      <c r="EY562" s="207"/>
      <c r="EZ562" s="207"/>
      <c r="FA562" s="207"/>
      <c r="FB562" s="207"/>
      <c r="FC562" s="207"/>
      <c r="FD562" s="207"/>
      <c r="FE562" s="207"/>
      <c r="FF562" s="207"/>
      <c r="FG562" s="207"/>
      <c r="FH562" s="207"/>
      <c r="FI562" s="207"/>
      <c r="FJ562" s="207"/>
      <c r="FK562" s="207"/>
      <c r="FL562" s="207"/>
      <c r="FM562" s="207"/>
      <c r="FN562" s="207"/>
      <c r="FO562" s="207"/>
      <c r="FP562" s="207"/>
      <c r="FQ562" s="207"/>
      <c r="FR562" s="207"/>
      <c r="FS562" s="207"/>
      <c r="FT562" s="207"/>
      <c r="FU562" s="207"/>
      <c r="FV562" s="207"/>
      <c r="FW562" s="207"/>
      <c r="FX562" s="207"/>
      <c r="FY562" s="207"/>
      <c r="FZ562" s="207"/>
      <c r="GA562" s="207"/>
      <c r="GB562" s="207"/>
      <c r="GC562" s="207"/>
      <c r="GD562" s="207"/>
      <c r="GE562" s="207"/>
      <c r="GF562" s="207"/>
      <c r="GG562" s="207"/>
      <c r="GH562" s="207"/>
      <c r="GI562" s="207"/>
      <c r="GJ562" s="207"/>
      <c r="GK562" s="207"/>
      <c r="GL562" s="207"/>
      <c r="GM562" s="207"/>
      <c r="GN562" s="207"/>
    </row>
    <row r="563" spans="2:196" s="239" customFormat="1" ht="18.75" customHeight="1" x14ac:dyDescent="0.4">
      <c r="B563" s="58"/>
      <c r="C563" s="58"/>
      <c r="D563" s="58"/>
      <c r="E563" s="58"/>
      <c r="F563" s="58"/>
      <c r="G563" s="525"/>
      <c r="H563" s="526"/>
      <c r="I563" s="526"/>
      <c r="J563" s="526"/>
      <c r="K563" s="526"/>
      <c r="L563" s="526"/>
      <c r="M563" s="526"/>
      <c r="N563" s="526"/>
      <c r="O563" s="526"/>
      <c r="P563" s="526"/>
      <c r="Q563" s="526"/>
      <c r="R563" s="526"/>
      <c r="S563" s="517"/>
      <c r="T563" s="518"/>
      <c r="U563" s="518"/>
      <c r="V563" s="518"/>
      <c r="W563" s="518"/>
      <c r="X563" s="518"/>
      <c r="Y563" s="518"/>
      <c r="Z563" s="518"/>
      <c r="AA563" s="518"/>
      <c r="AB563" s="518"/>
      <c r="AC563" s="518"/>
      <c r="AD563" s="518"/>
      <c r="AE563" s="518"/>
      <c r="AF563" s="518"/>
      <c r="AG563" s="518"/>
      <c r="AH563" s="518"/>
      <c r="AI563" s="519"/>
      <c r="AJ563" s="520"/>
      <c r="AK563" s="523"/>
      <c r="AL563" s="519"/>
      <c r="AM563" s="519"/>
      <c r="AN563" s="519"/>
      <c r="AO563" s="519"/>
      <c r="AP563" s="519"/>
      <c r="AQ563" s="519"/>
      <c r="AR563" s="519"/>
      <c r="AS563" s="519"/>
      <c r="AT563" s="519"/>
      <c r="AU563" s="519"/>
      <c r="AV563" s="519"/>
      <c r="AW563" s="519"/>
      <c r="AX563" s="519"/>
      <c r="AY563" s="519"/>
      <c r="AZ563" s="519"/>
      <c r="BA563" s="519"/>
      <c r="BB563" s="519"/>
      <c r="BC563" s="519"/>
      <c r="BD563" s="519"/>
      <c r="BE563" s="519"/>
      <c r="BF563" s="519"/>
      <c r="BG563" s="519"/>
      <c r="BH563" s="519"/>
      <c r="BI563" s="519"/>
      <c r="BJ563" s="524"/>
      <c r="BK563" s="58"/>
      <c r="BL563" s="58"/>
      <c r="BM563" s="58"/>
      <c r="BN563" s="58"/>
      <c r="BO563" s="58"/>
      <c r="BP563" s="58"/>
      <c r="BQ563" s="58"/>
      <c r="BR563" s="58"/>
      <c r="BS563" s="58"/>
      <c r="BT563" s="58"/>
      <c r="BU563" s="525"/>
      <c r="BV563" s="526"/>
      <c r="BW563" s="526"/>
      <c r="BX563" s="526"/>
      <c r="BY563" s="526"/>
      <c r="BZ563" s="526"/>
      <c r="CA563" s="526"/>
      <c r="CB563" s="526"/>
      <c r="CC563" s="526"/>
      <c r="CD563" s="526"/>
      <c r="CE563" s="526"/>
      <c r="CF563" s="526"/>
      <c r="CG563" s="517"/>
      <c r="CH563" s="518"/>
      <c r="CI563" s="518"/>
      <c r="CJ563" s="518"/>
      <c r="CK563" s="518"/>
      <c r="CL563" s="518"/>
      <c r="CM563" s="518"/>
      <c r="CN563" s="518"/>
      <c r="CO563" s="518"/>
      <c r="CP563" s="518"/>
      <c r="CQ563" s="518"/>
      <c r="CR563" s="518"/>
      <c r="CS563" s="518"/>
      <c r="CT563" s="518"/>
      <c r="CU563" s="518"/>
      <c r="CV563" s="518"/>
      <c r="CW563" s="519"/>
      <c r="CX563" s="520"/>
      <c r="CY563" s="523"/>
      <c r="CZ563" s="519"/>
      <c r="DA563" s="519"/>
      <c r="DB563" s="519"/>
      <c r="DC563" s="519"/>
      <c r="DD563" s="519"/>
      <c r="DE563" s="519"/>
      <c r="DF563" s="519"/>
      <c r="DG563" s="519"/>
      <c r="DH563" s="519"/>
      <c r="DI563" s="519"/>
      <c r="DJ563" s="519"/>
      <c r="DK563" s="519"/>
      <c r="DL563" s="519"/>
      <c r="DM563" s="519"/>
      <c r="DN563" s="519"/>
      <c r="DO563" s="519"/>
      <c r="DP563" s="519"/>
      <c r="DQ563" s="519"/>
      <c r="DR563" s="519"/>
      <c r="DS563" s="519"/>
      <c r="DT563" s="519"/>
      <c r="DU563" s="519"/>
      <c r="DV563" s="519"/>
      <c r="DW563" s="519"/>
      <c r="DX563" s="524"/>
      <c r="DY563" s="58"/>
      <c r="DZ563" s="58"/>
      <c r="EA563" s="58"/>
      <c r="EB563" s="58"/>
      <c r="EC563" s="58"/>
      <c r="ED563" s="58"/>
      <c r="EE563" s="187"/>
      <c r="EF563" s="207"/>
      <c r="EG563" s="207"/>
      <c r="EH563" s="207"/>
      <c r="EI563" s="207"/>
      <c r="EJ563" s="207"/>
      <c r="EK563" s="207"/>
      <c r="EL563" s="207"/>
      <c r="EM563" s="207"/>
      <c r="EN563" s="207"/>
      <c r="EO563" s="207"/>
      <c r="EP563" s="207"/>
      <c r="EQ563" s="207"/>
      <c r="ER563" s="207"/>
      <c r="ES563" s="207"/>
      <c r="ET563" s="207"/>
      <c r="EU563" s="207"/>
      <c r="EV563" s="207"/>
      <c r="EW563" s="207"/>
      <c r="EX563" s="207"/>
      <c r="EY563" s="207"/>
      <c r="EZ563" s="207"/>
      <c r="FA563" s="207"/>
      <c r="FB563" s="207"/>
      <c r="FC563" s="207"/>
      <c r="FD563" s="207"/>
      <c r="FE563" s="207"/>
      <c r="FF563" s="207"/>
      <c r="FG563" s="207"/>
      <c r="FH563" s="207"/>
      <c r="FI563" s="207"/>
      <c r="FJ563" s="207"/>
      <c r="FK563" s="207"/>
      <c r="FL563" s="207"/>
      <c r="FM563" s="207"/>
      <c r="FN563" s="207"/>
      <c r="FO563" s="207"/>
      <c r="FP563" s="207"/>
      <c r="FQ563" s="207"/>
      <c r="FR563" s="207"/>
      <c r="FS563" s="207"/>
      <c r="FT563" s="207"/>
      <c r="FU563" s="207"/>
      <c r="FV563" s="207"/>
      <c r="FW563" s="207"/>
      <c r="FX563" s="207"/>
      <c r="FY563" s="207"/>
      <c r="FZ563" s="207"/>
      <c r="GA563" s="207"/>
      <c r="GB563" s="207"/>
      <c r="GC563" s="207"/>
      <c r="GD563" s="207"/>
      <c r="GE563" s="207"/>
      <c r="GF563" s="207"/>
      <c r="GG563" s="207"/>
      <c r="GH563" s="207"/>
      <c r="GI563" s="207"/>
      <c r="GJ563" s="207"/>
      <c r="GK563" s="207"/>
      <c r="GL563" s="207"/>
      <c r="GM563" s="207"/>
      <c r="GN563" s="207"/>
    </row>
    <row r="564" spans="2:196" s="239" customFormat="1" ht="20.100000000000001" customHeight="1" x14ac:dyDescent="0.4">
      <c r="B564" s="58"/>
      <c r="C564" s="58"/>
      <c r="D564" s="58"/>
      <c r="E564" s="58"/>
      <c r="F564" s="58"/>
      <c r="G564" s="525" t="s">
        <v>272</v>
      </c>
      <c r="H564" s="526"/>
      <c r="I564" s="526"/>
      <c r="J564" s="526"/>
      <c r="K564" s="526"/>
      <c r="L564" s="526"/>
      <c r="M564" s="526"/>
      <c r="N564" s="526"/>
      <c r="O564" s="526"/>
      <c r="P564" s="526"/>
      <c r="Q564" s="526"/>
      <c r="R564" s="526"/>
      <c r="S564" s="513" t="s">
        <v>435</v>
      </c>
      <c r="T564" s="514"/>
      <c r="U564" s="514"/>
      <c r="V564" s="514"/>
      <c r="W564" s="514"/>
      <c r="X564" s="514"/>
      <c r="Y564" s="514"/>
      <c r="Z564" s="514"/>
      <c r="AA564" s="514"/>
      <c r="AB564" s="514"/>
      <c r="AC564" s="514"/>
      <c r="AD564" s="514"/>
      <c r="AE564" s="514"/>
      <c r="AF564" s="514"/>
      <c r="AG564" s="514"/>
      <c r="AH564" s="514"/>
      <c r="AI564" s="515"/>
      <c r="AJ564" s="516"/>
      <c r="AK564" s="521"/>
      <c r="AL564" s="515"/>
      <c r="AM564" s="515"/>
      <c r="AN564" s="515"/>
      <c r="AO564" s="515"/>
      <c r="AP564" s="515"/>
      <c r="AQ564" s="515"/>
      <c r="AR564" s="515"/>
      <c r="AS564" s="515"/>
      <c r="AT564" s="515"/>
      <c r="AU564" s="515"/>
      <c r="AV564" s="515"/>
      <c r="AW564" s="515"/>
      <c r="AX564" s="515"/>
      <c r="AY564" s="515"/>
      <c r="AZ564" s="515"/>
      <c r="BA564" s="515"/>
      <c r="BB564" s="515"/>
      <c r="BC564" s="515"/>
      <c r="BD564" s="515"/>
      <c r="BE564" s="515"/>
      <c r="BF564" s="515"/>
      <c r="BG564" s="515"/>
      <c r="BH564" s="515"/>
      <c r="BI564" s="515"/>
      <c r="BJ564" s="522"/>
      <c r="BK564" s="58"/>
      <c r="BL564" s="58"/>
      <c r="BM564" s="58"/>
      <c r="BN564" s="58"/>
      <c r="BO564" s="58"/>
      <c r="BP564" s="58"/>
      <c r="BQ564" s="58"/>
      <c r="BR564" s="58"/>
      <c r="BS564" s="58"/>
      <c r="BT564" s="58"/>
      <c r="BU564" s="525" t="s">
        <v>272</v>
      </c>
      <c r="BV564" s="526"/>
      <c r="BW564" s="526"/>
      <c r="BX564" s="526"/>
      <c r="BY564" s="526"/>
      <c r="BZ564" s="526"/>
      <c r="CA564" s="526"/>
      <c r="CB564" s="526"/>
      <c r="CC564" s="526"/>
      <c r="CD564" s="526"/>
      <c r="CE564" s="526"/>
      <c r="CF564" s="526"/>
      <c r="CG564" s="513" t="s">
        <v>435</v>
      </c>
      <c r="CH564" s="514"/>
      <c r="CI564" s="514"/>
      <c r="CJ564" s="514"/>
      <c r="CK564" s="514"/>
      <c r="CL564" s="514"/>
      <c r="CM564" s="514"/>
      <c r="CN564" s="514"/>
      <c r="CO564" s="514"/>
      <c r="CP564" s="514"/>
      <c r="CQ564" s="514"/>
      <c r="CR564" s="514"/>
      <c r="CS564" s="514"/>
      <c r="CT564" s="514"/>
      <c r="CU564" s="514"/>
      <c r="CV564" s="514"/>
      <c r="CW564" s="515"/>
      <c r="CX564" s="516"/>
      <c r="CY564" s="570" t="s">
        <v>517</v>
      </c>
      <c r="CZ564" s="571"/>
      <c r="DA564" s="571"/>
      <c r="DB564" s="571"/>
      <c r="DC564" s="571"/>
      <c r="DD564" s="571"/>
      <c r="DE564" s="571"/>
      <c r="DF564" s="571"/>
      <c r="DG564" s="571"/>
      <c r="DH564" s="571"/>
      <c r="DI564" s="571"/>
      <c r="DJ564" s="571"/>
      <c r="DK564" s="571"/>
      <c r="DL564" s="571"/>
      <c r="DM564" s="571"/>
      <c r="DN564" s="571"/>
      <c r="DO564" s="571"/>
      <c r="DP564" s="571"/>
      <c r="DQ564" s="571"/>
      <c r="DR564" s="571"/>
      <c r="DS564" s="571"/>
      <c r="DT564" s="571"/>
      <c r="DU564" s="571"/>
      <c r="DV564" s="571"/>
      <c r="DW564" s="571"/>
      <c r="DX564" s="572"/>
      <c r="DY564" s="58"/>
      <c r="DZ564" s="58"/>
      <c r="EA564" s="58"/>
      <c r="EB564" s="58"/>
      <c r="EC564" s="58"/>
      <c r="ED564" s="58"/>
      <c r="EE564" s="187"/>
      <c r="EF564" s="207"/>
      <c r="EG564" s="207"/>
      <c r="EH564" s="207"/>
      <c r="EI564" s="207"/>
      <c r="EJ564" s="207"/>
      <c r="EK564" s="207"/>
      <c r="EL564" s="207"/>
      <c r="EM564" s="207"/>
      <c r="EN564" s="207"/>
      <c r="EO564" s="207"/>
      <c r="EP564" s="207"/>
      <c r="EQ564" s="207"/>
      <c r="ER564" s="207"/>
      <c r="ES564" s="207"/>
      <c r="ET564" s="207"/>
      <c r="EU564" s="207"/>
      <c r="EV564" s="207"/>
      <c r="EW564" s="207"/>
      <c r="EX564" s="207"/>
      <c r="EY564" s="207"/>
      <c r="EZ564" s="207"/>
      <c r="FA564" s="207"/>
      <c r="FB564" s="207"/>
      <c r="FC564" s="207"/>
      <c r="FD564" s="207"/>
      <c r="FE564" s="207"/>
      <c r="FF564" s="207"/>
      <c r="FG564" s="207"/>
      <c r="FH564" s="207"/>
      <c r="FI564" s="207"/>
      <c r="FJ564" s="207"/>
      <c r="FK564" s="207"/>
      <c r="FL564" s="207"/>
      <c r="FM564" s="207"/>
      <c r="FN564" s="207"/>
      <c r="FO564" s="207"/>
      <c r="FP564" s="207"/>
      <c r="FQ564" s="207"/>
      <c r="FR564" s="207"/>
      <c r="FS564" s="207"/>
      <c r="FT564" s="207"/>
      <c r="FU564" s="207"/>
      <c r="FV564" s="207"/>
      <c r="FW564" s="207"/>
      <c r="FX564" s="207"/>
      <c r="FY564" s="207"/>
      <c r="FZ564" s="207"/>
      <c r="GA564" s="207"/>
      <c r="GB564" s="207"/>
      <c r="GC564" s="207"/>
      <c r="GD564" s="207"/>
      <c r="GE564" s="207"/>
      <c r="GF564" s="207"/>
      <c r="GG564" s="207"/>
      <c r="GH564" s="207"/>
      <c r="GI564" s="207"/>
      <c r="GJ564" s="207"/>
      <c r="GK564" s="207"/>
      <c r="GL564" s="207"/>
      <c r="GM564" s="207"/>
      <c r="GN564" s="207"/>
    </row>
    <row r="565" spans="2:196" s="239" customFormat="1" ht="33" customHeight="1" x14ac:dyDescent="0.4">
      <c r="B565" s="58"/>
      <c r="C565" s="58"/>
      <c r="D565" s="58"/>
      <c r="E565" s="58"/>
      <c r="F565" s="58"/>
      <c r="G565" s="525"/>
      <c r="H565" s="526"/>
      <c r="I565" s="526"/>
      <c r="J565" s="526"/>
      <c r="K565" s="526"/>
      <c r="L565" s="526"/>
      <c r="M565" s="526"/>
      <c r="N565" s="526"/>
      <c r="O565" s="526"/>
      <c r="P565" s="526"/>
      <c r="Q565" s="526"/>
      <c r="R565" s="526"/>
      <c r="S565" s="517"/>
      <c r="T565" s="518"/>
      <c r="U565" s="518"/>
      <c r="V565" s="518"/>
      <c r="W565" s="518"/>
      <c r="X565" s="518"/>
      <c r="Y565" s="518"/>
      <c r="Z565" s="518"/>
      <c r="AA565" s="518"/>
      <c r="AB565" s="518"/>
      <c r="AC565" s="518"/>
      <c r="AD565" s="518"/>
      <c r="AE565" s="518"/>
      <c r="AF565" s="518"/>
      <c r="AG565" s="518"/>
      <c r="AH565" s="518"/>
      <c r="AI565" s="519"/>
      <c r="AJ565" s="520"/>
      <c r="AK565" s="523"/>
      <c r="AL565" s="519"/>
      <c r="AM565" s="519"/>
      <c r="AN565" s="519"/>
      <c r="AO565" s="519"/>
      <c r="AP565" s="519"/>
      <c r="AQ565" s="519"/>
      <c r="AR565" s="519"/>
      <c r="AS565" s="519"/>
      <c r="AT565" s="519"/>
      <c r="AU565" s="519"/>
      <c r="AV565" s="519"/>
      <c r="AW565" s="519"/>
      <c r="AX565" s="519"/>
      <c r="AY565" s="519"/>
      <c r="AZ565" s="519"/>
      <c r="BA565" s="519"/>
      <c r="BB565" s="519"/>
      <c r="BC565" s="519"/>
      <c r="BD565" s="519"/>
      <c r="BE565" s="519"/>
      <c r="BF565" s="519"/>
      <c r="BG565" s="519"/>
      <c r="BH565" s="519"/>
      <c r="BI565" s="519"/>
      <c r="BJ565" s="524"/>
      <c r="BK565" s="58"/>
      <c r="BL565" s="58"/>
      <c r="BM565" s="58"/>
      <c r="BN565" s="58"/>
      <c r="BO565" s="58"/>
      <c r="BP565" s="58"/>
      <c r="BQ565" s="58"/>
      <c r="BR565" s="58"/>
      <c r="BS565" s="58"/>
      <c r="BT565" s="58"/>
      <c r="BU565" s="525"/>
      <c r="BV565" s="526"/>
      <c r="BW565" s="526"/>
      <c r="BX565" s="526"/>
      <c r="BY565" s="526"/>
      <c r="BZ565" s="526"/>
      <c r="CA565" s="526"/>
      <c r="CB565" s="526"/>
      <c r="CC565" s="526"/>
      <c r="CD565" s="526"/>
      <c r="CE565" s="526"/>
      <c r="CF565" s="526"/>
      <c r="CG565" s="517"/>
      <c r="CH565" s="518"/>
      <c r="CI565" s="518"/>
      <c r="CJ565" s="518"/>
      <c r="CK565" s="518"/>
      <c r="CL565" s="518"/>
      <c r="CM565" s="518"/>
      <c r="CN565" s="518"/>
      <c r="CO565" s="518"/>
      <c r="CP565" s="518"/>
      <c r="CQ565" s="518"/>
      <c r="CR565" s="518"/>
      <c r="CS565" s="518"/>
      <c r="CT565" s="518"/>
      <c r="CU565" s="518"/>
      <c r="CV565" s="518"/>
      <c r="CW565" s="519"/>
      <c r="CX565" s="520"/>
      <c r="CY565" s="573"/>
      <c r="CZ565" s="574"/>
      <c r="DA565" s="574"/>
      <c r="DB565" s="574"/>
      <c r="DC565" s="574"/>
      <c r="DD565" s="574"/>
      <c r="DE565" s="574"/>
      <c r="DF565" s="574"/>
      <c r="DG565" s="574"/>
      <c r="DH565" s="574"/>
      <c r="DI565" s="574"/>
      <c r="DJ565" s="574"/>
      <c r="DK565" s="574"/>
      <c r="DL565" s="574"/>
      <c r="DM565" s="574"/>
      <c r="DN565" s="574"/>
      <c r="DO565" s="574"/>
      <c r="DP565" s="574"/>
      <c r="DQ565" s="574"/>
      <c r="DR565" s="574"/>
      <c r="DS565" s="574"/>
      <c r="DT565" s="574"/>
      <c r="DU565" s="574"/>
      <c r="DV565" s="574"/>
      <c r="DW565" s="574"/>
      <c r="DX565" s="575"/>
      <c r="DY565" s="58"/>
      <c r="DZ565" s="58"/>
      <c r="EA565" s="58"/>
      <c r="EB565" s="58"/>
      <c r="EC565" s="58"/>
      <c r="ED565" s="58"/>
      <c r="EE565" s="187"/>
      <c r="EF565" s="207"/>
      <c r="EG565" s="207"/>
      <c r="EH565" s="207"/>
      <c r="EI565" s="207"/>
      <c r="EJ565" s="207"/>
      <c r="EK565" s="207"/>
      <c r="EL565" s="207"/>
      <c r="EM565" s="207"/>
      <c r="EN565" s="207"/>
      <c r="EO565" s="207"/>
      <c r="EP565" s="207"/>
      <c r="EQ565" s="207"/>
      <c r="ER565" s="207"/>
      <c r="ES565" s="207"/>
      <c r="ET565" s="207"/>
      <c r="EU565" s="207"/>
      <c r="EV565" s="207"/>
      <c r="EW565" s="207"/>
      <c r="EX565" s="207"/>
      <c r="EY565" s="207"/>
      <c r="EZ565" s="207"/>
      <c r="FA565" s="207"/>
      <c r="FB565" s="207"/>
      <c r="FC565" s="207"/>
      <c r="FD565" s="207"/>
      <c r="FE565" s="207"/>
      <c r="FF565" s="207"/>
      <c r="FG565" s="207"/>
      <c r="FH565" s="207"/>
      <c r="FI565" s="207"/>
      <c r="FJ565" s="207"/>
      <c r="FK565" s="207"/>
      <c r="FL565" s="207"/>
      <c r="FM565" s="207"/>
      <c r="FN565" s="207"/>
      <c r="FO565" s="207"/>
      <c r="FP565" s="207"/>
      <c r="FQ565" s="207"/>
      <c r="FR565" s="207"/>
      <c r="FS565" s="207"/>
      <c r="FT565" s="207"/>
      <c r="FU565" s="207"/>
      <c r="FV565" s="207"/>
      <c r="FW565" s="207"/>
      <c r="FX565" s="207"/>
      <c r="FY565" s="207"/>
      <c r="FZ565" s="207"/>
      <c r="GA565" s="207"/>
      <c r="GB565" s="207"/>
      <c r="GC565" s="207"/>
      <c r="GD565" s="207"/>
      <c r="GE565" s="207"/>
      <c r="GF565" s="207"/>
      <c r="GG565" s="207"/>
      <c r="GH565" s="207"/>
      <c r="GI565" s="207"/>
      <c r="GJ565" s="207"/>
      <c r="GK565" s="207"/>
      <c r="GL565" s="207"/>
      <c r="GM565" s="207"/>
      <c r="GN565" s="207"/>
    </row>
    <row r="566" spans="2:196" s="239" customFormat="1" ht="18.75" hidden="1" customHeight="1" x14ac:dyDescent="0.4">
      <c r="B566" s="58"/>
      <c r="C566" s="58"/>
      <c r="D566" s="58"/>
      <c r="E566" s="58"/>
      <c r="F566" s="58"/>
      <c r="G566" s="525"/>
      <c r="H566" s="526"/>
      <c r="I566" s="526"/>
      <c r="J566" s="526"/>
      <c r="K566" s="526"/>
      <c r="L566" s="526"/>
      <c r="M566" s="526"/>
      <c r="N566" s="526"/>
      <c r="O566" s="526"/>
      <c r="P566" s="526"/>
      <c r="Q566" s="526"/>
      <c r="R566" s="526"/>
      <c r="S566" s="513" t="s">
        <v>116</v>
      </c>
      <c r="T566" s="514"/>
      <c r="U566" s="514"/>
      <c r="V566" s="514"/>
      <c r="W566" s="514"/>
      <c r="X566" s="514"/>
      <c r="Y566" s="514"/>
      <c r="Z566" s="514"/>
      <c r="AA566" s="514"/>
      <c r="AB566" s="514"/>
      <c r="AC566" s="514"/>
      <c r="AD566" s="514"/>
      <c r="AE566" s="514"/>
      <c r="AF566" s="514"/>
      <c r="AG566" s="514"/>
      <c r="AH566" s="514"/>
      <c r="AI566" s="515"/>
      <c r="AJ566" s="516"/>
      <c r="AK566" s="521"/>
      <c r="AL566" s="515"/>
      <c r="AM566" s="515"/>
      <c r="AN566" s="515"/>
      <c r="AO566" s="515"/>
      <c r="AP566" s="515"/>
      <c r="AQ566" s="515"/>
      <c r="AR566" s="515"/>
      <c r="AS566" s="515"/>
      <c r="AT566" s="515"/>
      <c r="AU566" s="515"/>
      <c r="AV566" s="515"/>
      <c r="AW566" s="515"/>
      <c r="AX566" s="515"/>
      <c r="AY566" s="515"/>
      <c r="AZ566" s="515"/>
      <c r="BA566" s="515"/>
      <c r="BB566" s="515"/>
      <c r="BC566" s="515"/>
      <c r="BD566" s="515"/>
      <c r="BE566" s="515"/>
      <c r="BF566" s="515"/>
      <c r="BG566" s="515"/>
      <c r="BH566" s="515"/>
      <c r="BI566" s="515"/>
      <c r="BJ566" s="522"/>
      <c r="BK566" s="58"/>
      <c r="BL566" s="58"/>
      <c r="BM566" s="58"/>
      <c r="BN566" s="58"/>
      <c r="BO566" s="58"/>
      <c r="BP566" s="58"/>
      <c r="BQ566" s="58"/>
      <c r="BR566" s="58"/>
      <c r="BS566" s="58"/>
      <c r="BT566" s="58"/>
      <c r="BU566" s="525"/>
      <c r="BV566" s="526"/>
      <c r="BW566" s="526"/>
      <c r="BX566" s="526"/>
      <c r="BY566" s="526"/>
      <c r="BZ566" s="526"/>
      <c r="CA566" s="526"/>
      <c r="CB566" s="526"/>
      <c r="CC566" s="526"/>
      <c r="CD566" s="526"/>
      <c r="CE566" s="526"/>
      <c r="CF566" s="526"/>
      <c r="CG566" s="513" t="s">
        <v>116</v>
      </c>
      <c r="CH566" s="514"/>
      <c r="CI566" s="514"/>
      <c r="CJ566" s="514"/>
      <c r="CK566" s="514"/>
      <c r="CL566" s="514"/>
      <c r="CM566" s="514"/>
      <c r="CN566" s="514"/>
      <c r="CO566" s="514"/>
      <c r="CP566" s="514"/>
      <c r="CQ566" s="514"/>
      <c r="CR566" s="514"/>
      <c r="CS566" s="514"/>
      <c r="CT566" s="514"/>
      <c r="CU566" s="514"/>
      <c r="CV566" s="514"/>
      <c r="CW566" s="515"/>
      <c r="CX566" s="516"/>
      <c r="CY566" s="521" t="s">
        <v>436</v>
      </c>
      <c r="CZ566" s="515"/>
      <c r="DA566" s="515"/>
      <c r="DB566" s="515"/>
      <c r="DC566" s="515"/>
      <c r="DD566" s="515"/>
      <c r="DE566" s="515"/>
      <c r="DF566" s="515"/>
      <c r="DG566" s="515"/>
      <c r="DH566" s="515"/>
      <c r="DI566" s="515"/>
      <c r="DJ566" s="515"/>
      <c r="DK566" s="515"/>
      <c r="DL566" s="515"/>
      <c r="DM566" s="515"/>
      <c r="DN566" s="515"/>
      <c r="DO566" s="515"/>
      <c r="DP566" s="515"/>
      <c r="DQ566" s="515"/>
      <c r="DR566" s="515"/>
      <c r="DS566" s="515"/>
      <c r="DT566" s="515"/>
      <c r="DU566" s="515"/>
      <c r="DV566" s="515"/>
      <c r="DW566" s="515"/>
      <c r="DX566" s="522"/>
      <c r="DY566" s="58"/>
      <c r="DZ566" s="58"/>
      <c r="EA566" s="58"/>
      <c r="EB566" s="58"/>
      <c r="EC566" s="58"/>
      <c r="ED566" s="58"/>
      <c r="EE566" s="187"/>
      <c r="EF566" s="207"/>
      <c r="EG566" s="207"/>
      <c r="EH566" s="207"/>
      <c r="EI566" s="207"/>
      <c r="EJ566" s="207"/>
      <c r="EK566" s="207"/>
      <c r="EL566" s="207"/>
      <c r="EM566" s="207"/>
      <c r="EN566" s="207"/>
      <c r="EO566" s="207"/>
      <c r="EP566" s="207"/>
      <c r="EQ566" s="207"/>
      <c r="ER566" s="207"/>
      <c r="ES566" s="207"/>
      <c r="ET566" s="207"/>
      <c r="EU566" s="207"/>
      <c r="EV566" s="207"/>
      <c r="EW566" s="207"/>
      <c r="EX566" s="207"/>
      <c r="EY566" s="207"/>
      <c r="EZ566" s="207"/>
      <c r="FA566" s="207"/>
      <c r="FB566" s="207"/>
      <c r="FC566" s="207"/>
      <c r="FD566" s="207"/>
      <c r="FE566" s="207"/>
      <c r="FF566" s="207"/>
      <c r="FG566" s="207"/>
      <c r="FH566" s="207"/>
      <c r="FI566" s="207"/>
      <c r="FJ566" s="207"/>
      <c r="FK566" s="207"/>
      <c r="FL566" s="207"/>
      <c r="FM566" s="207"/>
      <c r="FN566" s="207"/>
      <c r="FO566" s="207"/>
      <c r="FP566" s="207"/>
      <c r="FQ566" s="207"/>
      <c r="FR566" s="207"/>
      <c r="FS566" s="207"/>
      <c r="FT566" s="207"/>
      <c r="FU566" s="207"/>
      <c r="FV566" s="207"/>
      <c r="FW566" s="207"/>
      <c r="FX566" s="207"/>
      <c r="FY566" s="207"/>
      <c r="FZ566" s="207"/>
      <c r="GA566" s="207"/>
      <c r="GB566" s="207"/>
      <c r="GC566" s="207"/>
      <c r="GD566" s="207"/>
      <c r="GE566" s="207"/>
      <c r="GF566" s="207"/>
      <c r="GG566" s="207"/>
      <c r="GH566" s="207"/>
      <c r="GI566" s="207"/>
      <c r="GJ566" s="207"/>
      <c r="GK566" s="207"/>
      <c r="GL566" s="207"/>
      <c r="GM566" s="207"/>
      <c r="GN566" s="207"/>
    </row>
    <row r="567" spans="2:196" s="239" customFormat="1" ht="18.75" hidden="1" customHeight="1" x14ac:dyDescent="0.4">
      <c r="B567" s="58"/>
      <c r="C567" s="58"/>
      <c r="D567" s="58"/>
      <c r="E567" s="58"/>
      <c r="F567" s="58"/>
      <c r="G567" s="525"/>
      <c r="H567" s="526"/>
      <c r="I567" s="526"/>
      <c r="J567" s="526"/>
      <c r="K567" s="526"/>
      <c r="L567" s="526"/>
      <c r="M567" s="526"/>
      <c r="N567" s="526"/>
      <c r="O567" s="526"/>
      <c r="P567" s="526"/>
      <c r="Q567" s="526"/>
      <c r="R567" s="526"/>
      <c r="S567" s="517"/>
      <c r="T567" s="518"/>
      <c r="U567" s="518"/>
      <c r="V567" s="518"/>
      <c r="W567" s="518"/>
      <c r="X567" s="518"/>
      <c r="Y567" s="518"/>
      <c r="Z567" s="518"/>
      <c r="AA567" s="518"/>
      <c r="AB567" s="518"/>
      <c r="AC567" s="518"/>
      <c r="AD567" s="518"/>
      <c r="AE567" s="518"/>
      <c r="AF567" s="518"/>
      <c r="AG567" s="518"/>
      <c r="AH567" s="518"/>
      <c r="AI567" s="519"/>
      <c r="AJ567" s="520"/>
      <c r="AK567" s="523"/>
      <c r="AL567" s="519"/>
      <c r="AM567" s="519"/>
      <c r="AN567" s="519"/>
      <c r="AO567" s="519"/>
      <c r="AP567" s="519"/>
      <c r="AQ567" s="519"/>
      <c r="AR567" s="519"/>
      <c r="AS567" s="519"/>
      <c r="AT567" s="519"/>
      <c r="AU567" s="519"/>
      <c r="AV567" s="519"/>
      <c r="AW567" s="519"/>
      <c r="AX567" s="519"/>
      <c r="AY567" s="519"/>
      <c r="AZ567" s="519"/>
      <c r="BA567" s="519"/>
      <c r="BB567" s="519"/>
      <c r="BC567" s="519"/>
      <c r="BD567" s="519"/>
      <c r="BE567" s="519"/>
      <c r="BF567" s="519"/>
      <c r="BG567" s="519"/>
      <c r="BH567" s="519"/>
      <c r="BI567" s="519"/>
      <c r="BJ567" s="524"/>
      <c r="BK567" s="58"/>
      <c r="BL567" s="58"/>
      <c r="BM567" s="58"/>
      <c r="BN567" s="58"/>
      <c r="BO567" s="58"/>
      <c r="BP567" s="58"/>
      <c r="BQ567" s="58"/>
      <c r="BR567" s="58"/>
      <c r="BS567" s="58"/>
      <c r="BT567" s="58"/>
      <c r="BU567" s="525"/>
      <c r="BV567" s="526"/>
      <c r="BW567" s="526"/>
      <c r="BX567" s="526"/>
      <c r="BY567" s="526"/>
      <c r="BZ567" s="526"/>
      <c r="CA567" s="526"/>
      <c r="CB567" s="526"/>
      <c r="CC567" s="526"/>
      <c r="CD567" s="526"/>
      <c r="CE567" s="526"/>
      <c r="CF567" s="526"/>
      <c r="CG567" s="517"/>
      <c r="CH567" s="518"/>
      <c r="CI567" s="518"/>
      <c r="CJ567" s="518"/>
      <c r="CK567" s="518"/>
      <c r="CL567" s="518"/>
      <c r="CM567" s="518"/>
      <c r="CN567" s="518"/>
      <c r="CO567" s="518"/>
      <c r="CP567" s="518"/>
      <c r="CQ567" s="518"/>
      <c r="CR567" s="518"/>
      <c r="CS567" s="518"/>
      <c r="CT567" s="518"/>
      <c r="CU567" s="518"/>
      <c r="CV567" s="518"/>
      <c r="CW567" s="519"/>
      <c r="CX567" s="520"/>
      <c r="CY567" s="523"/>
      <c r="CZ567" s="519"/>
      <c r="DA567" s="519"/>
      <c r="DB567" s="519"/>
      <c r="DC567" s="519"/>
      <c r="DD567" s="519"/>
      <c r="DE567" s="519"/>
      <c r="DF567" s="519"/>
      <c r="DG567" s="519"/>
      <c r="DH567" s="519"/>
      <c r="DI567" s="519"/>
      <c r="DJ567" s="519"/>
      <c r="DK567" s="519"/>
      <c r="DL567" s="519"/>
      <c r="DM567" s="519"/>
      <c r="DN567" s="519"/>
      <c r="DO567" s="519"/>
      <c r="DP567" s="519"/>
      <c r="DQ567" s="519"/>
      <c r="DR567" s="519"/>
      <c r="DS567" s="519"/>
      <c r="DT567" s="519"/>
      <c r="DU567" s="519"/>
      <c r="DV567" s="519"/>
      <c r="DW567" s="519"/>
      <c r="DX567" s="524"/>
      <c r="DY567" s="58"/>
      <c r="DZ567" s="58"/>
      <c r="EA567" s="58"/>
      <c r="EB567" s="58"/>
      <c r="EC567" s="58"/>
      <c r="ED567" s="58"/>
      <c r="EE567" s="187"/>
      <c r="EF567" s="207"/>
      <c r="EG567" s="207"/>
      <c r="EH567" s="207"/>
      <c r="EI567" s="207"/>
      <c r="EJ567" s="207"/>
      <c r="EK567" s="207"/>
      <c r="EL567" s="207"/>
      <c r="EM567" s="207"/>
      <c r="EN567" s="207"/>
      <c r="EO567" s="207"/>
      <c r="EP567" s="207"/>
      <c r="EQ567" s="207"/>
      <c r="ER567" s="207"/>
      <c r="ES567" s="207"/>
      <c r="ET567" s="207"/>
      <c r="EU567" s="207"/>
      <c r="EV567" s="207"/>
      <c r="EW567" s="207"/>
      <c r="EX567" s="207"/>
      <c r="EY567" s="207"/>
      <c r="EZ567" s="207"/>
      <c r="FA567" s="207"/>
      <c r="FB567" s="207"/>
      <c r="FC567" s="207"/>
      <c r="FD567" s="207"/>
      <c r="FE567" s="207"/>
      <c r="FF567" s="207"/>
      <c r="FG567" s="207"/>
      <c r="FH567" s="207"/>
      <c r="FI567" s="207"/>
      <c r="FJ567" s="207"/>
      <c r="FK567" s="207"/>
      <c r="FL567" s="207"/>
      <c r="FM567" s="207"/>
      <c r="FN567" s="207"/>
      <c r="FO567" s="207"/>
      <c r="FP567" s="207"/>
      <c r="FQ567" s="207"/>
      <c r="FR567" s="207"/>
      <c r="FS567" s="207"/>
      <c r="FT567" s="207"/>
      <c r="FU567" s="207"/>
      <c r="FV567" s="207"/>
      <c r="FW567" s="207"/>
      <c r="FX567" s="207"/>
      <c r="FY567" s="207"/>
      <c r="FZ567" s="207"/>
      <c r="GA567" s="207"/>
      <c r="GB567" s="207"/>
      <c r="GC567" s="207"/>
      <c r="GD567" s="207"/>
      <c r="GE567" s="207"/>
      <c r="GF567" s="207"/>
      <c r="GG567" s="207"/>
      <c r="GH567" s="207"/>
      <c r="GI567" s="207"/>
      <c r="GJ567" s="207"/>
      <c r="GK567" s="207"/>
      <c r="GL567" s="207"/>
      <c r="GM567" s="207"/>
      <c r="GN567" s="207"/>
    </row>
    <row r="568" spans="2:196" s="239" customFormat="1" ht="18.75" customHeight="1" x14ac:dyDescent="0.4">
      <c r="B568" s="58"/>
      <c r="C568" s="58"/>
      <c r="D568" s="58"/>
      <c r="E568" s="58"/>
      <c r="F568" s="58"/>
      <c r="G568" s="525"/>
      <c r="H568" s="526"/>
      <c r="I568" s="526"/>
      <c r="J568" s="526"/>
      <c r="K568" s="526"/>
      <c r="L568" s="526"/>
      <c r="M568" s="526"/>
      <c r="N568" s="526"/>
      <c r="O568" s="526"/>
      <c r="P568" s="526"/>
      <c r="Q568" s="526"/>
      <c r="R568" s="526"/>
      <c r="S568" s="513" t="s">
        <v>437</v>
      </c>
      <c r="T568" s="514"/>
      <c r="U568" s="514"/>
      <c r="V568" s="514"/>
      <c r="W568" s="514"/>
      <c r="X568" s="514"/>
      <c r="Y568" s="514"/>
      <c r="Z568" s="514"/>
      <c r="AA568" s="514"/>
      <c r="AB568" s="514"/>
      <c r="AC568" s="514"/>
      <c r="AD568" s="514"/>
      <c r="AE568" s="514"/>
      <c r="AF568" s="514"/>
      <c r="AG568" s="514"/>
      <c r="AH568" s="514"/>
      <c r="AI568" s="514"/>
      <c r="AJ568" s="543"/>
      <c r="AK568" s="550"/>
      <c r="AL568" s="551"/>
      <c r="AM568" s="551"/>
      <c r="AN568" s="551"/>
      <c r="AO568" s="551"/>
      <c r="AP568" s="551"/>
      <c r="AQ568" s="551"/>
      <c r="AR568" s="551"/>
      <c r="AS568" s="551"/>
      <c r="AT568" s="551"/>
      <c r="AU568" s="551"/>
      <c r="AV568" s="551"/>
      <c r="AW568" s="551"/>
      <c r="AX568" s="551"/>
      <c r="AY568" s="551"/>
      <c r="AZ568" s="551"/>
      <c r="BA568" s="551"/>
      <c r="BB568" s="551"/>
      <c r="BC568" s="551"/>
      <c r="BD568" s="551"/>
      <c r="BE568" s="551"/>
      <c r="BF568" s="551"/>
      <c r="BG568" s="551"/>
      <c r="BH568" s="551"/>
      <c r="BI568" s="551"/>
      <c r="BJ568" s="552"/>
      <c r="BK568" s="58"/>
      <c r="BL568" s="58"/>
      <c r="BM568" s="58"/>
      <c r="BN568" s="58"/>
      <c r="BO568" s="58"/>
      <c r="BP568" s="58"/>
      <c r="BQ568" s="58"/>
      <c r="BR568" s="58"/>
      <c r="BS568" s="58"/>
      <c r="BT568" s="58"/>
      <c r="BU568" s="525"/>
      <c r="BV568" s="526"/>
      <c r="BW568" s="526"/>
      <c r="BX568" s="526"/>
      <c r="BY568" s="526"/>
      <c r="BZ568" s="526"/>
      <c r="CA568" s="526"/>
      <c r="CB568" s="526"/>
      <c r="CC568" s="526"/>
      <c r="CD568" s="526"/>
      <c r="CE568" s="526"/>
      <c r="CF568" s="526"/>
      <c r="CG568" s="513" t="s">
        <v>437</v>
      </c>
      <c r="CH568" s="514"/>
      <c r="CI568" s="514"/>
      <c r="CJ568" s="514"/>
      <c r="CK568" s="514"/>
      <c r="CL568" s="514"/>
      <c r="CM568" s="514"/>
      <c r="CN568" s="514"/>
      <c r="CO568" s="514"/>
      <c r="CP568" s="514"/>
      <c r="CQ568" s="514"/>
      <c r="CR568" s="514"/>
      <c r="CS568" s="514"/>
      <c r="CT568" s="514"/>
      <c r="CU568" s="514"/>
      <c r="CV568" s="514"/>
      <c r="CW568" s="514"/>
      <c r="CX568" s="543"/>
      <c r="CY568" s="521" t="s">
        <v>518</v>
      </c>
      <c r="CZ568" s="559"/>
      <c r="DA568" s="559"/>
      <c r="DB568" s="559"/>
      <c r="DC568" s="559"/>
      <c r="DD568" s="559"/>
      <c r="DE568" s="559"/>
      <c r="DF568" s="559"/>
      <c r="DG568" s="559"/>
      <c r="DH568" s="559"/>
      <c r="DI568" s="559"/>
      <c r="DJ568" s="559"/>
      <c r="DK568" s="559"/>
      <c r="DL568" s="559"/>
      <c r="DM568" s="559"/>
      <c r="DN568" s="559"/>
      <c r="DO568" s="559"/>
      <c r="DP568" s="559"/>
      <c r="DQ568" s="559"/>
      <c r="DR568" s="559"/>
      <c r="DS568" s="559"/>
      <c r="DT568" s="559"/>
      <c r="DU568" s="559"/>
      <c r="DV568" s="559"/>
      <c r="DW568" s="559"/>
      <c r="DX568" s="560"/>
      <c r="DY568" s="58"/>
      <c r="DZ568" s="58"/>
      <c r="EA568" s="58"/>
      <c r="EB568" s="58"/>
      <c r="EC568" s="58"/>
      <c r="ED568" s="58"/>
      <c r="EE568" s="187"/>
      <c r="EF568" s="207"/>
      <c r="EG568" s="207"/>
      <c r="EH568" s="207"/>
      <c r="EI568" s="207"/>
      <c r="EJ568" s="207"/>
      <c r="EK568" s="207"/>
      <c r="EL568" s="207"/>
      <c r="EM568" s="207"/>
      <c r="EN568" s="207"/>
      <c r="EO568" s="207"/>
      <c r="EP568" s="207"/>
      <c r="EQ568" s="207"/>
      <c r="ER568" s="207"/>
      <c r="ES568" s="207"/>
      <c r="ET568" s="207"/>
      <c r="EU568" s="207"/>
      <c r="EV568" s="207"/>
      <c r="EW568" s="207"/>
      <c r="EX568" s="207"/>
      <c r="EY568" s="207"/>
      <c r="EZ568" s="207"/>
      <c r="FA568" s="207"/>
      <c r="FB568" s="207"/>
      <c r="FC568" s="207"/>
      <c r="FD568" s="207"/>
      <c r="FE568" s="207"/>
      <c r="FF568" s="207"/>
      <c r="FG568" s="207"/>
      <c r="FH568" s="207"/>
      <c r="FI568" s="207"/>
      <c r="FJ568" s="207"/>
      <c r="FK568" s="207"/>
      <c r="FL568" s="207"/>
      <c r="FM568" s="207"/>
      <c r="FN568" s="207"/>
      <c r="FO568" s="207"/>
      <c r="FP568" s="207"/>
      <c r="FQ568" s="207"/>
      <c r="FR568" s="207"/>
      <c r="FS568" s="207"/>
      <c r="FT568" s="207"/>
      <c r="FU568" s="207"/>
      <c r="FV568" s="207"/>
      <c r="FW568" s="207"/>
      <c r="FX568" s="207"/>
      <c r="FY568" s="207"/>
      <c r="FZ568" s="207"/>
      <c r="GA568" s="207"/>
      <c r="GB568" s="207"/>
      <c r="GC568" s="207"/>
      <c r="GD568" s="207"/>
      <c r="GE568" s="207"/>
      <c r="GF568" s="207"/>
      <c r="GG568" s="207"/>
      <c r="GH568" s="207"/>
      <c r="GI568" s="207"/>
      <c r="GJ568" s="207"/>
      <c r="GK568" s="207"/>
      <c r="GL568" s="207"/>
      <c r="GM568" s="207"/>
      <c r="GN568" s="207"/>
    </row>
    <row r="569" spans="2:196" s="239" customFormat="1" ht="18.75" customHeight="1" x14ac:dyDescent="0.4">
      <c r="B569" s="58"/>
      <c r="C569" s="58"/>
      <c r="D569" s="58"/>
      <c r="E569" s="58"/>
      <c r="F569" s="58"/>
      <c r="G569" s="525"/>
      <c r="H569" s="526"/>
      <c r="I569" s="526"/>
      <c r="J569" s="526"/>
      <c r="K569" s="526"/>
      <c r="L569" s="526"/>
      <c r="M569" s="526"/>
      <c r="N569" s="526"/>
      <c r="O569" s="526"/>
      <c r="P569" s="526"/>
      <c r="Q569" s="526"/>
      <c r="R569" s="526"/>
      <c r="S569" s="544"/>
      <c r="T569" s="545"/>
      <c r="U569" s="545"/>
      <c r="V569" s="545"/>
      <c r="W569" s="545"/>
      <c r="X569" s="545"/>
      <c r="Y569" s="545"/>
      <c r="Z569" s="545"/>
      <c r="AA569" s="545"/>
      <c r="AB569" s="545"/>
      <c r="AC569" s="545"/>
      <c r="AD569" s="545"/>
      <c r="AE569" s="545"/>
      <c r="AF569" s="545"/>
      <c r="AG569" s="545"/>
      <c r="AH569" s="545"/>
      <c r="AI569" s="545"/>
      <c r="AJ569" s="546"/>
      <c r="AK569" s="553"/>
      <c r="AL569" s="554"/>
      <c r="AM569" s="554"/>
      <c r="AN569" s="554"/>
      <c r="AO569" s="554"/>
      <c r="AP569" s="554"/>
      <c r="AQ569" s="554"/>
      <c r="AR569" s="554"/>
      <c r="AS569" s="554"/>
      <c r="AT569" s="554"/>
      <c r="AU569" s="554"/>
      <c r="AV569" s="554"/>
      <c r="AW569" s="554"/>
      <c r="AX569" s="554"/>
      <c r="AY569" s="554"/>
      <c r="AZ569" s="554"/>
      <c r="BA569" s="554"/>
      <c r="BB569" s="554"/>
      <c r="BC569" s="554"/>
      <c r="BD569" s="554"/>
      <c r="BE569" s="554"/>
      <c r="BF569" s="554"/>
      <c r="BG569" s="554"/>
      <c r="BH569" s="554"/>
      <c r="BI569" s="554"/>
      <c r="BJ569" s="555"/>
      <c r="BK569" s="58"/>
      <c r="BL569" s="58"/>
      <c r="BM569" s="58"/>
      <c r="BN569" s="58"/>
      <c r="BO569" s="58"/>
      <c r="BP569" s="58"/>
      <c r="BQ569" s="58"/>
      <c r="BR569" s="58"/>
      <c r="BS569" s="58"/>
      <c r="BT569" s="58"/>
      <c r="BU569" s="525"/>
      <c r="BV569" s="526"/>
      <c r="BW569" s="526"/>
      <c r="BX569" s="526"/>
      <c r="BY569" s="526"/>
      <c r="BZ569" s="526"/>
      <c r="CA569" s="526"/>
      <c r="CB569" s="526"/>
      <c r="CC569" s="526"/>
      <c r="CD569" s="526"/>
      <c r="CE569" s="526"/>
      <c r="CF569" s="526"/>
      <c r="CG569" s="544"/>
      <c r="CH569" s="545"/>
      <c r="CI569" s="545"/>
      <c r="CJ569" s="545"/>
      <c r="CK569" s="545"/>
      <c r="CL569" s="545"/>
      <c r="CM569" s="545"/>
      <c r="CN569" s="545"/>
      <c r="CO569" s="545"/>
      <c r="CP569" s="545"/>
      <c r="CQ569" s="545"/>
      <c r="CR569" s="545"/>
      <c r="CS569" s="545"/>
      <c r="CT569" s="545"/>
      <c r="CU569" s="545"/>
      <c r="CV569" s="545"/>
      <c r="CW569" s="545"/>
      <c r="CX569" s="546"/>
      <c r="CY569" s="561"/>
      <c r="CZ569" s="562"/>
      <c r="DA569" s="562"/>
      <c r="DB569" s="562"/>
      <c r="DC569" s="562"/>
      <c r="DD569" s="562"/>
      <c r="DE569" s="562"/>
      <c r="DF569" s="562"/>
      <c r="DG569" s="562"/>
      <c r="DH569" s="562"/>
      <c r="DI569" s="562"/>
      <c r="DJ569" s="562"/>
      <c r="DK569" s="562"/>
      <c r="DL569" s="562"/>
      <c r="DM569" s="562"/>
      <c r="DN569" s="562"/>
      <c r="DO569" s="562"/>
      <c r="DP569" s="562"/>
      <c r="DQ569" s="562"/>
      <c r="DR569" s="562"/>
      <c r="DS569" s="562"/>
      <c r="DT569" s="562"/>
      <c r="DU569" s="562"/>
      <c r="DV569" s="562"/>
      <c r="DW569" s="562"/>
      <c r="DX569" s="563"/>
      <c r="DY569" s="58"/>
      <c r="DZ569" s="58"/>
      <c r="EA569" s="58"/>
      <c r="EB569" s="58"/>
      <c r="EC569" s="58"/>
      <c r="ED569" s="58"/>
      <c r="EE569" s="187"/>
      <c r="EF569" s="207"/>
      <c r="EG569" s="207"/>
      <c r="EH569" s="207"/>
      <c r="EI569" s="207"/>
      <c r="EJ569" s="207"/>
      <c r="EK569" s="207"/>
      <c r="EL569" s="207"/>
      <c r="EM569" s="207"/>
      <c r="EN569" s="207"/>
      <c r="EO569" s="207"/>
      <c r="EP569" s="207"/>
      <c r="EQ569" s="207"/>
      <c r="ER569" s="207"/>
      <c r="ES569" s="207"/>
      <c r="ET569" s="207"/>
      <c r="EU569" s="207"/>
      <c r="EV569" s="207"/>
      <c r="EW569" s="207"/>
      <c r="EX569" s="207"/>
      <c r="EY569" s="207"/>
      <c r="EZ569" s="207"/>
      <c r="FA569" s="207"/>
      <c r="FB569" s="207"/>
      <c r="FC569" s="207"/>
      <c r="FD569" s="207"/>
      <c r="FE569" s="207"/>
      <c r="FF569" s="207"/>
      <c r="FG569" s="207"/>
      <c r="FH569" s="207"/>
      <c r="FI569" s="207"/>
      <c r="FJ569" s="207"/>
      <c r="FK569" s="207"/>
      <c r="FL569" s="207"/>
      <c r="FM569" s="207"/>
      <c r="FN569" s="207"/>
      <c r="FO569" s="207"/>
      <c r="FP569" s="207"/>
      <c r="FQ569" s="207"/>
      <c r="FR569" s="207"/>
      <c r="FS569" s="207"/>
      <c r="FT569" s="207"/>
      <c r="FU569" s="207"/>
      <c r="FV569" s="207"/>
      <c r="FW569" s="207"/>
      <c r="FX569" s="207"/>
      <c r="FY569" s="207"/>
      <c r="FZ569" s="207"/>
      <c r="GA569" s="207"/>
      <c r="GB569" s="207"/>
      <c r="GC569" s="207"/>
      <c r="GD569" s="207"/>
      <c r="GE569" s="207"/>
      <c r="GF569" s="207"/>
      <c r="GG569" s="207"/>
      <c r="GH569" s="207"/>
      <c r="GI569" s="207"/>
      <c r="GJ569" s="207"/>
      <c r="GK569" s="207"/>
      <c r="GL569" s="207"/>
      <c r="GM569" s="207"/>
      <c r="GN569" s="207"/>
    </row>
    <row r="570" spans="2:196" s="239" customFormat="1" ht="18.75" customHeight="1" thickBot="1" x14ac:dyDescent="0.45">
      <c r="B570" s="58"/>
      <c r="C570" s="58"/>
      <c r="D570" s="58"/>
      <c r="E570" s="58"/>
      <c r="F570" s="58"/>
      <c r="G570" s="568"/>
      <c r="H570" s="569"/>
      <c r="I570" s="569"/>
      <c r="J570" s="569"/>
      <c r="K570" s="569"/>
      <c r="L570" s="569"/>
      <c r="M570" s="569"/>
      <c r="N570" s="569"/>
      <c r="O570" s="569"/>
      <c r="P570" s="569"/>
      <c r="Q570" s="569"/>
      <c r="R570" s="569"/>
      <c r="S570" s="547"/>
      <c r="T570" s="548"/>
      <c r="U570" s="548"/>
      <c r="V570" s="548"/>
      <c r="W570" s="548"/>
      <c r="X570" s="548"/>
      <c r="Y570" s="548"/>
      <c r="Z570" s="548"/>
      <c r="AA570" s="548"/>
      <c r="AB570" s="548"/>
      <c r="AC570" s="548"/>
      <c r="AD570" s="548"/>
      <c r="AE570" s="548"/>
      <c r="AF570" s="548"/>
      <c r="AG570" s="548"/>
      <c r="AH570" s="548"/>
      <c r="AI570" s="548"/>
      <c r="AJ570" s="549"/>
      <c r="AK570" s="556"/>
      <c r="AL570" s="557"/>
      <c r="AM570" s="557"/>
      <c r="AN570" s="557"/>
      <c r="AO570" s="557"/>
      <c r="AP570" s="557"/>
      <c r="AQ570" s="557"/>
      <c r="AR570" s="557"/>
      <c r="AS570" s="557"/>
      <c r="AT570" s="557"/>
      <c r="AU570" s="557"/>
      <c r="AV570" s="557"/>
      <c r="AW570" s="557"/>
      <c r="AX570" s="557"/>
      <c r="AY570" s="557"/>
      <c r="AZ570" s="557"/>
      <c r="BA570" s="557"/>
      <c r="BB570" s="557"/>
      <c r="BC570" s="557"/>
      <c r="BD570" s="557"/>
      <c r="BE570" s="557"/>
      <c r="BF570" s="557"/>
      <c r="BG570" s="557"/>
      <c r="BH570" s="557"/>
      <c r="BI570" s="557"/>
      <c r="BJ570" s="558"/>
      <c r="BK570" s="58"/>
      <c r="BL570" s="58"/>
      <c r="BM570" s="58"/>
      <c r="BN570" s="58"/>
      <c r="BO570" s="58"/>
      <c r="BP570" s="58"/>
      <c r="BQ570" s="58"/>
      <c r="BR570" s="58"/>
      <c r="BS570" s="58"/>
      <c r="BT570" s="58"/>
      <c r="BU570" s="568"/>
      <c r="BV570" s="569"/>
      <c r="BW570" s="569"/>
      <c r="BX570" s="569"/>
      <c r="BY570" s="569"/>
      <c r="BZ570" s="569"/>
      <c r="CA570" s="569"/>
      <c r="CB570" s="569"/>
      <c r="CC570" s="569"/>
      <c r="CD570" s="569"/>
      <c r="CE570" s="569"/>
      <c r="CF570" s="569"/>
      <c r="CG570" s="547"/>
      <c r="CH570" s="548"/>
      <c r="CI570" s="548"/>
      <c r="CJ570" s="548"/>
      <c r="CK570" s="548"/>
      <c r="CL570" s="548"/>
      <c r="CM570" s="548"/>
      <c r="CN570" s="548"/>
      <c r="CO570" s="548"/>
      <c r="CP570" s="548"/>
      <c r="CQ570" s="548"/>
      <c r="CR570" s="548"/>
      <c r="CS570" s="548"/>
      <c r="CT570" s="548"/>
      <c r="CU570" s="548"/>
      <c r="CV570" s="548"/>
      <c r="CW570" s="548"/>
      <c r="CX570" s="549"/>
      <c r="CY570" s="564"/>
      <c r="CZ570" s="565"/>
      <c r="DA570" s="565"/>
      <c r="DB570" s="565"/>
      <c r="DC570" s="565"/>
      <c r="DD570" s="565"/>
      <c r="DE570" s="565"/>
      <c r="DF570" s="565"/>
      <c r="DG570" s="565"/>
      <c r="DH570" s="565"/>
      <c r="DI570" s="565"/>
      <c r="DJ570" s="565"/>
      <c r="DK570" s="565"/>
      <c r="DL570" s="565"/>
      <c r="DM570" s="565"/>
      <c r="DN570" s="565"/>
      <c r="DO570" s="565"/>
      <c r="DP570" s="565"/>
      <c r="DQ570" s="565"/>
      <c r="DR570" s="565"/>
      <c r="DS570" s="565"/>
      <c r="DT570" s="565"/>
      <c r="DU570" s="565"/>
      <c r="DV570" s="565"/>
      <c r="DW570" s="565"/>
      <c r="DX570" s="566"/>
      <c r="DY570" s="58"/>
      <c r="DZ570" s="58"/>
      <c r="EA570" s="58"/>
      <c r="EB570" s="58"/>
      <c r="EC570" s="58"/>
      <c r="ED570" s="58"/>
      <c r="EE570" s="187"/>
      <c r="EF570" s="207"/>
      <c r="EG570" s="207"/>
      <c r="EH570" s="207"/>
      <c r="EI570" s="207"/>
      <c r="EJ570" s="207"/>
      <c r="EK570" s="207"/>
      <c r="EL570" s="207"/>
      <c r="EM570" s="207"/>
      <c r="EN570" s="207"/>
      <c r="EO570" s="207"/>
      <c r="EP570" s="207"/>
      <c r="EQ570" s="207"/>
      <c r="ER570" s="207"/>
      <c r="ES570" s="207"/>
      <c r="ET570" s="207"/>
      <c r="EU570" s="207"/>
      <c r="EV570" s="207"/>
      <c r="EW570" s="207"/>
      <c r="EX570" s="207"/>
      <c r="EY570" s="207"/>
      <c r="EZ570" s="207"/>
      <c r="FA570" s="207"/>
      <c r="FB570" s="207"/>
      <c r="FC570" s="207"/>
      <c r="FD570" s="207"/>
      <c r="FE570" s="207"/>
      <c r="FF570" s="207"/>
      <c r="FG570" s="207"/>
      <c r="FH570" s="207"/>
      <c r="FI570" s="207"/>
      <c r="FJ570" s="207"/>
      <c r="FK570" s="207"/>
      <c r="FL570" s="207"/>
      <c r="FM570" s="207"/>
      <c r="FN570" s="207"/>
      <c r="FO570" s="207"/>
      <c r="FP570" s="207"/>
      <c r="FQ570" s="207"/>
      <c r="FR570" s="207"/>
      <c r="FS570" s="207"/>
      <c r="FT570" s="207"/>
      <c r="FU570" s="207"/>
      <c r="FV570" s="207"/>
      <c r="FW570" s="207"/>
      <c r="FX570" s="207"/>
      <c r="FY570" s="207"/>
      <c r="FZ570" s="207"/>
      <c r="GA570" s="207"/>
      <c r="GB570" s="207"/>
      <c r="GC570" s="207"/>
      <c r="GD570" s="207"/>
      <c r="GE570" s="207"/>
      <c r="GF570" s="207"/>
      <c r="GG570" s="207"/>
      <c r="GH570" s="207"/>
      <c r="GI570" s="207"/>
      <c r="GJ570" s="207"/>
      <c r="GK570" s="207"/>
      <c r="GL570" s="207"/>
      <c r="GM570" s="207"/>
      <c r="GN570" s="207"/>
    </row>
    <row r="571" spans="2:196" s="239" customFormat="1" ht="18.75" customHeight="1" x14ac:dyDescent="0.4">
      <c r="B571" s="58"/>
      <c r="C571" s="91"/>
      <c r="D571" s="58"/>
      <c r="E571" s="91"/>
      <c r="F571" s="91"/>
      <c r="G571" s="91"/>
      <c r="H571" s="91"/>
      <c r="I571" s="91"/>
      <c r="J571" s="91"/>
      <c r="K571" s="91"/>
      <c r="L571" s="91"/>
      <c r="M571" s="91"/>
      <c r="N571" s="91"/>
      <c r="O571" s="91"/>
      <c r="P571" s="164"/>
      <c r="Q571" s="164"/>
      <c r="R571" s="164"/>
      <c r="S571" s="164"/>
      <c r="T571" s="164"/>
      <c r="U571" s="164"/>
      <c r="V571" s="164"/>
      <c r="W571" s="164"/>
      <c r="X571" s="164"/>
      <c r="Y571" s="164"/>
      <c r="Z571" s="164"/>
      <c r="AA571" s="164"/>
      <c r="AB571" s="58"/>
      <c r="AC571" s="91"/>
      <c r="AD571" s="91"/>
      <c r="AE571" s="91"/>
      <c r="AF571" s="91"/>
      <c r="AG571" s="91"/>
      <c r="AH571" s="91"/>
      <c r="AI571" s="91"/>
      <c r="AJ571" s="91"/>
      <c r="AK571" s="91"/>
      <c r="AL571" s="91"/>
      <c r="AM571" s="164"/>
      <c r="AN571" s="164"/>
      <c r="AO571" s="164"/>
      <c r="AP571" s="164"/>
      <c r="AQ571" s="164"/>
      <c r="AR571" s="164"/>
      <c r="AS571" s="164"/>
      <c r="AT571" s="164"/>
      <c r="AU571" s="164"/>
      <c r="AV571" s="164"/>
      <c r="AW571" s="164"/>
      <c r="AX571" s="164"/>
      <c r="AY571" s="58"/>
      <c r="AZ571" s="58"/>
      <c r="BA571" s="58"/>
      <c r="BB571" s="58"/>
      <c r="BC571" s="58"/>
      <c r="BD571" s="58"/>
      <c r="BE571" s="58"/>
      <c r="BF571" s="58"/>
      <c r="BG571" s="58"/>
      <c r="BH571" s="58"/>
      <c r="BI571" s="58"/>
      <c r="BJ571" s="58"/>
      <c r="BK571" s="58"/>
      <c r="BL571" s="58"/>
      <c r="BM571" s="58"/>
      <c r="BN571" s="58"/>
      <c r="BO571" s="58"/>
      <c r="BP571" s="58"/>
      <c r="BQ571" s="91"/>
      <c r="BR571" s="58"/>
      <c r="BS571" s="91"/>
      <c r="BT571" s="91"/>
      <c r="BU571" s="91"/>
      <c r="BV571" s="91"/>
      <c r="BW571" s="91"/>
      <c r="BX571" s="91"/>
      <c r="BY571" s="91"/>
      <c r="BZ571" s="91"/>
      <c r="CA571" s="91"/>
      <c r="CB571" s="91"/>
      <c r="CC571" s="91"/>
      <c r="CD571" s="164"/>
      <c r="CE571" s="164"/>
      <c r="CF571" s="164"/>
      <c r="CG571" s="164"/>
      <c r="CH571" s="164"/>
      <c r="CI571" s="164"/>
      <c r="CJ571" s="164"/>
      <c r="CK571" s="164"/>
      <c r="CL571" s="164"/>
      <c r="CM571" s="164"/>
      <c r="CN571" s="164"/>
      <c r="CO571" s="164"/>
      <c r="CP571" s="58"/>
      <c r="CQ571" s="91"/>
      <c r="CR571" s="91"/>
      <c r="CS571" s="91"/>
      <c r="CT571" s="91"/>
      <c r="CU571" s="91"/>
      <c r="CV571" s="91"/>
      <c r="CW571" s="91"/>
      <c r="CX571" s="91"/>
      <c r="CY571" s="91"/>
      <c r="CZ571" s="91"/>
      <c r="DA571" s="164"/>
      <c r="DB571" s="164"/>
      <c r="DC571" s="164"/>
      <c r="DD571" s="164"/>
      <c r="DE571" s="164"/>
      <c r="DF571" s="164"/>
      <c r="DG571" s="164"/>
      <c r="DH571" s="164"/>
      <c r="DI571" s="164"/>
      <c r="DJ571" s="164"/>
      <c r="DK571" s="164"/>
      <c r="DL571" s="164"/>
      <c r="DM571" s="58"/>
      <c r="DN571" s="58"/>
      <c r="DO571" s="58"/>
      <c r="DP571" s="58"/>
      <c r="DQ571" s="58"/>
      <c r="DR571" s="58"/>
      <c r="DS571" s="58"/>
      <c r="DT571" s="58"/>
      <c r="DU571" s="58"/>
      <c r="DV571" s="58"/>
      <c r="DW571" s="58"/>
      <c r="DX571" s="58"/>
      <c r="DY571" s="58"/>
      <c r="DZ571" s="58"/>
      <c r="EA571" s="58"/>
      <c r="EB571" s="58"/>
      <c r="EC571" s="58"/>
      <c r="ED571" s="58"/>
      <c r="EE571" s="187"/>
      <c r="EF571" s="207"/>
      <c r="EG571" s="207"/>
      <c r="EH571" s="207"/>
      <c r="EI571" s="207"/>
      <c r="EJ571" s="207"/>
      <c r="EK571" s="207"/>
      <c r="EL571" s="207"/>
      <c r="EM571" s="207"/>
      <c r="EN571" s="207"/>
      <c r="EO571" s="207"/>
      <c r="EP571" s="207"/>
      <c r="EQ571" s="207"/>
      <c r="ER571" s="207"/>
      <c r="ES571" s="207"/>
      <c r="ET571" s="207"/>
      <c r="EU571" s="207"/>
      <c r="EV571" s="207"/>
      <c r="EW571" s="207"/>
      <c r="EX571" s="207"/>
      <c r="EY571" s="207"/>
      <c r="EZ571" s="207"/>
      <c r="FA571" s="207"/>
      <c r="FB571" s="207"/>
      <c r="FC571" s="207"/>
      <c r="FD571" s="207"/>
      <c r="FE571" s="207"/>
      <c r="FF571" s="207"/>
      <c r="FG571" s="207"/>
      <c r="FH571" s="207"/>
      <c r="FI571" s="207"/>
      <c r="FJ571" s="207"/>
      <c r="FK571" s="207"/>
      <c r="FL571" s="207"/>
      <c r="FM571" s="207"/>
      <c r="FN571" s="207"/>
      <c r="FO571" s="207"/>
      <c r="FP571" s="207"/>
      <c r="FQ571" s="207"/>
      <c r="FR571" s="207"/>
      <c r="FS571" s="207"/>
      <c r="FT571" s="207"/>
      <c r="FU571" s="207"/>
      <c r="FV571" s="207"/>
      <c r="FW571" s="207"/>
      <c r="FX571" s="207"/>
      <c r="FY571" s="207"/>
      <c r="FZ571" s="207"/>
      <c r="GA571" s="207"/>
      <c r="GB571" s="207"/>
      <c r="GC571" s="207"/>
      <c r="GD571" s="207"/>
      <c r="GE571" s="207"/>
      <c r="GF571" s="207"/>
      <c r="GG571" s="207"/>
      <c r="GH571" s="207"/>
      <c r="GI571" s="207"/>
      <c r="GJ571" s="207"/>
      <c r="GK571" s="207"/>
      <c r="GL571" s="207"/>
      <c r="GM571" s="207"/>
      <c r="GN571" s="207"/>
    </row>
    <row r="572" spans="2:196" s="239" customFormat="1" ht="18.75" customHeight="1" x14ac:dyDescent="0.4">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187"/>
      <c r="EF572" s="207"/>
      <c r="EG572" s="207"/>
      <c r="EH572" s="207"/>
      <c r="EI572" s="207"/>
      <c r="EJ572" s="207"/>
      <c r="EK572" s="207"/>
      <c r="EL572" s="207"/>
      <c r="EM572" s="207"/>
      <c r="EN572" s="207"/>
      <c r="EO572" s="207"/>
      <c r="EP572" s="207"/>
      <c r="EQ572" s="207"/>
      <c r="ER572" s="207"/>
      <c r="ES572" s="207"/>
      <c r="ET572" s="207"/>
      <c r="EU572" s="207"/>
      <c r="EV572" s="207"/>
      <c r="EW572" s="207"/>
      <c r="EX572" s="207"/>
      <c r="EY572" s="207"/>
      <c r="EZ572" s="207"/>
      <c r="FA572" s="207"/>
      <c r="FB572" s="207"/>
      <c r="FC572" s="207"/>
      <c r="FD572" s="207"/>
      <c r="FE572" s="207"/>
      <c r="FF572" s="207"/>
      <c r="FG572" s="207"/>
      <c r="FH572" s="207"/>
      <c r="FI572" s="207"/>
      <c r="FJ572" s="207"/>
      <c r="FK572" s="207"/>
      <c r="FL572" s="207"/>
      <c r="FM572" s="207"/>
      <c r="FN572" s="207"/>
      <c r="FO572" s="207"/>
      <c r="FP572" s="207"/>
      <c r="FQ572" s="207"/>
      <c r="FR572" s="207"/>
      <c r="FS572" s="207"/>
      <c r="FT572" s="207"/>
      <c r="FU572" s="207"/>
      <c r="FV572" s="207"/>
      <c r="FW572" s="207"/>
      <c r="FX572" s="207"/>
      <c r="FY572" s="207"/>
      <c r="FZ572" s="207"/>
      <c r="GA572" s="207"/>
      <c r="GB572" s="207"/>
      <c r="GC572" s="207"/>
      <c r="GD572" s="207"/>
      <c r="GE572" s="207"/>
      <c r="GF572" s="207"/>
      <c r="GG572" s="207"/>
      <c r="GH572" s="207"/>
      <c r="GI572" s="207"/>
      <c r="GJ572" s="207"/>
      <c r="GK572" s="207"/>
      <c r="GL572" s="207"/>
      <c r="GM572" s="207"/>
      <c r="GN572" s="207"/>
    </row>
    <row r="573" spans="2:196" s="239" customFormat="1" ht="18.75" customHeight="1" x14ac:dyDescent="0.4">
      <c r="B573" s="58"/>
      <c r="C573" s="58"/>
      <c r="D573" s="1" t="s">
        <v>119</v>
      </c>
      <c r="E573" s="1"/>
      <c r="F573" s="1"/>
      <c r="G573" s="1"/>
      <c r="H573" s="1"/>
      <c r="I573" s="1"/>
      <c r="J573" s="1"/>
      <c r="K573" s="1"/>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t="s">
        <v>119</v>
      </c>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c r="DO573" s="58"/>
      <c r="DP573" s="58"/>
      <c r="DQ573" s="58"/>
      <c r="DR573" s="58"/>
      <c r="DS573" s="58"/>
      <c r="DT573" s="58"/>
      <c r="DU573" s="58"/>
      <c r="DV573" s="58"/>
      <c r="DW573" s="58"/>
      <c r="DX573" s="58"/>
      <c r="DY573" s="58"/>
      <c r="DZ573" s="58"/>
      <c r="EA573" s="58"/>
      <c r="EB573" s="58"/>
      <c r="EC573" s="58"/>
      <c r="ED573" s="58"/>
      <c r="EE573" s="187"/>
      <c r="EF573" s="207"/>
      <c r="EG573" s="207"/>
      <c r="EH573" s="207"/>
      <c r="EI573" s="207"/>
      <c r="EJ573" s="207"/>
      <c r="EK573" s="207"/>
      <c r="EL573" s="207"/>
      <c r="EM573" s="207"/>
      <c r="EN573" s="207"/>
      <c r="EO573" s="207"/>
      <c r="EP573" s="207"/>
      <c r="EQ573" s="207"/>
      <c r="ER573" s="207"/>
      <c r="ES573" s="207"/>
      <c r="ET573" s="207"/>
      <c r="EU573" s="207"/>
      <c r="EV573" s="207"/>
      <c r="EW573" s="207"/>
      <c r="EX573" s="207"/>
      <c r="EY573" s="207"/>
      <c r="EZ573" s="207"/>
      <c r="FA573" s="207"/>
      <c r="FB573" s="207"/>
      <c r="FC573" s="207"/>
      <c r="FD573" s="207"/>
      <c r="FE573" s="207"/>
      <c r="FF573" s="207"/>
      <c r="FG573" s="207"/>
      <c r="FH573" s="207"/>
      <c r="FI573" s="207"/>
      <c r="FJ573" s="207"/>
      <c r="FK573" s="207"/>
      <c r="FL573" s="207"/>
      <c r="FM573" s="207"/>
      <c r="FN573" s="207"/>
      <c r="FO573" s="207"/>
      <c r="FP573" s="207"/>
      <c r="FQ573" s="207"/>
      <c r="FR573" s="207"/>
      <c r="FS573" s="207"/>
      <c r="FT573" s="207"/>
      <c r="FU573" s="207"/>
      <c r="FV573" s="207"/>
      <c r="FW573" s="207"/>
      <c r="FX573" s="207"/>
      <c r="FY573" s="207"/>
      <c r="FZ573" s="207"/>
      <c r="GA573" s="207"/>
      <c r="GB573" s="207"/>
      <c r="GC573" s="207"/>
      <c r="GD573" s="207"/>
      <c r="GE573" s="207"/>
      <c r="GF573" s="207"/>
      <c r="GG573" s="207"/>
      <c r="GH573" s="207"/>
      <c r="GI573" s="207"/>
      <c r="GJ573" s="207"/>
      <c r="GK573" s="207"/>
      <c r="GL573" s="207"/>
      <c r="GM573" s="207"/>
      <c r="GN573" s="207"/>
    </row>
    <row r="574" spans="2:196" s="239" customFormat="1" ht="18.75" customHeight="1" x14ac:dyDescent="0.4">
      <c r="B574" s="58"/>
      <c r="C574" s="58"/>
      <c r="D574" s="1" t="s">
        <v>120</v>
      </c>
      <c r="E574" s="1"/>
      <c r="F574" s="1"/>
      <c r="G574" s="1"/>
      <c r="H574" s="1"/>
      <c r="I574" s="1"/>
      <c r="J574" s="1"/>
      <c r="K574" s="1"/>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t="s">
        <v>120</v>
      </c>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c r="DO574" s="58"/>
      <c r="DP574" s="58"/>
      <c r="DQ574" s="58"/>
      <c r="DR574" s="58"/>
      <c r="DS574" s="58"/>
      <c r="DT574" s="58"/>
      <c r="DU574" s="58"/>
      <c r="DV574" s="58"/>
      <c r="DW574" s="58"/>
      <c r="DX574" s="58"/>
      <c r="DY574" s="58"/>
      <c r="DZ574" s="58"/>
      <c r="EA574" s="58"/>
      <c r="EB574" s="58"/>
      <c r="EC574" s="58"/>
      <c r="ED574" s="58"/>
      <c r="EE574" s="187"/>
      <c r="EF574" s="207"/>
      <c r="EG574" s="207"/>
      <c r="EH574" s="207"/>
      <c r="EI574" s="207"/>
      <c r="EJ574" s="207"/>
      <c r="EK574" s="207"/>
      <c r="EL574" s="207"/>
      <c r="EM574" s="207"/>
      <c r="EN574" s="207"/>
      <c r="EO574" s="207"/>
      <c r="EP574" s="207"/>
      <c r="EQ574" s="207"/>
      <c r="ER574" s="207"/>
      <c r="ES574" s="207"/>
      <c r="ET574" s="207"/>
      <c r="EU574" s="207"/>
      <c r="EV574" s="207"/>
      <c r="EW574" s="207"/>
      <c r="EX574" s="207"/>
      <c r="EY574" s="207"/>
      <c r="EZ574" s="207"/>
      <c r="FA574" s="207"/>
      <c r="FB574" s="207"/>
      <c r="FC574" s="207"/>
      <c r="FD574" s="207"/>
      <c r="FE574" s="207"/>
      <c r="FF574" s="207"/>
      <c r="FG574" s="207"/>
      <c r="FH574" s="207"/>
      <c r="FI574" s="207"/>
      <c r="FJ574" s="207"/>
      <c r="FK574" s="207"/>
      <c r="FL574" s="207"/>
      <c r="FM574" s="207"/>
      <c r="FN574" s="207"/>
      <c r="FO574" s="207"/>
      <c r="FP574" s="207"/>
      <c r="FQ574" s="207"/>
      <c r="FR574" s="207"/>
      <c r="FS574" s="207"/>
      <c r="FT574" s="207"/>
      <c r="FU574" s="207"/>
      <c r="FV574" s="207"/>
      <c r="FW574" s="207"/>
      <c r="FX574" s="207"/>
      <c r="FY574" s="207"/>
      <c r="FZ574" s="207"/>
      <c r="GA574" s="207"/>
      <c r="GB574" s="207"/>
      <c r="GC574" s="207"/>
      <c r="GD574" s="207"/>
      <c r="GE574" s="207"/>
      <c r="GF574" s="207"/>
      <c r="GG574" s="207"/>
      <c r="GH574" s="207"/>
      <c r="GI574" s="207"/>
      <c r="GJ574" s="207"/>
      <c r="GK574" s="207"/>
      <c r="GL574" s="207"/>
      <c r="GM574" s="207"/>
      <c r="GN574" s="207"/>
    </row>
    <row r="575" spans="2:196" s="239" customFormat="1" ht="18.75" customHeight="1" x14ac:dyDescent="0.4">
      <c r="B575" s="58"/>
      <c r="C575" s="58"/>
      <c r="D575" s="1" t="s">
        <v>135</v>
      </c>
      <c r="E575" s="1"/>
      <c r="F575" s="1"/>
      <c r="G575" s="1"/>
      <c r="H575" s="1"/>
      <c r="I575" s="1"/>
      <c r="J575" s="1"/>
      <c r="K575" s="1"/>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t="s">
        <v>135</v>
      </c>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c r="DO575" s="58"/>
      <c r="DP575" s="58"/>
      <c r="DQ575" s="58"/>
      <c r="DR575" s="58"/>
      <c r="DS575" s="58"/>
      <c r="DT575" s="58"/>
      <c r="DU575" s="58"/>
      <c r="DV575" s="58"/>
      <c r="DW575" s="58"/>
      <c r="DX575" s="58"/>
      <c r="DY575" s="58"/>
      <c r="DZ575" s="58"/>
      <c r="EA575" s="58"/>
      <c r="EB575" s="58"/>
      <c r="EC575" s="58"/>
      <c r="ED575" s="58"/>
      <c r="EE575" s="187"/>
      <c r="EF575" s="207"/>
      <c r="EG575" s="207"/>
      <c r="EH575" s="207"/>
      <c r="EI575" s="207"/>
      <c r="EJ575" s="207"/>
      <c r="EK575" s="207"/>
      <c r="EL575" s="207"/>
      <c r="EM575" s="207"/>
      <c r="EN575" s="207"/>
      <c r="EO575" s="207"/>
      <c r="EP575" s="207"/>
      <c r="EQ575" s="207"/>
      <c r="ER575" s="207"/>
      <c r="ES575" s="207"/>
      <c r="ET575" s="207"/>
      <c r="EU575" s="207"/>
      <c r="EV575" s="207"/>
      <c r="EW575" s="207"/>
      <c r="EX575" s="207"/>
      <c r="EY575" s="207"/>
      <c r="EZ575" s="207"/>
      <c r="FA575" s="207"/>
      <c r="FB575" s="207"/>
      <c r="FC575" s="207"/>
      <c r="FD575" s="207"/>
      <c r="FE575" s="207"/>
      <c r="FF575" s="207"/>
      <c r="FG575" s="207"/>
      <c r="FH575" s="207"/>
      <c r="FI575" s="207"/>
      <c r="FJ575" s="207"/>
      <c r="FK575" s="207"/>
      <c r="FL575" s="207"/>
      <c r="FM575" s="207"/>
      <c r="FN575" s="207"/>
      <c r="FO575" s="207"/>
      <c r="FP575" s="207"/>
      <c r="FQ575" s="207"/>
      <c r="FR575" s="207"/>
      <c r="FS575" s="207"/>
      <c r="FT575" s="207"/>
      <c r="FU575" s="207"/>
      <c r="FV575" s="207"/>
      <c r="FW575" s="207"/>
      <c r="FX575" s="207"/>
      <c r="FY575" s="207"/>
      <c r="FZ575" s="207"/>
      <c r="GA575" s="207"/>
      <c r="GB575" s="207"/>
      <c r="GC575" s="207"/>
      <c r="GD575" s="207"/>
      <c r="GE575" s="207"/>
      <c r="GF575" s="207"/>
      <c r="GG575" s="207"/>
      <c r="GH575" s="207"/>
      <c r="GI575" s="207"/>
      <c r="GJ575" s="207"/>
      <c r="GK575" s="207"/>
      <c r="GL575" s="207"/>
      <c r="GM575" s="207"/>
      <c r="GN575" s="207"/>
    </row>
    <row r="576" spans="2:196" s="239" customFormat="1" ht="18.75" customHeight="1" x14ac:dyDescent="0.4">
      <c r="B576" s="58"/>
      <c r="C576" s="58"/>
      <c r="D576" s="1" t="s">
        <v>136</v>
      </c>
      <c r="E576" s="1"/>
      <c r="F576" s="1"/>
      <c r="G576" s="1"/>
      <c r="H576" s="1"/>
      <c r="I576" s="1"/>
      <c r="J576" s="1"/>
      <c r="K576" s="1"/>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t="s">
        <v>136</v>
      </c>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c r="DO576" s="58"/>
      <c r="DP576" s="58"/>
      <c r="DQ576" s="58"/>
      <c r="DR576" s="58"/>
      <c r="DS576" s="58"/>
      <c r="DT576" s="58"/>
      <c r="DU576" s="58"/>
      <c r="DV576" s="58"/>
      <c r="DW576" s="58"/>
      <c r="DX576" s="58"/>
      <c r="DY576" s="58"/>
      <c r="DZ576" s="58"/>
      <c r="EA576" s="58"/>
      <c r="EB576" s="58"/>
      <c r="EC576" s="58"/>
      <c r="ED576" s="58"/>
      <c r="EE576" s="187"/>
      <c r="EF576" s="207"/>
      <c r="EG576" s="207"/>
      <c r="EH576" s="207"/>
      <c r="EI576" s="207"/>
      <c r="EJ576" s="207"/>
      <c r="EK576" s="207"/>
      <c r="EL576" s="207"/>
      <c r="EM576" s="207"/>
      <c r="EN576" s="207"/>
      <c r="EO576" s="207"/>
      <c r="EP576" s="207"/>
      <c r="EQ576" s="207"/>
      <c r="ER576" s="207"/>
      <c r="ES576" s="207"/>
      <c r="ET576" s="207"/>
      <c r="EU576" s="207"/>
      <c r="EV576" s="207"/>
      <c r="EW576" s="207"/>
      <c r="EX576" s="207"/>
      <c r="EY576" s="207"/>
      <c r="EZ576" s="207"/>
      <c r="FA576" s="207"/>
      <c r="FB576" s="207"/>
      <c r="FC576" s="207"/>
      <c r="FD576" s="207"/>
      <c r="FE576" s="207"/>
      <c r="FF576" s="207"/>
      <c r="FG576" s="207"/>
      <c r="FH576" s="207"/>
      <c r="FI576" s="207"/>
      <c r="FJ576" s="207"/>
      <c r="FK576" s="207"/>
      <c r="FL576" s="207"/>
      <c r="FM576" s="207"/>
      <c r="FN576" s="207"/>
      <c r="FO576" s="207"/>
      <c r="FP576" s="207"/>
      <c r="FQ576" s="207"/>
      <c r="FR576" s="207"/>
      <c r="FS576" s="207"/>
      <c r="FT576" s="207"/>
      <c r="FU576" s="207"/>
      <c r="FV576" s="207"/>
      <c r="FW576" s="207"/>
      <c r="FX576" s="207"/>
      <c r="FY576" s="207"/>
      <c r="FZ576" s="207"/>
      <c r="GA576" s="207"/>
      <c r="GB576" s="207"/>
      <c r="GC576" s="207"/>
      <c r="GD576" s="207"/>
      <c r="GE576" s="207"/>
      <c r="GF576" s="207"/>
      <c r="GG576" s="207"/>
      <c r="GH576" s="207"/>
      <c r="GI576" s="207"/>
      <c r="GJ576" s="207"/>
      <c r="GK576" s="207"/>
      <c r="GL576" s="207"/>
      <c r="GM576" s="207"/>
      <c r="GN576" s="207"/>
    </row>
    <row r="577" spans="2:196" s="239" customFormat="1" ht="18.75" customHeight="1" x14ac:dyDescent="0.4">
      <c r="B577" s="58"/>
      <c r="C577" s="58"/>
      <c r="D577" s="1"/>
      <c r="E577" s="22" t="s">
        <v>339</v>
      </c>
      <c r="F577" s="1"/>
      <c r="G577" s="1"/>
      <c r="H577" s="1"/>
      <c r="I577" s="1"/>
      <c r="J577" s="1"/>
      <c r="K577" s="1"/>
      <c r="L577" s="58"/>
      <c r="M577" s="58"/>
      <c r="N577" s="58"/>
      <c r="O577" s="58"/>
      <c r="P577" s="58"/>
      <c r="Q577" s="58"/>
      <c r="R577" s="58"/>
      <c r="S577" s="58"/>
      <c r="T577" s="58"/>
      <c r="U577" s="58"/>
      <c r="V577" s="58"/>
      <c r="W577" s="58"/>
      <c r="X577" s="58"/>
      <c r="Y577" s="58"/>
      <c r="Z577" s="58"/>
      <c r="AA577" s="58"/>
      <c r="AB577" s="92"/>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22" t="s">
        <v>339</v>
      </c>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92"/>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c r="DO577" s="58"/>
      <c r="DP577" s="58"/>
      <c r="DQ577" s="58"/>
      <c r="DR577" s="58"/>
      <c r="DS577" s="58"/>
      <c r="DT577" s="58"/>
      <c r="DU577" s="58"/>
      <c r="DV577" s="58"/>
      <c r="DW577" s="58"/>
      <c r="DX577" s="58"/>
      <c r="DY577" s="58"/>
      <c r="DZ577" s="58"/>
      <c r="EA577" s="58"/>
      <c r="EB577" s="58"/>
      <c r="EC577" s="58"/>
      <c r="ED577" s="58"/>
      <c r="EE577" s="187"/>
      <c r="EF577" s="207"/>
      <c r="EG577" s="207"/>
      <c r="EH577" s="207"/>
      <c r="EI577" s="207"/>
      <c r="EJ577" s="207"/>
      <c r="EK577" s="207"/>
      <c r="EL577" s="207"/>
      <c r="EM577" s="207"/>
      <c r="EN577" s="207"/>
      <c r="EO577" s="207"/>
      <c r="EP577" s="207"/>
      <c r="EQ577" s="207"/>
      <c r="ER577" s="207"/>
      <c r="ES577" s="207"/>
      <c r="ET577" s="207"/>
      <c r="EU577" s="207"/>
      <c r="EV577" s="207"/>
      <c r="EW577" s="207"/>
      <c r="EX577" s="207"/>
      <c r="EY577" s="207"/>
      <c r="EZ577" s="207"/>
      <c r="FA577" s="207"/>
      <c r="FB577" s="207"/>
      <c r="FC577" s="207"/>
      <c r="FD577" s="207"/>
      <c r="FE577" s="207"/>
      <c r="FF577" s="207"/>
      <c r="FG577" s="207"/>
      <c r="FH577" s="207"/>
      <c r="FI577" s="207"/>
      <c r="FJ577" s="207"/>
      <c r="FK577" s="207"/>
      <c r="FL577" s="207"/>
      <c r="FM577" s="207"/>
      <c r="FN577" s="207"/>
      <c r="FO577" s="207"/>
      <c r="FP577" s="207"/>
      <c r="FQ577" s="207"/>
      <c r="FR577" s="207"/>
      <c r="FS577" s="207"/>
      <c r="FT577" s="207"/>
      <c r="FU577" s="207"/>
      <c r="FV577" s="207"/>
      <c r="FW577" s="207"/>
      <c r="FX577" s="207"/>
      <c r="FY577" s="207"/>
      <c r="FZ577" s="207"/>
      <c r="GA577" s="207"/>
      <c r="GB577" s="207"/>
      <c r="GC577" s="207"/>
      <c r="GD577" s="207"/>
      <c r="GE577" s="207"/>
      <c r="GF577" s="207"/>
      <c r="GG577" s="207"/>
      <c r="GH577" s="207"/>
      <c r="GI577" s="207"/>
      <c r="GJ577" s="207"/>
      <c r="GK577" s="207"/>
      <c r="GL577" s="207"/>
      <c r="GM577" s="207"/>
      <c r="GN577" s="207"/>
    </row>
    <row r="578" spans="2:196" s="239" customFormat="1" ht="18.75" customHeight="1" x14ac:dyDescent="0.4">
      <c r="B578" s="58"/>
      <c r="C578" s="58"/>
      <c r="D578" s="1"/>
      <c r="E578" s="1"/>
      <c r="F578" s="1"/>
      <c r="G578" s="1"/>
      <c r="H578" s="1"/>
      <c r="I578" s="1"/>
      <c r="J578" s="1"/>
      <c r="K578" s="1"/>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c r="DO578" s="58"/>
      <c r="DP578" s="58"/>
      <c r="DQ578" s="58"/>
      <c r="DR578" s="58"/>
      <c r="DS578" s="58"/>
      <c r="DT578" s="58"/>
      <c r="DU578" s="58"/>
      <c r="DV578" s="58"/>
      <c r="DW578" s="58"/>
      <c r="DX578" s="58"/>
      <c r="DY578" s="58"/>
      <c r="DZ578" s="58"/>
      <c r="EA578" s="58"/>
      <c r="EB578" s="58"/>
      <c r="EC578" s="58"/>
      <c r="ED578" s="58"/>
      <c r="EE578" s="187"/>
      <c r="EF578" s="207"/>
      <c r="EG578" s="207"/>
      <c r="EH578" s="207"/>
      <c r="EI578" s="207"/>
      <c r="EJ578" s="207"/>
      <c r="EK578" s="207"/>
      <c r="EL578" s="207"/>
      <c r="EM578" s="207"/>
      <c r="EN578" s="207"/>
      <c r="EO578" s="207"/>
      <c r="EP578" s="207"/>
      <c r="EQ578" s="207"/>
      <c r="ER578" s="207"/>
      <c r="ES578" s="207"/>
      <c r="ET578" s="207"/>
      <c r="EU578" s="207"/>
      <c r="EV578" s="207"/>
      <c r="EW578" s="207"/>
      <c r="EX578" s="207"/>
      <c r="EY578" s="207"/>
      <c r="EZ578" s="207"/>
      <c r="FA578" s="207"/>
      <c r="FB578" s="207"/>
      <c r="FC578" s="207"/>
      <c r="FD578" s="207"/>
      <c r="FE578" s="207"/>
      <c r="FF578" s="207"/>
      <c r="FG578" s="207"/>
      <c r="FH578" s="207"/>
      <c r="FI578" s="207"/>
      <c r="FJ578" s="207"/>
      <c r="FK578" s="207"/>
      <c r="FL578" s="207"/>
      <c r="FM578" s="207"/>
      <c r="FN578" s="207"/>
      <c r="FO578" s="207"/>
      <c r="FP578" s="207"/>
      <c r="FQ578" s="207"/>
      <c r="FR578" s="207"/>
      <c r="FS578" s="207"/>
      <c r="FT578" s="207"/>
      <c r="FU578" s="207"/>
      <c r="FV578" s="207"/>
      <c r="FW578" s="207"/>
      <c r="FX578" s="207"/>
      <c r="FY578" s="207"/>
      <c r="FZ578" s="207"/>
      <c r="GA578" s="207"/>
      <c r="GB578" s="207"/>
      <c r="GC578" s="207"/>
      <c r="GD578" s="207"/>
      <c r="GE578" s="207"/>
      <c r="GF578" s="207"/>
      <c r="GG578" s="207"/>
      <c r="GH578" s="207"/>
      <c r="GI578" s="207"/>
      <c r="GJ578" s="207"/>
      <c r="GK578" s="207"/>
      <c r="GL578" s="207"/>
      <c r="GM578" s="207"/>
      <c r="GN578" s="207"/>
    </row>
    <row r="579" spans="2:196" s="239" customFormat="1" ht="18.75" customHeight="1" x14ac:dyDescent="0.4">
      <c r="B579" s="58"/>
      <c r="C579" s="59"/>
      <c r="D579" s="2" t="s">
        <v>48</v>
      </c>
      <c r="E579" s="1"/>
      <c r="F579" s="1"/>
      <c r="G579" s="1"/>
      <c r="H579" s="1"/>
      <c r="I579" s="1"/>
      <c r="J579" s="1"/>
      <c r="K579" s="1"/>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9"/>
      <c r="BP579" s="58"/>
      <c r="BQ579" s="58"/>
      <c r="BR579" s="59" t="s">
        <v>48</v>
      </c>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c r="DO579" s="58"/>
      <c r="DP579" s="58"/>
      <c r="DQ579" s="58"/>
      <c r="DR579" s="58"/>
      <c r="DS579" s="58"/>
      <c r="DT579" s="58"/>
      <c r="DU579" s="58"/>
      <c r="DV579" s="58"/>
      <c r="DW579" s="58"/>
      <c r="DX579" s="58"/>
      <c r="DY579" s="58"/>
      <c r="DZ579" s="58"/>
      <c r="EA579" s="58"/>
      <c r="EB579" s="58"/>
      <c r="EC579" s="58"/>
      <c r="ED579" s="58"/>
      <c r="EE579" s="187"/>
      <c r="EF579" s="207"/>
      <c r="EG579" s="207"/>
      <c r="EH579" s="207"/>
      <c r="EI579" s="207"/>
      <c r="EJ579" s="207"/>
      <c r="EK579" s="207"/>
      <c r="EL579" s="207"/>
      <c r="EM579" s="207"/>
      <c r="EN579" s="207"/>
      <c r="EO579" s="207"/>
      <c r="EP579" s="207"/>
      <c r="EQ579" s="207"/>
      <c r="ER579" s="207"/>
      <c r="ES579" s="207"/>
      <c r="ET579" s="207"/>
      <c r="EU579" s="207"/>
      <c r="EV579" s="207"/>
      <c r="EW579" s="207"/>
      <c r="EX579" s="207"/>
      <c r="EY579" s="207"/>
      <c r="EZ579" s="207"/>
      <c r="FA579" s="207"/>
      <c r="FB579" s="207"/>
      <c r="FC579" s="207"/>
      <c r="FD579" s="207"/>
      <c r="FE579" s="207"/>
      <c r="FF579" s="207"/>
      <c r="FG579" s="207"/>
      <c r="FH579" s="207"/>
      <c r="FI579" s="207"/>
      <c r="FJ579" s="207"/>
      <c r="FK579" s="207"/>
      <c r="FL579" s="207"/>
      <c r="FM579" s="207"/>
      <c r="FN579" s="207"/>
      <c r="FO579" s="207"/>
      <c r="FP579" s="207"/>
      <c r="FQ579" s="207"/>
      <c r="FR579" s="207"/>
      <c r="FS579" s="207"/>
      <c r="FT579" s="207"/>
      <c r="FU579" s="207"/>
      <c r="FV579" s="207"/>
      <c r="FW579" s="207"/>
      <c r="FX579" s="207"/>
      <c r="FY579" s="207"/>
      <c r="FZ579" s="207"/>
      <c r="GA579" s="207"/>
      <c r="GB579" s="207"/>
      <c r="GC579" s="207"/>
      <c r="GD579" s="207"/>
      <c r="GE579" s="207"/>
      <c r="GF579" s="207"/>
      <c r="GG579" s="207"/>
      <c r="GH579" s="207"/>
      <c r="GI579" s="207"/>
      <c r="GJ579" s="207"/>
      <c r="GK579" s="207"/>
      <c r="GL579" s="207"/>
      <c r="GM579" s="207"/>
      <c r="GN579" s="207"/>
    </row>
    <row r="580" spans="2:196" s="239" customFormat="1" ht="18.75" customHeight="1" x14ac:dyDescent="0.4">
      <c r="B580" s="58"/>
      <c r="C580" s="92"/>
      <c r="D580" s="22" t="s">
        <v>185</v>
      </c>
      <c r="E580" s="1"/>
      <c r="F580" s="1"/>
      <c r="G580" s="1"/>
      <c r="H580" s="1"/>
      <c r="I580" s="1"/>
      <c r="J580" s="1"/>
      <c r="K580" s="1"/>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92"/>
      <c r="BP580" s="58"/>
      <c r="BQ580" s="58"/>
      <c r="BR580" s="92" t="s">
        <v>185</v>
      </c>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187"/>
      <c r="EF580" s="207"/>
      <c r="EG580" s="207"/>
      <c r="EH580" s="207"/>
      <c r="EI580" s="207"/>
      <c r="EJ580" s="207"/>
      <c r="EK580" s="207"/>
      <c r="EL580" s="207"/>
      <c r="EM580" s="207"/>
      <c r="EN580" s="207"/>
      <c r="EO580" s="207"/>
      <c r="EP580" s="207"/>
      <c r="EQ580" s="207"/>
      <c r="ER580" s="207"/>
      <c r="ES580" s="207"/>
      <c r="ET580" s="207"/>
      <c r="EU580" s="207"/>
      <c r="EV580" s="207"/>
      <c r="EW580" s="207"/>
      <c r="EX580" s="207"/>
      <c r="EY580" s="207"/>
      <c r="EZ580" s="207"/>
      <c r="FA580" s="207"/>
      <c r="FB580" s="207"/>
      <c r="FC580" s="207"/>
      <c r="FD580" s="207"/>
      <c r="FE580" s="207"/>
      <c r="FF580" s="207"/>
      <c r="FG580" s="207"/>
      <c r="FH580" s="207"/>
      <c r="FI580" s="207"/>
      <c r="FJ580" s="207"/>
      <c r="FK580" s="207"/>
      <c r="FL580" s="207"/>
      <c r="FM580" s="207"/>
      <c r="FN580" s="207"/>
      <c r="FO580" s="207"/>
      <c r="FP580" s="207"/>
      <c r="FQ580" s="207"/>
      <c r="FR580" s="207"/>
      <c r="FS580" s="207"/>
      <c r="FT580" s="207"/>
      <c r="FU580" s="207"/>
      <c r="FV580" s="207"/>
      <c r="FW580" s="207"/>
      <c r="FX580" s="207"/>
      <c r="FY580" s="207"/>
      <c r="FZ580" s="207"/>
      <c r="GA580" s="207"/>
      <c r="GB580" s="207"/>
      <c r="GC580" s="207"/>
      <c r="GD580" s="207"/>
      <c r="GE580" s="207"/>
      <c r="GF580" s="207"/>
      <c r="GG580" s="207"/>
      <c r="GH580" s="207"/>
      <c r="GI580" s="207"/>
      <c r="GJ580" s="207"/>
      <c r="GK580" s="207"/>
      <c r="GL580" s="207"/>
      <c r="GM580" s="207"/>
      <c r="GN580" s="207"/>
    </row>
    <row r="581" spans="2:196" s="239" customFormat="1" ht="18.75" customHeight="1" x14ac:dyDescent="0.4">
      <c r="B581" s="58"/>
      <c r="C581" s="93"/>
      <c r="D581" s="21" t="s">
        <v>137</v>
      </c>
      <c r="E581" s="1"/>
      <c r="F581" s="1"/>
      <c r="G581" s="1"/>
      <c r="H581" s="1"/>
      <c r="I581" s="1"/>
      <c r="J581" s="1"/>
      <c r="K581" s="1"/>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93"/>
      <c r="BP581" s="58"/>
      <c r="BQ581" s="58"/>
      <c r="BR581" s="93" t="s">
        <v>137</v>
      </c>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187"/>
      <c r="EF581" s="207"/>
      <c r="EG581" s="207"/>
      <c r="EH581" s="207"/>
      <c r="EI581" s="207"/>
      <c r="EJ581" s="207"/>
      <c r="EK581" s="207"/>
      <c r="EL581" s="207"/>
      <c r="EM581" s="207"/>
      <c r="EN581" s="207"/>
      <c r="EO581" s="207"/>
      <c r="EP581" s="207"/>
      <c r="EQ581" s="207"/>
      <c r="ER581" s="207"/>
      <c r="ES581" s="207"/>
      <c r="ET581" s="207"/>
      <c r="EU581" s="207"/>
      <c r="EV581" s="207"/>
      <c r="EW581" s="207"/>
      <c r="EX581" s="207"/>
      <c r="EY581" s="207"/>
      <c r="EZ581" s="207"/>
      <c r="FA581" s="207"/>
      <c r="FB581" s="207"/>
      <c r="FC581" s="207"/>
      <c r="FD581" s="207"/>
      <c r="FE581" s="207"/>
      <c r="FF581" s="207"/>
      <c r="FG581" s="207"/>
      <c r="FH581" s="207"/>
      <c r="FI581" s="207"/>
      <c r="FJ581" s="207"/>
      <c r="FK581" s="207"/>
      <c r="FL581" s="207"/>
      <c r="FM581" s="207"/>
      <c r="FN581" s="207"/>
      <c r="FO581" s="207"/>
      <c r="FP581" s="207"/>
      <c r="FQ581" s="207"/>
      <c r="FR581" s="207"/>
      <c r="FS581" s="207"/>
      <c r="FT581" s="207"/>
      <c r="FU581" s="207"/>
      <c r="FV581" s="207"/>
      <c r="FW581" s="207"/>
      <c r="FX581" s="207"/>
      <c r="FY581" s="207"/>
      <c r="FZ581" s="207"/>
      <c r="GA581" s="207"/>
      <c r="GB581" s="207"/>
      <c r="GC581" s="207"/>
      <c r="GD581" s="207"/>
      <c r="GE581" s="207"/>
      <c r="GF581" s="207"/>
      <c r="GG581" s="207"/>
      <c r="GH581" s="207"/>
      <c r="GI581" s="207"/>
      <c r="GJ581" s="207"/>
      <c r="GK581" s="207"/>
      <c r="GL581" s="207"/>
      <c r="GM581" s="207"/>
      <c r="GN581" s="207"/>
    </row>
    <row r="582" spans="2:196" s="239" customFormat="1" ht="18.75" customHeight="1" x14ac:dyDescent="0.4">
      <c r="B582" s="58"/>
      <c r="C582" s="19"/>
      <c r="D582" s="19" t="s">
        <v>197</v>
      </c>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8"/>
      <c r="AY582" s="58"/>
      <c r="AZ582" s="58"/>
      <c r="BA582" s="58"/>
      <c r="BB582" s="58"/>
      <c r="BC582" s="58"/>
      <c r="BD582" s="58"/>
      <c r="BE582" s="58"/>
      <c r="BF582" s="58"/>
      <c r="BG582" s="58"/>
      <c r="BH582" s="58"/>
      <c r="BI582" s="58"/>
      <c r="BJ582" s="58"/>
      <c r="BK582" s="58"/>
      <c r="BL582" s="58"/>
      <c r="BM582" s="58"/>
      <c r="BN582" s="58"/>
      <c r="BO582" s="19"/>
      <c r="BP582" s="58"/>
      <c r="BQ582" s="58"/>
      <c r="BR582" s="19" t="s">
        <v>197</v>
      </c>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8"/>
      <c r="DM582" s="58"/>
      <c r="DN582" s="58"/>
      <c r="DO582" s="58"/>
      <c r="DP582" s="58"/>
      <c r="DQ582" s="58"/>
      <c r="DR582" s="58"/>
      <c r="DS582" s="58"/>
      <c r="DT582" s="58"/>
      <c r="DU582" s="58"/>
      <c r="DV582" s="58"/>
      <c r="DW582" s="58"/>
      <c r="DX582" s="58"/>
      <c r="DY582" s="58"/>
      <c r="DZ582" s="58"/>
      <c r="EA582" s="58"/>
      <c r="EB582" s="58"/>
      <c r="EC582" s="58"/>
      <c r="ED582" s="58"/>
      <c r="EE582" s="187"/>
      <c r="EF582" s="207"/>
      <c r="EG582" s="207"/>
      <c r="EH582" s="207"/>
      <c r="EI582" s="207"/>
      <c r="EJ582" s="207"/>
      <c r="EK582" s="207"/>
      <c r="EL582" s="207"/>
      <c r="EM582" s="207"/>
      <c r="EN582" s="207"/>
      <c r="EO582" s="207"/>
      <c r="EP582" s="207"/>
      <c r="EQ582" s="207"/>
      <c r="ER582" s="207"/>
      <c r="ES582" s="207"/>
      <c r="ET582" s="207"/>
      <c r="EU582" s="207"/>
      <c r="EV582" s="207"/>
      <c r="EW582" s="207"/>
      <c r="EX582" s="207"/>
      <c r="EY582" s="207"/>
      <c r="EZ582" s="207"/>
      <c r="FA582" s="207"/>
      <c r="FB582" s="207"/>
      <c r="FC582" s="207"/>
      <c r="FD582" s="207"/>
      <c r="FE582" s="207"/>
      <c r="FF582" s="207"/>
      <c r="FG582" s="207"/>
      <c r="FH582" s="207"/>
      <c r="FI582" s="207"/>
      <c r="FJ582" s="207"/>
      <c r="FK582" s="207"/>
      <c r="FL582" s="207"/>
      <c r="FM582" s="207"/>
      <c r="FN582" s="207"/>
      <c r="FO582" s="207"/>
      <c r="FP582" s="207"/>
      <c r="FQ582" s="207"/>
      <c r="FR582" s="207"/>
      <c r="FS582" s="207"/>
      <c r="FT582" s="207"/>
      <c r="FU582" s="207"/>
      <c r="FV582" s="207"/>
      <c r="FW582" s="207"/>
      <c r="FX582" s="207"/>
      <c r="FY582" s="207"/>
      <c r="FZ582" s="207"/>
      <c r="GA582" s="207"/>
      <c r="GB582" s="207"/>
      <c r="GC582" s="207"/>
      <c r="GD582" s="207"/>
      <c r="GE582" s="207"/>
      <c r="GF582" s="207"/>
      <c r="GG582" s="207"/>
      <c r="GH582" s="207"/>
      <c r="GI582" s="207"/>
      <c r="GJ582" s="207"/>
      <c r="GK582" s="207"/>
      <c r="GL582" s="207"/>
      <c r="GM582" s="207"/>
      <c r="GN582" s="207"/>
    </row>
    <row r="583" spans="2:196" s="239" customFormat="1" ht="18.75" customHeight="1" x14ac:dyDescent="0.4">
      <c r="B583" s="58"/>
      <c r="C583" s="7"/>
      <c r="D583" s="7" t="s">
        <v>198</v>
      </c>
      <c r="E583" s="162"/>
      <c r="F583" s="567"/>
      <c r="G583" s="567"/>
      <c r="H583" s="567"/>
      <c r="I583" s="567"/>
      <c r="J583" s="567"/>
      <c r="K583" s="567"/>
      <c r="L583" s="567"/>
      <c r="M583" s="567"/>
      <c r="N583" s="5" t="s">
        <v>199</v>
      </c>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67"/>
      <c r="AN583" s="567"/>
      <c r="AO583" s="567"/>
      <c r="AP583" s="567"/>
      <c r="AQ583" s="567"/>
      <c r="AR583" s="567"/>
      <c r="AS583" s="567"/>
      <c r="AT583" s="567"/>
      <c r="AU583" s="5" t="s">
        <v>200</v>
      </c>
      <c r="AV583" s="5"/>
      <c r="AW583" s="5"/>
      <c r="AX583" s="58"/>
      <c r="AY583" s="58"/>
      <c r="AZ583" s="5"/>
      <c r="BA583" s="5"/>
      <c r="BB583" s="5"/>
      <c r="BC583" s="5"/>
      <c r="BD583" s="5"/>
      <c r="BE583" s="5"/>
      <c r="BF583" s="5"/>
      <c r="BG583" s="5"/>
      <c r="BH583" s="5"/>
      <c r="BI583" s="162"/>
      <c r="BJ583" s="162"/>
      <c r="BK583" s="162"/>
      <c r="BL583" s="58"/>
      <c r="BM583" s="5"/>
      <c r="BN583" s="58"/>
      <c r="BO583" s="7"/>
      <c r="BP583" s="58"/>
      <c r="BQ583" s="58"/>
      <c r="BR583" s="7" t="s">
        <v>198</v>
      </c>
      <c r="BS583" s="162"/>
      <c r="BT583" s="567" t="s">
        <v>438</v>
      </c>
      <c r="BU583" s="567"/>
      <c r="BV583" s="567"/>
      <c r="BW583" s="567"/>
      <c r="BX583" s="567"/>
      <c r="BY583" s="567"/>
      <c r="BZ583" s="567"/>
      <c r="CA583" s="567"/>
      <c r="CB583" s="5" t="s">
        <v>199</v>
      </c>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67" t="s">
        <v>438</v>
      </c>
      <c r="DB583" s="567"/>
      <c r="DC583" s="567"/>
      <c r="DD583" s="567"/>
      <c r="DE583" s="567"/>
      <c r="DF583" s="567"/>
      <c r="DG583" s="567"/>
      <c r="DH583" s="567"/>
      <c r="DI583" s="5" t="s">
        <v>200</v>
      </c>
      <c r="DJ583" s="5"/>
      <c r="DK583" s="5"/>
      <c r="DL583" s="58"/>
      <c r="DM583" s="58"/>
      <c r="DN583" s="5"/>
      <c r="DO583" s="5"/>
      <c r="DP583" s="5"/>
      <c r="DQ583" s="5"/>
      <c r="DR583" s="5"/>
      <c r="DS583" s="5"/>
      <c r="DT583" s="5"/>
      <c r="DU583" s="5"/>
      <c r="DV583" s="5"/>
      <c r="DW583" s="162"/>
      <c r="DX583" s="162"/>
      <c r="DY583" s="162"/>
      <c r="DZ583" s="58"/>
      <c r="EA583" s="5"/>
      <c r="EB583" s="58"/>
      <c r="EC583" s="58"/>
      <c r="ED583" s="58"/>
      <c r="EE583" s="187"/>
      <c r="EF583" s="207"/>
      <c r="EG583" s="207"/>
      <c r="EH583" s="207"/>
      <c r="EI583" s="207"/>
      <c r="EJ583" s="207"/>
      <c r="EK583" s="207"/>
      <c r="EL583" s="207"/>
      <c r="EM583" s="207"/>
      <c r="EN583" s="207"/>
      <c r="EO583" s="207"/>
      <c r="EP583" s="207"/>
      <c r="EQ583" s="207"/>
      <c r="ER583" s="207"/>
      <c r="ES583" s="207"/>
      <c r="ET583" s="207"/>
      <c r="EU583" s="207"/>
      <c r="EV583" s="207"/>
      <c r="EW583" s="207"/>
      <c r="EX583" s="207"/>
      <c r="EY583" s="207"/>
      <c r="EZ583" s="207"/>
      <c r="FA583" s="207"/>
      <c r="FB583" s="207"/>
      <c r="FC583" s="207"/>
      <c r="FD583" s="207"/>
      <c r="FE583" s="207"/>
      <c r="FF583" s="207"/>
      <c r="FG583" s="207"/>
      <c r="FH583" s="207"/>
      <c r="FI583" s="207"/>
      <c r="FJ583" s="207"/>
      <c r="FK583" s="207"/>
      <c r="FL583" s="207"/>
      <c r="FM583" s="207"/>
      <c r="FN583" s="207"/>
      <c r="FO583" s="207"/>
      <c r="FP583" s="207"/>
      <c r="FQ583" s="207"/>
      <c r="FR583" s="207"/>
      <c r="FS583" s="207"/>
      <c r="FT583" s="207"/>
      <c r="FU583" s="207"/>
      <c r="FV583" s="207"/>
      <c r="FW583" s="207"/>
      <c r="FX583" s="207"/>
      <c r="FY583" s="207"/>
      <c r="FZ583" s="207"/>
      <c r="GA583" s="207"/>
      <c r="GB583" s="207"/>
      <c r="GC583" s="207"/>
      <c r="GD583" s="207"/>
      <c r="GE583" s="207"/>
      <c r="GF583" s="207"/>
      <c r="GG583" s="207"/>
      <c r="GH583" s="207"/>
      <c r="GI583" s="207"/>
      <c r="GJ583" s="207"/>
      <c r="GK583" s="207"/>
      <c r="GL583" s="207"/>
      <c r="GM583" s="207"/>
      <c r="GN583" s="207"/>
    </row>
    <row r="584" spans="2:196" s="239" customFormat="1" ht="18.75" customHeight="1" x14ac:dyDescent="0.4">
      <c r="B584" s="58"/>
      <c r="C584" s="19"/>
      <c r="D584" s="19" t="s">
        <v>211</v>
      </c>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8"/>
      <c r="AY584" s="58"/>
      <c r="AZ584" s="58"/>
      <c r="BA584" s="58"/>
      <c r="BB584" s="58"/>
      <c r="BC584" s="58"/>
      <c r="BD584" s="58"/>
      <c r="BE584" s="58"/>
      <c r="BF584" s="58"/>
      <c r="BG584" s="58"/>
      <c r="BH584" s="58"/>
      <c r="BI584" s="58"/>
      <c r="BJ584" s="58"/>
      <c r="BK584" s="58"/>
      <c r="BL584" s="58"/>
      <c r="BM584" s="58"/>
      <c r="BN584" s="58"/>
      <c r="BO584" s="19"/>
      <c r="BP584" s="58"/>
      <c r="BQ584" s="58"/>
      <c r="BR584" s="19" t="s">
        <v>211</v>
      </c>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8"/>
      <c r="DM584" s="58"/>
      <c r="DN584" s="58"/>
      <c r="DO584" s="58"/>
      <c r="DP584" s="58"/>
      <c r="DQ584" s="58"/>
      <c r="DR584" s="58"/>
      <c r="DS584" s="58"/>
      <c r="DT584" s="58"/>
      <c r="DU584" s="58"/>
      <c r="DV584" s="58"/>
      <c r="DW584" s="58"/>
      <c r="DX584" s="58"/>
      <c r="DY584" s="58"/>
      <c r="DZ584" s="58"/>
      <c r="EA584" s="58"/>
      <c r="EB584" s="58"/>
      <c r="EC584" s="58"/>
      <c r="ED584" s="58"/>
      <c r="EE584" s="187"/>
      <c r="EF584" s="207"/>
      <c r="EG584" s="207"/>
      <c r="EH584" s="207"/>
      <c r="EI584" s="207"/>
      <c r="EJ584" s="207"/>
      <c r="EK584" s="207"/>
      <c r="EL584" s="207"/>
      <c r="EM584" s="207"/>
      <c r="EN584" s="207"/>
      <c r="EO584" s="207"/>
      <c r="EP584" s="207"/>
      <c r="EQ584" s="207"/>
      <c r="ER584" s="207"/>
      <c r="ES584" s="207"/>
      <c r="ET584" s="207"/>
      <c r="EU584" s="207"/>
      <c r="EV584" s="207"/>
      <c r="EW584" s="207"/>
      <c r="EX584" s="207"/>
      <c r="EY584" s="207"/>
      <c r="EZ584" s="207"/>
      <c r="FA584" s="207"/>
      <c r="FB584" s="207"/>
      <c r="FC584" s="207"/>
      <c r="FD584" s="207"/>
      <c r="FE584" s="207"/>
      <c r="FF584" s="207"/>
      <c r="FG584" s="207"/>
      <c r="FH584" s="207"/>
      <c r="FI584" s="207"/>
      <c r="FJ584" s="207"/>
      <c r="FK584" s="207"/>
      <c r="FL584" s="207"/>
      <c r="FM584" s="207"/>
      <c r="FN584" s="207"/>
      <c r="FO584" s="207"/>
      <c r="FP584" s="207"/>
      <c r="FQ584" s="207"/>
      <c r="FR584" s="207"/>
      <c r="FS584" s="207"/>
      <c r="FT584" s="207"/>
      <c r="FU584" s="207"/>
      <c r="FV584" s="207"/>
      <c r="FW584" s="207"/>
      <c r="FX584" s="207"/>
      <c r="FY584" s="207"/>
      <c r="FZ584" s="207"/>
      <c r="GA584" s="207"/>
      <c r="GB584" s="207"/>
      <c r="GC584" s="207"/>
      <c r="GD584" s="207"/>
      <c r="GE584" s="207"/>
      <c r="GF584" s="207"/>
      <c r="GG584" s="207"/>
      <c r="GH584" s="207"/>
      <c r="GI584" s="207"/>
      <c r="GJ584" s="207"/>
      <c r="GK584" s="207"/>
      <c r="GL584" s="207"/>
      <c r="GM584" s="207"/>
      <c r="GN584" s="207"/>
    </row>
    <row r="585" spans="2:196" s="239" customFormat="1" ht="18.75" customHeight="1" x14ac:dyDescent="0.4">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t="s">
        <v>254</v>
      </c>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c r="DO585" s="58"/>
      <c r="DP585" s="58"/>
      <c r="DQ585" s="58"/>
      <c r="DR585" s="58"/>
      <c r="DS585" s="58"/>
      <c r="DT585" s="58"/>
      <c r="DU585" s="58"/>
      <c r="DV585" s="58"/>
      <c r="DW585" s="58"/>
      <c r="DX585" s="58"/>
      <c r="DY585" s="58"/>
      <c r="DZ585" s="58"/>
      <c r="EA585" s="58"/>
      <c r="EB585" s="58"/>
      <c r="EC585" s="58"/>
      <c r="ED585" s="58"/>
      <c r="EE585" s="187"/>
      <c r="EF585" s="207"/>
      <c r="EG585" s="207"/>
      <c r="EH585" s="207"/>
      <c r="EI585" s="207"/>
      <c r="EJ585" s="207"/>
      <c r="EK585" s="207"/>
      <c r="EL585" s="207"/>
      <c r="EM585" s="207"/>
      <c r="EN585" s="207"/>
      <c r="EO585" s="207"/>
      <c r="EP585" s="207"/>
      <c r="EQ585" s="207"/>
      <c r="ER585" s="207"/>
      <c r="ES585" s="207"/>
      <c r="ET585" s="207"/>
      <c r="EU585" s="207"/>
      <c r="EV585" s="207"/>
      <c r="EW585" s="207"/>
      <c r="EX585" s="207"/>
      <c r="EY585" s="207"/>
      <c r="EZ585" s="207"/>
      <c r="FA585" s="207"/>
      <c r="FB585" s="207"/>
      <c r="FC585" s="207"/>
      <c r="FD585" s="207"/>
      <c r="FE585" s="207"/>
      <c r="FF585" s="207"/>
      <c r="FG585" s="207"/>
      <c r="FH585" s="207"/>
      <c r="FI585" s="207"/>
      <c r="FJ585" s="207"/>
      <c r="FK585" s="207"/>
      <c r="FL585" s="207"/>
      <c r="FM585" s="207"/>
      <c r="FN585" s="207"/>
      <c r="FO585" s="207"/>
      <c r="FP585" s="207"/>
      <c r="FQ585" s="207"/>
      <c r="FR585" s="207"/>
      <c r="FS585" s="207"/>
      <c r="FT585" s="207"/>
      <c r="FU585" s="207"/>
      <c r="FV585" s="207"/>
      <c r="FW585" s="207"/>
      <c r="FX585" s="207"/>
      <c r="FY585" s="207"/>
      <c r="FZ585" s="207"/>
      <c r="GA585" s="207"/>
      <c r="GB585" s="207"/>
      <c r="GC585" s="207"/>
      <c r="GD585" s="207"/>
      <c r="GE585" s="207"/>
      <c r="GF585" s="207"/>
      <c r="GG585" s="207"/>
      <c r="GH585" s="207"/>
      <c r="GI585" s="207"/>
      <c r="GJ585" s="207"/>
      <c r="GK585" s="207"/>
      <c r="GL585" s="207"/>
      <c r="GM585" s="207"/>
      <c r="GN585" s="207"/>
    </row>
    <row r="586" spans="2:196" s="239" customFormat="1" ht="18.75" customHeight="1" x14ac:dyDescent="0.4">
      <c r="B586" s="58"/>
      <c r="C586" s="58"/>
      <c r="D586" s="58"/>
      <c r="E586" s="92" t="s">
        <v>132</v>
      </c>
      <c r="F586" s="58"/>
      <c r="G586" s="58"/>
      <c r="H586" s="58"/>
      <c r="I586" s="58"/>
      <c r="J586" s="58"/>
      <c r="K586" s="58"/>
      <c r="L586" s="58"/>
      <c r="M586" s="58"/>
      <c r="N586" s="58"/>
      <c r="O586" s="58"/>
      <c r="P586" s="58"/>
      <c r="Q586" s="58"/>
      <c r="R586" s="58"/>
      <c r="S586" s="58"/>
      <c r="T586" s="58"/>
      <c r="U586" s="58"/>
      <c r="V586" s="58"/>
      <c r="W586" s="58"/>
      <c r="X586" s="58"/>
      <c r="Y586" s="58"/>
      <c r="Z586" s="58"/>
      <c r="AA586" s="58"/>
      <c r="AB586" s="92"/>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92" t="s">
        <v>132</v>
      </c>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92"/>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c r="DO586" s="58"/>
      <c r="DP586" s="58"/>
      <c r="DQ586" s="58"/>
      <c r="DR586" s="58"/>
      <c r="DS586" s="58"/>
      <c r="DT586" s="58"/>
      <c r="DU586" s="58"/>
      <c r="DV586" s="58"/>
      <c r="DW586" s="58"/>
      <c r="DX586" s="58"/>
      <c r="DY586" s="58"/>
      <c r="DZ586" s="58"/>
      <c r="EA586" s="58"/>
      <c r="EB586" s="58"/>
      <c r="EC586" s="58"/>
      <c r="ED586" s="58"/>
      <c r="EE586" s="187"/>
      <c r="EF586" s="207"/>
      <c r="EG586" s="207"/>
      <c r="EH586" s="207"/>
      <c r="EI586" s="207"/>
      <c r="EJ586" s="207"/>
      <c r="EK586" s="207"/>
      <c r="EL586" s="207"/>
      <c r="EM586" s="207"/>
      <c r="EN586" s="207"/>
      <c r="EO586" s="207"/>
      <c r="EP586" s="207"/>
      <c r="EQ586" s="207"/>
      <c r="ER586" s="207"/>
      <c r="ES586" s="207"/>
      <c r="ET586" s="207"/>
      <c r="EU586" s="207"/>
      <c r="EV586" s="207"/>
      <c r="EW586" s="207"/>
      <c r="EX586" s="207"/>
      <c r="EY586" s="207"/>
      <c r="EZ586" s="207"/>
      <c r="FA586" s="207"/>
      <c r="FB586" s="207"/>
      <c r="FC586" s="207"/>
      <c r="FD586" s="207"/>
      <c r="FE586" s="207"/>
      <c r="FF586" s="207"/>
      <c r="FG586" s="207"/>
      <c r="FH586" s="207"/>
      <c r="FI586" s="207"/>
      <c r="FJ586" s="207"/>
      <c r="FK586" s="207"/>
      <c r="FL586" s="207"/>
      <c r="FM586" s="207"/>
      <c r="FN586" s="207"/>
      <c r="FO586" s="207"/>
      <c r="FP586" s="207"/>
      <c r="FQ586" s="207"/>
      <c r="FR586" s="207"/>
      <c r="FS586" s="207"/>
      <c r="FT586" s="207"/>
      <c r="FU586" s="207"/>
      <c r="FV586" s="207"/>
      <c r="FW586" s="207"/>
      <c r="FX586" s="207"/>
      <c r="FY586" s="207"/>
      <c r="FZ586" s="207"/>
      <c r="GA586" s="207"/>
      <c r="GB586" s="207"/>
      <c r="GC586" s="207"/>
      <c r="GD586" s="207"/>
      <c r="GE586" s="207"/>
      <c r="GF586" s="207"/>
      <c r="GG586" s="207"/>
      <c r="GH586" s="207"/>
      <c r="GI586" s="207"/>
      <c r="GJ586" s="207"/>
      <c r="GK586" s="207"/>
      <c r="GL586" s="207"/>
      <c r="GM586" s="207"/>
      <c r="GN586" s="207"/>
    </row>
    <row r="587" spans="2:196" s="239" customFormat="1" ht="18.75" customHeight="1" x14ac:dyDescent="0.4">
      <c r="B587" s="58"/>
      <c r="C587" s="58"/>
      <c r="D587" s="58"/>
      <c r="E587" s="92" t="s">
        <v>49</v>
      </c>
      <c r="F587" s="58"/>
      <c r="G587" s="58"/>
      <c r="H587" s="58"/>
      <c r="I587" s="58"/>
      <c r="J587" s="58"/>
      <c r="K587" s="58"/>
      <c r="L587" s="58"/>
      <c r="M587" s="58"/>
      <c r="N587" s="58"/>
      <c r="O587" s="58"/>
      <c r="P587" s="58"/>
      <c r="Q587" s="58"/>
      <c r="R587" s="58"/>
      <c r="S587" s="58"/>
      <c r="T587" s="58"/>
      <c r="U587" s="58"/>
      <c r="V587" s="58"/>
      <c r="W587" s="58"/>
      <c r="X587" s="58"/>
      <c r="Y587" s="58"/>
      <c r="Z587" s="58"/>
      <c r="AA587" s="58"/>
      <c r="AB587" s="92"/>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92" t="s">
        <v>49</v>
      </c>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92"/>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c r="DO587" s="58"/>
      <c r="DP587" s="58"/>
      <c r="DQ587" s="58"/>
      <c r="DR587" s="58"/>
      <c r="DS587" s="58"/>
      <c r="DT587" s="58"/>
      <c r="DU587" s="58"/>
      <c r="DV587" s="58"/>
      <c r="DW587" s="58"/>
      <c r="DX587" s="58"/>
      <c r="DY587" s="58"/>
      <c r="DZ587" s="58"/>
      <c r="EA587" s="58"/>
      <c r="EB587" s="58"/>
      <c r="EC587" s="58"/>
      <c r="ED587" s="58"/>
      <c r="EE587" s="187"/>
      <c r="EF587" s="207"/>
      <c r="EG587" s="207"/>
      <c r="EH587" s="207"/>
      <c r="EI587" s="207"/>
      <c r="EJ587" s="207"/>
      <c r="EK587" s="207"/>
      <c r="EL587" s="207"/>
      <c r="EM587" s="207"/>
      <c r="EN587" s="207"/>
      <c r="EO587" s="207"/>
      <c r="EP587" s="207"/>
      <c r="EQ587" s="207"/>
      <c r="ER587" s="207"/>
      <c r="ES587" s="207"/>
      <c r="ET587" s="207"/>
      <c r="EU587" s="207"/>
      <c r="EV587" s="207"/>
      <c r="EW587" s="207"/>
      <c r="EX587" s="207"/>
      <c r="EY587" s="207"/>
      <c r="EZ587" s="207"/>
      <c r="FA587" s="207"/>
      <c r="FB587" s="207"/>
      <c r="FC587" s="207"/>
      <c r="FD587" s="207"/>
      <c r="FE587" s="207"/>
      <c r="FF587" s="207"/>
      <c r="FG587" s="207"/>
      <c r="FH587" s="207"/>
      <c r="FI587" s="207"/>
      <c r="FJ587" s="207"/>
      <c r="FK587" s="207"/>
      <c r="FL587" s="207"/>
      <c r="FM587" s="207"/>
      <c r="FN587" s="207"/>
      <c r="FO587" s="207"/>
      <c r="FP587" s="207"/>
      <c r="FQ587" s="207"/>
      <c r="FR587" s="207"/>
      <c r="FS587" s="207"/>
      <c r="FT587" s="207"/>
      <c r="FU587" s="207"/>
      <c r="FV587" s="207"/>
      <c r="FW587" s="207"/>
      <c r="FX587" s="207"/>
      <c r="FY587" s="207"/>
      <c r="FZ587" s="207"/>
      <c r="GA587" s="207"/>
      <c r="GB587" s="207"/>
      <c r="GC587" s="207"/>
      <c r="GD587" s="207"/>
      <c r="GE587" s="207"/>
      <c r="GF587" s="207"/>
      <c r="GG587" s="207"/>
      <c r="GH587" s="207"/>
      <c r="GI587" s="207"/>
      <c r="GJ587" s="207"/>
      <c r="GK587" s="207"/>
      <c r="GL587" s="207"/>
      <c r="GM587" s="207"/>
      <c r="GN587" s="207"/>
    </row>
    <row r="588" spans="2:196" s="239" customFormat="1" ht="18.75" customHeight="1" x14ac:dyDescent="0.4">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c r="DO588" s="58"/>
      <c r="DP588" s="58"/>
      <c r="DQ588" s="58"/>
      <c r="DR588" s="58"/>
      <c r="DS588" s="58"/>
      <c r="DT588" s="58"/>
      <c r="DU588" s="58"/>
      <c r="DV588" s="58"/>
      <c r="DW588" s="58"/>
      <c r="DX588" s="58"/>
      <c r="DY588" s="58"/>
      <c r="DZ588" s="58"/>
      <c r="EA588" s="58"/>
      <c r="EB588" s="58"/>
      <c r="EC588" s="58"/>
      <c r="ED588" s="58"/>
      <c r="EE588" s="183"/>
      <c r="EF588" s="207"/>
      <c r="EG588" s="207"/>
      <c r="EH588" s="207"/>
      <c r="EI588" s="207"/>
      <c r="EJ588" s="207"/>
      <c r="EK588" s="207"/>
      <c r="EL588" s="207"/>
      <c r="EM588" s="207"/>
      <c r="EN588" s="207"/>
      <c r="EO588" s="207"/>
      <c r="EP588" s="207"/>
      <c r="EQ588" s="207"/>
      <c r="ER588" s="207"/>
      <c r="ES588" s="207"/>
      <c r="ET588" s="207"/>
      <c r="EU588" s="207"/>
      <c r="EV588" s="207"/>
      <c r="EW588" s="207"/>
      <c r="EX588" s="207"/>
      <c r="EY588" s="207"/>
      <c r="EZ588" s="207"/>
      <c r="FA588" s="207"/>
      <c r="FB588" s="207"/>
      <c r="FC588" s="207"/>
      <c r="FD588" s="207"/>
      <c r="FE588" s="207"/>
      <c r="FF588" s="207"/>
      <c r="FG588" s="207"/>
      <c r="FH588" s="207"/>
      <c r="FI588" s="207"/>
      <c r="FJ588" s="207"/>
      <c r="FK588" s="207"/>
      <c r="FL588" s="207"/>
      <c r="FM588" s="207"/>
      <c r="FN588" s="207"/>
      <c r="FO588" s="207"/>
      <c r="FP588" s="207"/>
      <c r="FQ588" s="207"/>
      <c r="FR588" s="207"/>
      <c r="FS588" s="207"/>
      <c r="FT588" s="207"/>
      <c r="FU588" s="207"/>
      <c r="FV588" s="207"/>
      <c r="FW588" s="207"/>
      <c r="FX588" s="207"/>
      <c r="FY588" s="207"/>
      <c r="FZ588" s="207"/>
      <c r="GA588" s="207"/>
      <c r="GB588" s="207"/>
      <c r="GC588" s="207"/>
      <c r="GD588" s="207"/>
      <c r="GE588" s="207"/>
      <c r="GF588" s="207"/>
      <c r="GG588" s="207"/>
      <c r="GH588" s="207"/>
      <c r="GI588" s="207"/>
      <c r="GJ588" s="207"/>
      <c r="GK588" s="207"/>
      <c r="GL588" s="207"/>
      <c r="GM588" s="207"/>
      <c r="GN588" s="207"/>
    </row>
    <row r="599" spans="2:196" ht="11.25" customHeight="1" x14ac:dyDescent="0.4"/>
    <row r="600" spans="2:196" ht="18.75" hidden="1" customHeight="1" x14ac:dyDescent="0.4"/>
    <row r="606" spans="2:196" s="240" customFormat="1" ht="13.5" x14ac:dyDescent="0.4">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190"/>
      <c r="EF606" s="206"/>
      <c r="EG606" s="206"/>
      <c r="EH606" s="206"/>
      <c r="EI606" s="206"/>
      <c r="EJ606" s="206"/>
      <c r="EK606" s="206"/>
      <c r="EL606" s="206"/>
      <c r="EM606" s="206"/>
      <c r="EN606" s="206"/>
      <c r="EO606" s="206"/>
      <c r="EP606" s="206"/>
      <c r="EQ606" s="206"/>
      <c r="ER606" s="206"/>
      <c r="ES606" s="206"/>
      <c r="ET606" s="206"/>
      <c r="EU606" s="206"/>
      <c r="EV606" s="206"/>
      <c r="EW606" s="206"/>
      <c r="EX606" s="206"/>
      <c r="EY606" s="206"/>
      <c r="EZ606" s="206"/>
      <c r="FA606" s="206"/>
      <c r="FB606" s="206"/>
      <c r="FC606" s="206"/>
      <c r="FD606" s="206"/>
      <c r="FE606" s="206"/>
      <c r="FF606" s="206"/>
      <c r="FG606" s="206"/>
      <c r="FH606" s="206"/>
      <c r="FI606" s="206"/>
      <c r="FJ606" s="206"/>
      <c r="FK606" s="206"/>
      <c r="FL606" s="206"/>
      <c r="FM606" s="206"/>
      <c r="FN606" s="206"/>
      <c r="FO606" s="206"/>
      <c r="FP606" s="206"/>
      <c r="FQ606" s="206"/>
      <c r="FR606" s="206"/>
      <c r="FS606" s="206"/>
      <c r="FT606" s="206"/>
      <c r="FU606" s="206"/>
      <c r="FV606" s="206"/>
      <c r="FW606" s="206"/>
      <c r="FX606" s="206"/>
      <c r="FY606" s="206"/>
      <c r="FZ606" s="206"/>
      <c r="GA606" s="206"/>
      <c r="GB606" s="206"/>
      <c r="GC606" s="206"/>
      <c r="GD606" s="206"/>
      <c r="GE606" s="206"/>
      <c r="GF606" s="206"/>
      <c r="GG606" s="206"/>
      <c r="GH606" s="206"/>
      <c r="GI606" s="206"/>
      <c r="GJ606" s="206"/>
      <c r="GK606" s="206"/>
      <c r="GL606" s="206"/>
      <c r="GM606" s="206"/>
      <c r="GN606" s="206"/>
    </row>
    <row r="607" spans="2:196" s="240" customFormat="1" ht="18.75" customHeight="1" x14ac:dyDescent="0.4">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190"/>
      <c r="EF607" s="206"/>
      <c r="EG607" s="206"/>
      <c r="EH607" s="206"/>
      <c r="EI607" s="206"/>
      <c r="EJ607" s="206"/>
      <c r="EK607" s="206"/>
      <c r="EL607" s="206"/>
      <c r="EM607" s="206"/>
      <c r="EN607" s="206"/>
      <c r="EO607" s="206"/>
      <c r="EP607" s="206"/>
      <c r="EQ607" s="206"/>
      <c r="ER607" s="206"/>
      <c r="ES607" s="206"/>
      <c r="ET607" s="206"/>
      <c r="EU607" s="206"/>
      <c r="EV607" s="206"/>
      <c r="EW607" s="206"/>
      <c r="EX607" s="206"/>
      <c r="EY607" s="206"/>
      <c r="EZ607" s="206"/>
      <c r="FA607" s="206"/>
      <c r="FB607" s="206"/>
      <c r="FC607" s="206"/>
      <c r="FD607" s="206"/>
      <c r="FE607" s="206"/>
      <c r="FF607" s="206"/>
      <c r="FG607" s="206"/>
      <c r="FH607" s="206"/>
      <c r="FI607" s="206"/>
      <c r="FJ607" s="206"/>
      <c r="FK607" s="206"/>
      <c r="FL607" s="206"/>
      <c r="FM607" s="206"/>
      <c r="FN607" s="206"/>
      <c r="FO607" s="206"/>
      <c r="FP607" s="206"/>
      <c r="FQ607" s="206"/>
      <c r="FR607" s="206"/>
      <c r="FS607" s="206"/>
      <c r="FT607" s="206"/>
      <c r="FU607" s="206"/>
      <c r="FV607" s="206"/>
      <c r="FW607" s="206"/>
      <c r="FX607" s="206"/>
      <c r="FY607" s="206"/>
      <c r="FZ607" s="206"/>
      <c r="GA607" s="206"/>
      <c r="GB607" s="206"/>
      <c r="GC607" s="206"/>
      <c r="GD607" s="206"/>
      <c r="GE607" s="206"/>
      <c r="GF607" s="206"/>
      <c r="GG607" s="206"/>
      <c r="GH607" s="206"/>
      <c r="GI607" s="206"/>
      <c r="GJ607" s="206"/>
      <c r="GK607" s="206"/>
      <c r="GL607" s="206"/>
      <c r="GM607" s="206"/>
      <c r="GN607" s="206"/>
    </row>
    <row r="608" spans="2:196" s="240" customFormat="1" ht="18.75" customHeight="1" x14ac:dyDescent="0.4">
      <c r="B608" s="5"/>
      <c r="C608" s="5"/>
      <c r="D608" s="19" t="s">
        <v>58</v>
      </c>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350" t="s">
        <v>255</v>
      </c>
      <c r="BG608" s="351"/>
      <c r="BH608" s="351"/>
      <c r="BI608" s="351"/>
      <c r="BJ608" s="351"/>
      <c r="BK608" s="351"/>
      <c r="BL608" s="351"/>
      <c r="BM608" s="352"/>
      <c r="BN608" s="5"/>
      <c r="BO608" s="5"/>
      <c r="BP608" s="19"/>
      <c r="BQ608" s="5"/>
      <c r="BR608" s="19" t="s">
        <v>58</v>
      </c>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350" t="s">
        <v>255</v>
      </c>
      <c r="DJ608" s="351"/>
      <c r="DK608" s="351"/>
      <c r="DL608" s="351"/>
      <c r="DM608" s="351"/>
      <c r="DN608" s="351"/>
      <c r="DO608" s="351"/>
      <c r="DP608" s="352"/>
      <c r="DQ608" s="5"/>
      <c r="DR608" s="5"/>
      <c r="DS608" s="5"/>
      <c r="DT608" s="350" t="s">
        <v>218</v>
      </c>
      <c r="DU608" s="351"/>
      <c r="DV608" s="351"/>
      <c r="DW608" s="351"/>
      <c r="DX608" s="351"/>
      <c r="DY608" s="351"/>
      <c r="DZ608" s="351"/>
      <c r="EA608" s="352"/>
      <c r="EB608" s="5"/>
      <c r="EC608" s="5"/>
      <c r="ED608" s="5"/>
      <c r="EE608" s="190"/>
      <c r="EF608" s="206"/>
      <c r="EG608" s="206"/>
      <c r="EH608" s="206"/>
      <c r="EI608" s="206"/>
      <c r="EJ608" s="206"/>
      <c r="EK608" s="206"/>
      <c r="EL608" s="206"/>
      <c r="EM608" s="206"/>
      <c r="EN608" s="206"/>
      <c r="EO608" s="206"/>
      <c r="EP608" s="206"/>
      <c r="EQ608" s="206"/>
      <c r="ER608" s="206"/>
      <c r="ES608" s="206"/>
      <c r="ET608" s="206"/>
      <c r="EU608" s="206"/>
      <c r="EV608" s="206"/>
      <c r="EW608" s="206"/>
      <c r="EX608" s="206"/>
      <c r="EY608" s="206"/>
      <c r="EZ608" s="206"/>
      <c r="FA608" s="206"/>
      <c r="FB608" s="206"/>
      <c r="FC608" s="206"/>
      <c r="FD608" s="206"/>
      <c r="FE608" s="206"/>
      <c r="FF608" s="206"/>
      <c r="FG608" s="206"/>
      <c r="FH608" s="206"/>
      <c r="FI608" s="206"/>
      <c r="FJ608" s="206"/>
      <c r="FK608" s="206"/>
      <c r="FL608" s="206"/>
      <c r="FM608" s="206"/>
      <c r="FN608" s="206"/>
      <c r="FO608" s="206"/>
      <c r="FP608" s="206"/>
      <c r="FQ608" s="206"/>
      <c r="FR608" s="206"/>
      <c r="FS608" s="206"/>
      <c r="FT608" s="206"/>
      <c r="FU608" s="206"/>
      <c r="FV608" s="206"/>
      <c r="FW608" s="206"/>
      <c r="FX608" s="206"/>
      <c r="FY608" s="206"/>
      <c r="FZ608" s="206"/>
      <c r="GA608" s="206"/>
      <c r="GB608" s="206"/>
      <c r="GC608" s="206"/>
      <c r="GD608" s="206"/>
      <c r="GE608" s="206"/>
      <c r="GF608" s="206"/>
      <c r="GG608" s="206"/>
      <c r="GH608" s="206"/>
      <c r="GI608" s="206"/>
      <c r="GJ608" s="206"/>
      <c r="GK608" s="206"/>
      <c r="GL608" s="206"/>
      <c r="GM608" s="206"/>
      <c r="GN608" s="206"/>
    </row>
    <row r="609" spans="2:196" s="240" customFormat="1" ht="18.75" customHeight="1" x14ac:dyDescent="0.4">
      <c r="B609" s="5"/>
      <c r="C609" s="5"/>
      <c r="D609" s="19" t="s">
        <v>188</v>
      </c>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353"/>
      <c r="BG609" s="354"/>
      <c r="BH609" s="354"/>
      <c r="BI609" s="354"/>
      <c r="BJ609" s="354"/>
      <c r="BK609" s="354"/>
      <c r="BL609" s="354"/>
      <c r="BM609" s="355"/>
      <c r="BN609" s="5"/>
      <c r="BO609" s="5"/>
      <c r="BP609" s="19"/>
      <c r="BQ609" s="5"/>
      <c r="BR609" s="19" t="s">
        <v>188</v>
      </c>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353"/>
      <c r="DJ609" s="354"/>
      <c r="DK609" s="354"/>
      <c r="DL609" s="354"/>
      <c r="DM609" s="354"/>
      <c r="DN609" s="354"/>
      <c r="DO609" s="354"/>
      <c r="DP609" s="355"/>
      <c r="DQ609" s="5"/>
      <c r="DR609" s="5"/>
      <c r="DS609" s="5"/>
      <c r="DT609" s="353"/>
      <c r="DU609" s="354"/>
      <c r="DV609" s="354"/>
      <c r="DW609" s="354"/>
      <c r="DX609" s="354"/>
      <c r="DY609" s="354"/>
      <c r="DZ609" s="354"/>
      <c r="EA609" s="355"/>
      <c r="EB609" s="5"/>
      <c r="EC609" s="5"/>
      <c r="ED609" s="5"/>
      <c r="EE609" s="190"/>
      <c r="EF609" s="206"/>
      <c r="EG609" s="206"/>
      <c r="EH609" s="206"/>
      <c r="EI609" s="206"/>
      <c r="EJ609" s="206"/>
      <c r="EK609" s="206"/>
      <c r="EL609" s="206"/>
      <c r="EM609" s="206"/>
      <c r="EN609" s="206"/>
      <c r="EO609" s="206"/>
      <c r="EP609" s="206"/>
      <c r="EQ609" s="206"/>
      <c r="ER609" s="206"/>
      <c r="ES609" s="206"/>
      <c r="ET609" s="206"/>
      <c r="EU609" s="206"/>
      <c r="EV609" s="206"/>
      <c r="EW609" s="206"/>
      <c r="EX609" s="206"/>
      <c r="EY609" s="206"/>
      <c r="EZ609" s="206"/>
      <c r="FA609" s="206"/>
      <c r="FB609" s="206"/>
      <c r="FC609" s="206"/>
      <c r="FD609" s="206"/>
      <c r="FE609" s="206"/>
      <c r="FF609" s="206"/>
      <c r="FG609" s="206"/>
      <c r="FH609" s="206"/>
      <c r="FI609" s="206"/>
      <c r="FJ609" s="206"/>
      <c r="FK609" s="206"/>
      <c r="FL609" s="206"/>
      <c r="FM609" s="206"/>
      <c r="FN609" s="206"/>
      <c r="FO609" s="206"/>
      <c r="FP609" s="206"/>
      <c r="FQ609" s="206"/>
      <c r="FR609" s="206"/>
      <c r="FS609" s="206"/>
      <c r="FT609" s="206"/>
      <c r="FU609" s="206"/>
      <c r="FV609" s="206"/>
      <c r="FW609" s="206"/>
      <c r="FX609" s="206"/>
      <c r="FY609" s="206"/>
      <c r="FZ609" s="206"/>
      <c r="GA609" s="206"/>
      <c r="GB609" s="206"/>
      <c r="GC609" s="206"/>
      <c r="GD609" s="206"/>
      <c r="GE609" s="206"/>
      <c r="GF609" s="206"/>
      <c r="GG609" s="206"/>
      <c r="GH609" s="206"/>
      <c r="GI609" s="206"/>
      <c r="GJ609" s="206"/>
      <c r="GK609" s="206"/>
      <c r="GL609" s="206"/>
      <c r="GM609" s="206"/>
      <c r="GN609" s="206"/>
    </row>
    <row r="610" spans="2:196" s="5" customFormat="1" ht="18.75" customHeight="1" x14ac:dyDescent="0.4">
      <c r="D610" s="19"/>
      <c r="BF610" s="271"/>
      <c r="BG610" s="271"/>
      <c r="BH610" s="271"/>
      <c r="BI610" s="271"/>
      <c r="BJ610" s="271"/>
      <c r="BK610" s="271"/>
      <c r="BL610" s="271"/>
      <c r="BM610" s="271"/>
      <c r="BP610" s="19"/>
      <c r="BR610" s="19"/>
      <c r="BT610" s="576" t="s">
        <v>508</v>
      </c>
      <c r="BU610" s="576"/>
      <c r="BV610" s="576"/>
      <c r="BW610" s="576"/>
      <c r="BX610" s="576"/>
      <c r="BY610" s="576"/>
      <c r="BZ610" s="576"/>
      <c r="CA610" s="576"/>
      <c r="CB610" s="576"/>
      <c r="CC610" s="576"/>
      <c r="CD610" s="576"/>
      <c r="CE610" s="576"/>
      <c r="CF610" s="576"/>
      <c r="CG610" s="576"/>
      <c r="CH610" s="576"/>
      <c r="CI610" s="576"/>
      <c r="CJ610" s="576"/>
      <c r="CK610" s="576"/>
      <c r="CL610" s="576"/>
      <c r="CM610" s="576"/>
      <c r="CN610" s="576"/>
      <c r="CO610" s="576"/>
      <c r="CP610" s="576"/>
      <c r="CQ610" s="576"/>
      <c r="CR610" s="576"/>
      <c r="CS610" s="576"/>
      <c r="CT610" s="576"/>
      <c r="CU610" s="576"/>
      <c r="CV610" s="576"/>
      <c r="CW610" s="576"/>
      <c r="CX610" s="576"/>
      <c r="CY610" s="576"/>
      <c r="CZ610" s="576"/>
      <c r="DA610" s="576"/>
      <c r="DB610" s="576"/>
      <c r="DC610" s="576"/>
      <c r="DD610" s="576"/>
      <c r="DE610" s="576"/>
      <c r="DF610" s="576"/>
      <c r="DG610" s="576"/>
      <c r="DH610" s="576"/>
      <c r="DI610" s="576"/>
      <c r="DJ610" s="576"/>
      <c r="DK610" s="576"/>
      <c r="DL610" s="576"/>
      <c r="DM610" s="576"/>
      <c r="DN610" s="576"/>
      <c r="DO610" s="576"/>
      <c r="DP610" s="576"/>
      <c r="DQ610" s="576"/>
      <c r="DR610" s="576"/>
      <c r="DS610" s="576"/>
      <c r="DT610" s="576"/>
      <c r="DU610" s="576"/>
      <c r="DV610" s="576"/>
      <c r="DW610" s="576"/>
      <c r="DX610" s="576"/>
      <c r="DY610" s="576"/>
      <c r="DZ610" s="576"/>
      <c r="EA610" s="576"/>
    </row>
    <row r="611" spans="2:196" s="5" customFormat="1" ht="18.75" customHeight="1" x14ac:dyDescent="0.4">
      <c r="D611" s="19"/>
      <c r="BF611" s="271"/>
      <c r="BG611" s="271"/>
      <c r="BH611" s="271"/>
      <c r="BI611" s="271"/>
      <c r="BJ611" s="271"/>
      <c r="BK611" s="271"/>
      <c r="BL611" s="271"/>
      <c r="BM611" s="271"/>
      <c r="BP611" s="19"/>
      <c r="BR611" s="19"/>
      <c r="BT611" s="576"/>
      <c r="BU611" s="576"/>
      <c r="BV611" s="576"/>
      <c r="BW611" s="576"/>
      <c r="BX611" s="576"/>
      <c r="BY611" s="576"/>
      <c r="BZ611" s="576"/>
      <c r="CA611" s="576"/>
      <c r="CB611" s="576"/>
      <c r="CC611" s="576"/>
      <c r="CD611" s="576"/>
      <c r="CE611" s="576"/>
      <c r="CF611" s="576"/>
      <c r="CG611" s="576"/>
      <c r="CH611" s="576"/>
      <c r="CI611" s="576"/>
      <c r="CJ611" s="576"/>
      <c r="CK611" s="576"/>
      <c r="CL611" s="576"/>
      <c r="CM611" s="576"/>
      <c r="CN611" s="576"/>
      <c r="CO611" s="576"/>
      <c r="CP611" s="576"/>
      <c r="CQ611" s="576"/>
      <c r="CR611" s="576"/>
      <c r="CS611" s="576"/>
      <c r="CT611" s="576"/>
      <c r="CU611" s="576"/>
      <c r="CV611" s="576"/>
      <c r="CW611" s="576"/>
      <c r="CX611" s="576"/>
      <c r="CY611" s="576"/>
      <c r="CZ611" s="576"/>
      <c r="DA611" s="576"/>
      <c r="DB611" s="576"/>
      <c r="DC611" s="576"/>
      <c r="DD611" s="576"/>
      <c r="DE611" s="576"/>
      <c r="DF611" s="576"/>
      <c r="DG611" s="576"/>
      <c r="DH611" s="576"/>
      <c r="DI611" s="576"/>
      <c r="DJ611" s="576"/>
      <c r="DK611" s="576"/>
      <c r="DL611" s="576"/>
      <c r="DM611" s="576"/>
      <c r="DN611" s="576"/>
      <c r="DO611" s="576"/>
      <c r="DP611" s="576"/>
      <c r="DQ611" s="576"/>
      <c r="DR611" s="576"/>
      <c r="DS611" s="576"/>
      <c r="DT611" s="576"/>
      <c r="DU611" s="576"/>
      <c r="DV611" s="576"/>
      <c r="DW611" s="576"/>
      <c r="DX611" s="576"/>
      <c r="DY611" s="576"/>
      <c r="DZ611" s="576"/>
      <c r="EA611" s="576"/>
    </row>
    <row r="612" spans="2:196" s="5" customFormat="1" ht="18.75" customHeight="1" x14ac:dyDescent="0.4">
      <c r="D612" s="19"/>
      <c r="BF612" s="271"/>
      <c r="BG612" s="271"/>
      <c r="BH612" s="271"/>
      <c r="BI612" s="271"/>
      <c r="BJ612" s="271"/>
      <c r="BK612" s="271"/>
      <c r="BL612" s="271"/>
      <c r="BM612" s="271"/>
      <c r="BP612" s="19"/>
      <c r="BR612" s="19"/>
      <c r="BT612" s="576"/>
      <c r="BU612" s="576"/>
      <c r="BV612" s="576"/>
      <c r="BW612" s="576"/>
      <c r="BX612" s="576"/>
      <c r="BY612" s="576"/>
      <c r="BZ612" s="576"/>
      <c r="CA612" s="576"/>
      <c r="CB612" s="576"/>
      <c r="CC612" s="576"/>
      <c r="CD612" s="576"/>
      <c r="CE612" s="576"/>
      <c r="CF612" s="576"/>
      <c r="CG612" s="576"/>
      <c r="CH612" s="576"/>
      <c r="CI612" s="576"/>
      <c r="CJ612" s="576"/>
      <c r="CK612" s="576"/>
      <c r="CL612" s="576"/>
      <c r="CM612" s="576"/>
      <c r="CN612" s="576"/>
      <c r="CO612" s="576"/>
      <c r="CP612" s="576"/>
      <c r="CQ612" s="576"/>
      <c r="CR612" s="576"/>
      <c r="CS612" s="576"/>
      <c r="CT612" s="576"/>
      <c r="CU612" s="576"/>
      <c r="CV612" s="576"/>
      <c r="CW612" s="576"/>
      <c r="CX612" s="576"/>
      <c r="CY612" s="576"/>
      <c r="CZ612" s="576"/>
      <c r="DA612" s="576"/>
      <c r="DB612" s="576"/>
      <c r="DC612" s="576"/>
      <c r="DD612" s="576"/>
      <c r="DE612" s="576"/>
      <c r="DF612" s="576"/>
      <c r="DG612" s="576"/>
      <c r="DH612" s="576"/>
      <c r="DI612" s="576"/>
      <c r="DJ612" s="576"/>
      <c r="DK612" s="576"/>
      <c r="DL612" s="576"/>
      <c r="DM612" s="576"/>
      <c r="DN612" s="576"/>
      <c r="DO612" s="576"/>
      <c r="DP612" s="576"/>
      <c r="DQ612" s="576"/>
      <c r="DR612" s="576"/>
      <c r="DS612" s="576"/>
      <c r="DT612" s="576"/>
      <c r="DU612" s="576"/>
      <c r="DV612" s="576"/>
      <c r="DW612" s="576"/>
      <c r="DX612" s="576"/>
      <c r="DY612" s="576"/>
      <c r="DZ612" s="576"/>
      <c r="EA612" s="576"/>
    </row>
    <row r="613" spans="2:196" s="240" customFormat="1" ht="18.75" customHeight="1" x14ac:dyDescent="0.4">
      <c r="B613" s="5"/>
      <c r="C613" s="19"/>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19"/>
      <c r="BQ613" s="5"/>
      <c r="BR613" s="5"/>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5"/>
      <c r="EA613" s="5"/>
      <c r="EB613" s="5"/>
      <c r="EC613" s="5"/>
      <c r="ED613" s="5"/>
      <c r="EE613" s="190"/>
      <c r="EF613" s="206"/>
      <c r="EG613" s="206"/>
      <c r="EH613" s="206"/>
      <c r="EI613" s="206"/>
      <c r="EJ613" s="206"/>
      <c r="EK613" s="206"/>
      <c r="EL613" s="206"/>
      <c r="EM613" s="206"/>
      <c r="EN613" s="206"/>
      <c r="EO613" s="206"/>
      <c r="EP613" s="206"/>
      <c r="EQ613" s="206"/>
      <c r="ER613" s="206"/>
      <c r="ES613" s="206"/>
      <c r="ET613" s="206"/>
      <c r="EU613" s="206"/>
      <c r="EV613" s="206"/>
      <c r="EW613" s="206"/>
      <c r="EX613" s="206"/>
      <c r="EY613" s="206"/>
      <c r="EZ613" s="206"/>
      <c r="FA613" s="206"/>
      <c r="FB613" s="206"/>
      <c r="FC613" s="206"/>
      <c r="FD613" s="206"/>
      <c r="FE613" s="206"/>
      <c r="FF613" s="206"/>
      <c r="FG613" s="206"/>
      <c r="FH613" s="206"/>
      <c r="FI613" s="206"/>
      <c r="FJ613" s="206"/>
      <c r="FK613" s="206"/>
      <c r="FL613" s="206"/>
      <c r="FM613" s="206"/>
      <c r="FN613" s="206"/>
      <c r="FO613" s="206"/>
      <c r="FP613" s="206"/>
      <c r="FQ613" s="206"/>
      <c r="FR613" s="206"/>
      <c r="FS613" s="206"/>
      <c r="FT613" s="206"/>
      <c r="FU613" s="206"/>
      <c r="FV613" s="206"/>
      <c r="FW613" s="206"/>
      <c r="FX613" s="206"/>
      <c r="FY613" s="206"/>
      <c r="FZ613" s="206"/>
      <c r="GA613" s="206"/>
      <c r="GB613" s="206"/>
      <c r="GC613" s="206"/>
      <c r="GD613" s="206"/>
      <c r="GE613" s="206"/>
      <c r="GF613" s="206"/>
      <c r="GG613" s="206"/>
      <c r="GH613" s="206"/>
      <c r="GI613" s="206"/>
      <c r="GJ613" s="206"/>
      <c r="GK613" s="206"/>
      <c r="GL613" s="206"/>
      <c r="GM613" s="206"/>
      <c r="GN613" s="206"/>
    </row>
    <row r="614" spans="2:196" s="240" customFormat="1" ht="18.75" customHeight="1" x14ac:dyDescent="0.4">
      <c r="B614" s="5"/>
      <c r="C614" s="5"/>
      <c r="D614" s="5"/>
      <c r="E614" s="5"/>
      <c r="F614" s="5" t="s">
        <v>256</v>
      </c>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3"/>
      <c r="BT614" s="3" t="s">
        <v>256</v>
      </c>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5"/>
      <c r="EA614" s="5"/>
      <c r="EB614" s="5"/>
      <c r="EC614" s="5"/>
      <c r="ED614" s="5"/>
      <c r="EE614" s="190"/>
      <c r="EF614" s="206"/>
      <c r="EG614" s="206"/>
      <c r="EH614" s="206"/>
      <c r="EI614" s="206"/>
      <c r="EJ614" s="206"/>
      <c r="EK614" s="206"/>
      <c r="EL614" s="206"/>
      <c r="EM614" s="206"/>
      <c r="EN614" s="206"/>
      <c r="EO614" s="206"/>
      <c r="EP614" s="206"/>
      <c r="EQ614" s="206"/>
      <c r="ER614" s="206"/>
      <c r="ES614" s="206"/>
      <c r="ET614" s="206"/>
      <c r="EU614" s="206"/>
      <c r="EV614" s="206"/>
      <c r="EW614" s="206"/>
      <c r="EX614" s="206"/>
      <c r="EY614" s="206"/>
      <c r="EZ614" s="206"/>
      <c r="FA614" s="206"/>
      <c r="FB614" s="206"/>
      <c r="FC614" s="206"/>
      <c r="FD614" s="206"/>
      <c r="FE614" s="206"/>
      <c r="FF614" s="206"/>
      <c r="FG614" s="206"/>
      <c r="FH614" s="206"/>
      <c r="FI614" s="206"/>
      <c r="FJ614" s="206"/>
      <c r="FK614" s="206"/>
      <c r="FL614" s="206"/>
      <c r="FM614" s="206"/>
      <c r="FN614" s="206"/>
      <c r="FO614" s="206"/>
      <c r="FP614" s="206"/>
      <c r="FQ614" s="206"/>
      <c r="FR614" s="206"/>
      <c r="FS614" s="206"/>
      <c r="FT614" s="206"/>
      <c r="FU614" s="206"/>
      <c r="FV614" s="206"/>
      <c r="FW614" s="206"/>
      <c r="FX614" s="206"/>
      <c r="FY614" s="206"/>
      <c r="FZ614" s="206"/>
      <c r="GA614" s="206"/>
      <c r="GB614" s="206"/>
      <c r="GC614" s="206"/>
      <c r="GD614" s="206"/>
      <c r="GE614" s="206"/>
      <c r="GF614" s="206"/>
      <c r="GG614" s="206"/>
      <c r="GH614" s="206"/>
      <c r="GI614" s="206"/>
      <c r="GJ614" s="206"/>
      <c r="GK614" s="206"/>
      <c r="GL614" s="206"/>
      <c r="GM614" s="206"/>
      <c r="GN614" s="206"/>
    </row>
    <row r="615" spans="2:196" s="240" customFormat="1" ht="18.75" customHeight="1" x14ac:dyDescent="0.4">
      <c r="B615" s="5"/>
      <c r="C615" s="5"/>
      <c r="D615" s="5"/>
      <c r="E615" s="5"/>
      <c r="F615" s="5" t="s">
        <v>507</v>
      </c>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3"/>
      <c r="BT615" s="3" t="s">
        <v>524</v>
      </c>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5"/>
      <c r="EA615" s="5"/>
      <c r="EB615" s="5"/>
      <c r="EC615" s="5"/>
      <c r="ED615" s="5"/>
      <c r="EE615" s="190"/>
      <c r="EF615" s="206"/>
      <c r="EG615" s="206"/>
      <c r="EH615" s="206"/>
      <c r="EI615" s="206"/>
      <c r="EJ615" s="206"/>
      <c r="EK615" s="206"/>
      <c r="EL615" s="206"/>
      <c r="EM615" s="206"/>
      <c r="EN615" s="206"/>
      <c r="EO615" s="206"/>
      <c r="EP615" s="206"/>
      <c r="EQ615" s="206"/>
      <c r="ER615" s="206"/>
      <c r="ES615" s="206"/>
      <c r="ET615" s="206"/>
      <c r="EU615" s="206"/>
      <c r="EV615" s="206"/>
      <c r="EW615" s="206"/>
      <c r="EX615" s="206"/>
      <c r="EY615" s="206"/>
      <c r="EZ615" s="206"/>
      <c r="FA615" s="206"/>
      <c r="FB615" s="206"/>
      <c r="FC615" s="206"/>
      <c r="FD615" s="206"/>
      <c r="FE615" s="206"/>
      <c r="FF615" s="206"/>
      <c r="FG615" s="206"/>
      <c r="FH615" s="206"/>
      <c r="FI615" s="206"/>
      <c r="FJ615" s="206"/>
      <c r="FK615" s="206"/>
      <c r="FL615" s="206"/>
      <c r="FM615" s="206"/>
      <c r="FN615" s="206"/>
      <c r="FO615" s="206"/>
      <c r="FP615" s="206"/>
      <c r="FQ615" s="206"/>
      <c r="FR615" s="206"/>
      <c r="FS615" s="206"/>
      <c r="FT615" s="206"/>
      <c r="FU615" s="206"/>
      <c r="FV615" s="206"/>
      <c r="FW615" s="206"/>
      <c r="FX615" s="206"/>
      <c r="FY615" s="206"/>
      <c r="FZ615" s="206"/>
      <c r="GA615" s="206"/>
      <c r="GB615" s="206"/>
      <c r="GC615" s="206"/>
      <c r="GD615" s="206"/>
      <c r="GE615" s="206"/>
      <c r="GF615" s="206"/>
      <c r="GG615" s="206"/>
      <c r="GH615" s="206"/>
      <c r="GI615" s="206"/>
      <c r="GJ615" s="206"/>
      <c r="GK615" s="206"/>
      <c r="GL615" s="206"/>
      <c r="GM615" s="206"/>
      <c r="GN615" s="206"/>
    </row>
    <row r="616" spans="2:196" s="240" customFormat="1" ht="18.75" customHeight="1" x14ac:dyDescent="0.4">
      <c r="B616" s="5"/>
      <c r="C616" s="26"/>
      <c r="D616" s="26"/>
      <c r="E616" s="26"/>
      <c r="F616" s="527"/>
      <c r="G616" s="527"/>
      <c r="H616" s="527"/>
      <c r="I616" s="527"/>
      <c r="J616" s="527"/>
      <c r="K616" s="527"/>
      <c r="L616" s="527"/>
      <c r="M616" s="527"/>
      <c r="N616" s="527"/>
      <c r="O616" s="527"/>
      <c r="P616" s="527"/>
      <c r="Q616" s="527"/>
      <c r="R616" s="527"/>
      <c r="S616" s="527"/>
      <c r="T616" s="527"/>
      <c r="U616" s="527"/>
      <c r="V616" s="527" t="s">
        <v>53</v>
      </c>
      <c r="W616" s="527"/>
      <c r="X616" s="527"/>
      <c r="Y616" s="527"/>
      <c r="Z616" s="527"/>
      <c r="AA616" s="527"/>
      <c r="AB616" s="527"/>
      <c r="AC616" s="527"/>
      <c r="AD616" s="527"/>
      <c r="AE616" s="527"/>
      <c r="AF616" s="527"/>
      <c r="AG616" s="527"/>
      <c r="AH616" s="527"/>
      <c r="AI616" s="527"/>
      <c r="AJ616" s="527"/>
      <c r="AK616" s="527"/>
      <c r="AL616" s="528" t="s">
        <v>0</v>
      </c>
      <c r="AM616" s="529"/>
      <c r="AN616" s="529"/>
      <c r="AO616" s="529"/>
      <c r="AP616" s="529"/>
      <c r="AQ616" s="529"/>
      <c r="AR616" s="529"/>
      <c r="AS616" s="529"/>
      <c r="AT616" s="529"/>
      <c r="AU616" s="530"/>
      <c r="AV616" s="534" t="s">
        <v>1</v>
      </c>
      <c r="AW616" s="535"/>
      <c r="AX616" s="535"/>
      <c r="AY616" s="535"/>
      <c r="AZ616" s="535"/>
      <c r="BA616" s="535"/>
      <c r="BB616" s="535"/>
      <c r="BC616" s="535"/>
      <c r="BD616" s="535"/>
      <c r="BE616" s="535"/>
      <c r="BF616" s="535"/>
      <c r="BG616" s="535"/>
      <c r="BH616" s="535"/>
      <c r="BI616" s="535"/>
      <c r="BJ616" s="535"/>
      <c r="BK616" s="536"/>
      <c r="BL616" s="5"/>
      <c r="BM616" s="5"/>
      <c r="BN616" s="5"/>
      <c r="BO616" s="5"/>
      <c r="BP616" s="5"/>
      <c r="BQ616" s="5"/>
      <c r="BR616" s="26"/>
      <c r="BS616" s="280"/>
      <c r="BT616" s="537"/>
      <c r="BU616" s="537"/>
      <c r="BV616" s="537"/>
      <c r="BW616" s="537"/>
      <c r="BX616" s="537"/>
      <c r="BY616" s="537"/>
      <c r="BZ616" s="537"/>
      <c r="CA616" s="537"/>
      <c r="CB616" s="537"/>
      <c r="CC616" s="537"/>
      <c r="CD616" s="537"/>
      <c r="CE616" s="537"/>
      <c r="CF616" s="537"/>
      <c r="CG616" s="537"/>
      <c r="CH616" s="537"/>
      <c r="CI616" s="537"/>
      <c r="CJ616" s="537" t="s">
        <v>53</v>
      </c>
      <c r="CK616" s="537"/>
      <c r="CL616" s="537"/>
      <c r="CM616" s="537"/>
      <c r="CN616" s="537"/>
      <c r="CO616" s="537"/>
      <c r="CP616" s="537"/>
      <c r="CQ616" s="537"/>
      <c r="CR616" s="537"/>
      <c r="CS616" s="537"/>
      <c r="CT616" s="537"/>
      <c r="CU616" s="537"/>
      <c r="CV616" s="537"/>
      <c r="CW616" s="537"/>
      <c r="CX616" s="537"/>
      <c r="CY616" s="537"/>
      <c r="CZ616" s="538" t="s">
        <v>0</v>
      </c>
      <c r="DA616" s="373"/>
      <c r="DB616" s="373"/>
      <c r="DC616" s="373"/>
      <c r="DD616" s="373"/>
      <c r="DE616" s="373"/>
      <c r="DF616" s="373"/>
      <c r="DG616" s="373"/>
      <c r="DH616" s="373"/>
      <c r="DI616" s="374"/>
      <c r="DJ616" s="540" t="s">
        <v>1</v>
      </c>
      <c r="DK616" s="541"/>
      <c r="DL616" s="541"/>
      <c r="DM616" s="541"/>
      <c r="DN616" s="541"/>
      <c r="DO616" s="541"/>
      <c r="DP616" s="541"/>
      <c r="DQ616" s="541"/>
      <c r="DR616" s="541"/>
      <c r="DS616" s="541"/>
      <c r="DT616" s="541"/>
      <c r="DU616" s="541"/>
      <c r="DV616" s="541"/>
      <c r="DW616" s="541"/>
      <c r="DX616" s="541"/>
      <c r="DY616" s="542"/>
      <c r="DZ616" s="5"/>
      <c r="EA616" s="5"/>
      <c r="EB616" s="5"/>
      <c r="EC616" s="5"/>
      <c r="ED616" s="5"/>
      <c r="EE616" s="190"/>
      <c r="EF616" s="206"/>
      <c r="EG616" s="206"/>
      <c r="EH616" s="206"/>
      <c r="EI616" s="206"/>
      <c r="EJ616" s="206"/>
      <c r="EK616" s="206"/>
      <c r="EL616" s="206"/>
      <c r="EM616" s="206"/>
      <c r="EN616" s="206"/>
      <c r="EO616" s="206"/>
      <c r="EP616" s="206"/>
      <c r="EQ616" s="206"/>
      <c r="ER616" s="206"/>
      <c r="ES616" s="206"/>
      <c r="ET616" s="206"/>
      <c r="EU616" s="206"/>
      <c r="EV616" s="206"/>
      <c r="EW616" s="206"/>
      <c r="EX616" s="206"/>
      <c r="EY616" s="206"/>
      <c r="EZ616" s="206"/>
      <c r="FA616" s="206"/>
      <c r="FB616" s="206"/>
      <c r="FC616" s="206"/>
      <c r="FD616" s="206"/>
      <c r="FE616" s="206"/>
      <c r="FF616" s="206"/>
      <c r="FG616" s="206"/>
      <c r="FH616" s="206"/>
      <c r="FI616" s="206"/>
      <c r="FJ616" s="206"/>
      <c r="FK616" s="206"/>
      <c r="FL616" s="206"/>
      <c r="FM616" s="206"/>
      <c r="FN616" s="206"/>
      <c r="FO616" s="206"/>
      <c r="FP616" s="206"/>
      <c r="FQ616" s="206"/>
      <c r="FR616" s="206"/>
      <c r="FS616" s="206"/>
      <c r="FT616" s="206"/>
      <c r="FU616" s="206"/>
      <c r="FV616" s="206"/>
      <c r="FW616" s="206"/>
      <c r="FX616" s="206"/>
      <c r="FY616" s="206"/>
      <c r="FZ616" s="206"/>
      <c r="GA616" s="206"/>
      <c r="GB616" s="206"/>
      <c r="GC616" s="206"/>
      <c r="GD616" s="206"/>
      <c r="GE616" s="206"/>
      <c r="GF616" s="206"/>
      <c r="GG616" s="206"/>
      <c r="GH616" s="206"/>
      <c r="GI616" s="206"/>
      <c r="GJ616" s="206"/>
      <c r="GK616" s="206"/>
      <c r="GL616" s="206"/>
      <c r="GM616" s="206"/>
      <c r="GN616" s="206"/>
    </row>
    <row r="617" spans="2:196" s="240" customFormat="1" ht="18.75" customHeight="1" x14ac:dyDescent="0.4">
      <c r="B617" s="5"/>
      <c r="C617" s="26"/>
      <c r="D617" s="26"/>
      <c r="E617" s="26"/>
      <c r="F617" s="527"/>
      <c r="G617" s="527"/>
      <c r="H617" s="527"/>
      <c r="I617" s="527"/>
      <c r="J617" s="527"/>
      <c r="K617" s="527"/>
      <c r="L617" s="527"/>
      <c r="M617" s="527"/>
      <c r="N617" s="527"/>
      <c r="O617" s="527"/>
      <c r="P617" s="527"/>
      <c r="Q617" s="527"/>
      <c r="R617" s="527"/>
      <c r="S617" s="527"/>
      <c r="T617" s="527"/>
      <c r="U617" s="527"/>
      <c r="V617" s="527"/>
      <c r="W617" s="527"/>
      <c r="X617" s="527"/>
      <c r="Y617" s="527"/>
      <c r="Z617" s="527"/>
      <c r="AA617" s="527"/>
      <c r="AB617" s="527"/>
      <c r="AC617" s="527"/>
      <c r="AD617" s="527"/>
      <c r="AE617" s="527"/>
      <c r="AF617" s="527"/>
      <c r="AG617" s="527"/>
      <c r="AH617" s="527"/>
      <c r="AI617" s="527"/>
      <c r="AJ617" s="527"/>
      <c r="AK617" s="527"/>
      <c r="AL617" s="531"/>
      <c r="AM617" s="532"/>
      <c r="AN617" s="532"/>
      <c r="AO617" s="532"/>
      <c r="AP617" s="532"/>
      <c r="AQ617" s="532"/>
      <c r="AR617" s="532"/>
      <c r="AS617" s="532"/>
      <c r="AT617" s="532"/>
      <c r="AU617" s="533"/>
      <c r="AV617" s="534" t="s">
        <v>2</v>
      </c>
      <c r="AW617" s="535"/>
      <c r="AX617" s="535"/>
      <c r="AY617" s="535"/>
      <c r="AZ617" s="535"/>
      <c r="BA617" s="536"/>
      <c r="BB617" s="534" t="s">
        <v>3</v>
      </c>
      <c r="BC617" s="535"/>
      <c r="BD617" s="535"/>
      <c r="BE617" s="535"/>
      <c r="BF617" s="535"/>
      <c r="BG617" s="535"/>
      <c r="BH617" s="535"/>
      <c r="BI617" s="535"/>
      <c r="BJ617" s="535"/>
      <c r="BK617" s="536"/>
      <c r="BL617" s="5"/>
      <c r="BM617" s="5"/>
      <c r="BN617" s="5"/>
      <c r="BO617" s="5"/>
      <c r="BP617" s="5"/>
      <c r="BQ617" s="5"/>
      <c r="BR617" s="26"/>
      <c r="BS617" s="280"/>
      <c r="BT617" s="537"/>
      <c r="BU617" s="537"/>
      <c r="BV617" s="537"/>
      <c r="BW617" s="537"/>
      <c r="BX617" s="537"/>
      <c r="BY617" s="537"/>
      <c r="BZ617" s="537"/>
      <c r="CA617" s="537"/>
      <c r="CB617" s="537"/>
      <c r="CC617" s="537"/>
      <c r="CD617" s="537"/>
      <c r="CE617" s="537"/>
      <c r="CF617" s="537"/>
      <c r="CG617" s="537"/>
      <c r="CH617" s="537"/>
      <c r="CI617" s="537"/>
      <c r="CJ617" s="537"/>
      <c r="CK617" s="537"/>
      <c r="CL617" s="537"/>
      <c r="CM617" s="537"/>
      <c r="CN617" s="537"/>
      <c r="CO617" s="537"/>
      <c r="CP617" s="537"/>
      <c r="CQ617" s="537"/>
      <c r="CR617" s="537"/>
      <c r="CS617" s="537"/>
      <c r="CT617" s="537"/>
      <c r="CU617" s="537"/>
      <c r="CV617" s="537"/>
      <c r="CW617" s="537"/>
      <c r="CX617" s="537"/>
      <c r="CY617" s="537"/>
      <c r="CZ617" s="539"/>
      <c r="DA617" s="377"/>
      <c r="DB617" s="377"/>
      <c r="DC617" s="377"/>
      <c r="DD617" s="377"/>
      <c r="DE617" s="377"/>
      <c r="DF617" s="377"/>
      <c r="DG617" s="377"/>
      <c r="DH617" s="377"/>
      <c r="DI617" s="378"/>
      <c r="DJ617" s="540" t="s">
        <v>2</v>
      </c>
      <c r="DK617" s="541"/>
      <c r="DL617" s="541"/>
      <c r="DM617" s="541"/>
      <c r="DN617" s="541"/>
      <c r="DO617" s="542"/>
      <c r="DP617" s="540" t="s">
        <v>3</v>
      </c>
      <c r="DQ617" s="541"/>
      <c r="DR617" s="541"/>
      <c r="DS617" s="541"/>
      <c r="DT617" s="541"/>
      <c r="DU617" s="541"/>
      <c r="DV617" s="541"/>
      <c r="DW617" s="541"/>
      <c r="DX617" s="541"/>
      <c r="DY617" s="542"/>
      <c r="DZ617" s="5"/>
      <c r="EA617" s="5"/>
      <c r="EB617" s="5"/>
      <c r="EC617" s="5"/>
      <c r="ED617" s="5"/>
      <c r="EE617" s="190"/>
      <c r="EF617" s="206"/>
      <c r="EG617" s="206"/>
      <c r="EH617" s="206"/>
      <c r="EI617" s="206"/>
      <c r="EJ617" s="206"/>
      <c r="EK617" s="206"/>
      <c r="EL617" s="206"/>
      <c r="EM617" s="206"/>
      <c r="EN617" s="206"/>
      <c r="EO617" s="206"/>
      <c r="EP617" s="206"/>
      <c r="EQ617" s="206"/>
      <c r="ER617" s="206"/>
      <c r="ES617" s="206"/>
      <c r="ET617" s="206"/>
      <c r="EU617" s="206"/>
      <c r="EV617" s="206"/>
      <c r="EW617" s="206"/>
      <c r="EX617" s="206"/>
      <c r="EY617" s="206"/>
      <c r="EZ617" s="206"/>
      <c r="FA617" s="206"/>
      <c r="FB617" s="206"/>
      <c r="FC617" s="206"/>
      <c r="FD617" s="206"/>
      <c r="FE617" s="206"/>
      <c r="FF617" s="206"/>
      <c r="FG617" s="206"/>
      <c r="FH617" s="206"/>
      <c r="FI617" s="206"/>
      <c r="FJ617" s="206"/>
      <c r="FK617" s="206"/>
      <c r="FL617" s="206"/>
      <c r="FM617" s="206"/>
      <c r="FN617" s="206"/>
      <c r="FO617" s="206"/>
      <c r="FP617" s="206"/>
      <c r="FQ617" s="206"/>
      <c r="FR617" s="206"/>
      <c r="FS617" s="206"/>
      <c r="FT617" s="206"/>
      <c r="FU617" s="206"/>
      <c r="FV617" s="206"/>
      <c r="FW617" s="206"/>
      <c r="FX617" s="206"/>
      <c r="FY617" s="206"/>
      <c r="FZ617" s="206"/>
      <c r="GA617" s="206"/>
      <c r="GB617" s="206"/>
      <c r="GC617" s="206"/>
      <c r="GD617" s="206"/>
      <c r="GE617" s="206"/>
      <c r="GF617" s="206"/>
      <c r="GG617" s="206"/>
      <c r="GH617" s="206"/>
      <c r="GI617" s="206"/>
      <c r="GJ617" s="206"/>
      <c r="GK617" s="206"/>
      <c r="GL617" s="206"/>
      <c r="GM617" s="206"/>
      <c r="GN617" s="206"/>
    </row>
    <row r="618" spans="2:196" s="240" customFormat="1" ht="5.0999999999999996" customHeight="1" thickBot="1" x14ac:dyDescent="0.45">
      <c r="B618" s="5"/>
      <c r="C618" s="94"/>
      <c r="D618" s="94"/>
      <c r="E618" s="94"/>
      <c r="F618" s="579" t="s">
        <v>52</v>
      </c>
      <c r="G618" s="579"/>
      <c r="H618" s="579"/>
      <c r="I618" s="579"/>
      <c r="J618" s="579"/>
      <c r="K618" s="579"/>
      <c r="L618" s="579"/>
      <c r="M618" s="579"/>
      <c r="N618" s="579"/>
      <c r="O618" s="579"/>
      <c r="P618" s="579"/>
      <c r="Q618" s="579"/>
      <c r="R618" s="579"/>
      <c r="S618" s="579"/>
      <c r="T618" s="579"/>
      <c r="U618" s="579"/>
      <c r="V618" s="580"/>
      <c r="W618" s="580"/>
      <c r="X618" s="580"/>
      <c r="Y618" s="580"/>
      <c r="Z618" s="580"/>
      <c r="AA618" s="580"/>
      <c r="AB618" s="580"/>
      <c r="AC618" s="580"/>
      <c r="AD618" s="580"/>
      <c r="AE618" s="580"/>
      <c r="AF618" s="580"/>
      <c r="AG618" s="580"/>
      <c r="AH618" s="580"/>
      <c r="AI618" s="580"/>
      <c r="AJ618" s="580"/>
      <c r="AK618" s="580"/>
      <c r="AL618" s="581"/>
      <c r="AM618" s="582"/>
      <c r="AN618" s="582"/>
      <c r="AO618" s="582"/>
      <c r="AP618" s="582"/>
      <c r="AQ618" s="582"/>
      <c r="AR618" s="582"/>
      <c r="AS618" s="582"/>
      <c r="AT618" s="529" t="s">
        <v>257</v>
      </c>
      <c r="AU618" s="530"/>
      <c r="AV618" s="168"/>
      <c r="AW618" s="165"/>
      <c r="AX618" s="165"/>
      <c r="AY618" s="165"/>
      <c r="AZ618" s="165"/>
      <c r="BA618" s="165"/>
      <c r="BB618" s="168"/>
      <c r="BC618" s="165"/>
      <c r="BD618" s="182"/>
      <c r="BE618" s="165"/>
      <c r="BF618" s="589"/>
      <c r="BG618" s="589"/>
      <c r="BH618" s="589"/>
      <c r="BI618" s="529" t="s">
        <v>50</v>
      </c>
      <c r="BJ618" s="529"/>
      <c r="BK618" s="530"/>
      <c r="BL618" s="5"/>
      <c r="BM618" s="5"/>
      <c r="BN618" s="5"/>
      <c r="BO618" s="5"/>
      <c r="BP618" s="5"/>
      <c r="BQ618" s="5"/>
      <c r="BR618" s="94"/>
      <c r="BS618" s="281"/>
      <c r="BT618" s="365" t="s">
        <v>52</v>
      </c>
      <c r="BU618" s="365"/>
      <c r="BV618" s="365"/>
      <c r="BW618" s="365"/>
      <c r="BX618" s="365"/>
      <c r="BY618" s="365"/>
      <c r="BZ618" s="365"/>
      <c r="CA618" s="365"/>
      <c r="CB618" s="365"/>
      <c r="CC618" s="365"/>
      <c r="CD618" s="365"/>
      <c r="CE618" s="365"/>
      <c r="CF618" s="365"/>
      <c r="CG618" s="365"/>
      <c r="CH618" s="365"/>
      <c r="CI618" s="365"/>
      <c r="CJ618" s="366" t="s">
        <v>439</v>
      </c>
      <c r="CK618" s="366"/>
      <c r="CL618" s="366"/>
      <c r="CM618" s="366"/>
      <c r="CN618" s="366"/>
      <c r="CO618" s="366"/>
      <c r="CP618" s="366"/>
      <c r="CQ618" s="366"/>
      <c r="CR618" s="366"/>
      <c r="CS618" s="366"/>
      <c r="CT618" s="366"/>
      <c r="CU618" s="366"/>
      <c r="CV618" s="366"/>
      <c r="CW618" s="366"/>
      <c r="CX618" s="366"/>
      <c r="CY618" s="366"/>
      <c r="CZ618" s="367">
        <v>2000</v>
      </c>
      <c r="DA618" s="368"/>
      <c r="DB618" s="368"/>
      <c r="DC618" s="368"/>
      <c r="DD618" s="368"/>
      <c r="DE618" s="368"/>
      <c r="DF618" s="368"/>
      <c r="DG618" s="368"/>
      <c r="DH618" s="373" t="s">
        <v>257</v>
      </c>
      <c r="DI618" s="374"/>
      <c r="DJ618" s="282"/>
      <c r="DK618" s="283"/>
      <c r="DL618" s="283"/>
      <c r="DM618" s="283"/>
      <c r="DN618" s="283"/>
      <c r="DO618" s="283"/>
      <c r="DP618" s="282"/>
      <c r="DQ618" s="283"/>
      <c r="DR618" s="284"/>
      <c r="DS618" s="283"/>
      <c r="DT618" s="379">
        <v>4</v>
      </c>
      <c r="DU618" s="379"/>
      <c r="DV618" s="379"/>
      <c r="DW618" s="373" t="s">
        <v>50</v>
      </c>
      <c r="DX618" s="373"/>
      <c r="DY618" s="374"/>
      <c r="DZ618" s="5"/>
      <c r="EA618" s="5"/>
      <c r="EB618" s="5"/>
      <c r="EC618" s="5"/>
      <c r="ED618" s="5"/>
      <c r="EE618" s="208"/>
      <c r="EF618" s="208"/>
      <c r="EG618" s="207"/>
      <c r="EH618" s="207"/>
      <c r="EI618" s="207"/>
      <c r="EJ618" s="207"/>
      <c r="EK618" s="207"/>
      <c r="EL618" s="207"/>
      <c r="EM618" s="207"/>
      <c r="EN618" s="207"/>
      <c r="EO618" s="250"/>
      <c r="EP618" s="250"/>
      <c r="EQ618" s="250"/>
      <c r="ER618" s="206"/>
      <c r="ES618" s="251"/>
      <c r="ET618" s="251"/>
      <c r="EU618" s="251"/>
      <c r="EV618" s="206"/>
      <c r="EW618" s="251"/>
      <c r="EX618" s="206"/>
      <c r="EY618" s="206"/>
      <c r="EZ618" s="206"/>
      <c r="FA618" s="206"/>
      <c r="FB618" s="206"/>
      <c r="FC618" s="206"/>
      <c r="FD618" s="206"/>
      <c r="FE618" s="206"/>
      <c r="FF618" s="206"/>
      <c r="FG618" s="206"/>
      <c r="FH618" s="206"/>
      <c r="FI618" s="206"/>
      <c r="FJ618" s="206"/>
      <c r="FK618" s="206"/>
      <c r="FL618" s="206"/>
      <c r="FM618" s="206"/>
      <c r="FN618" s="206"/>
      <c r="FO618" s="206"/>
      <c r="FP618" s="206"/>
      <c r="FQ618" s="206"/>
      <c r="FR618" s="206"/>
      <c r="FS618" s="206"/>
      <c r="FT618" s="206"/>
      <c r="FU618" s="206"/>
      <c r="FV618" s="206"/>
      <c r="FW618" s="206"/>
      <c r="FX618" s="206"/>
      <c r="FY618" s="206"/>
      <c r="FZ618" s="206"/>
      <c r="GA618" s="206"/>
      <c r="GB618" s="206"/>
      <c r="GC618" s="206"/>
      <c r="GD618" s="206"/>
      <c r="GE618" s="206"/>
      <c r="GF618" s="206"/>
      <c r="GG618" s="206"/>
      <c r="GH618" s="206"/>
      <c r="GI618" s="206"/>
      <c r="GJ618" s="206"/>
      <c r="GK618" s="206"/>
      <c r="GL618" s="206"/>
      <c r="GM618" s="206"/>
      <c r="GN618" s="206"/>
    </row>
    <row r="619" spans="2:196" s="240" customFormat="1" ht="14.25" thickBot="1" x14ac:dyDescent="0.45">
      <c r="B619" s="5"/>
      <c r="C619" s="94"/>
      <c r="D619" s="94"/>
      <c r="E619" s="94"/>
      <c r="F619" s="579"/>
      <c r="G619" s="579"/>
      <c r="H619" s="579"/>
      <c r="I619" s="579"/>
      <c r="J619" s="579"/>
      <c r="K619" s="579"/>
      <c r="L619" s="579"/>
      <c r="M619" s="579"/>
      <c r="N619" s="579"/>
      <c r="O619" s="579"/>
      <c r="P619" s="579"/>
      <c r="Q619" s="579"/>
      <c r="R619" s="579"/>
      <c r="S619" s="579"/>
      <c r="T619" s="579"/>
      <c r="U619" s="579"/>
      <c r="V619" s="580"/>
      <c r="W619" s="580"/>
      <c r="X619" s="580"/>
      <c r="Y619" s="580"/>
      <c r="Z619" s="580"/>
      <c r="AA619" s="580"/>
      <c r="AB619" s="580"/>
      <c r="AC619" s="580"/>
      <c r="AD619" s="580"/>
      <c r="AE619" s="580"/>
      <c r="AF619" s="580"/>
      <c r="AG619" s="580"/>
      <c r="AH619" s="580"/>
      <c r="AI619" s="580"/>
      <c r="AJ619" s="580"/>
      <c r="AK619" s="580"/>
      <c r="AL619" s="583"/>
      <c r="AM619" s="584"/>
      <c r="AN619" s="584"/>
      <c r="AO619" s="584"/>
      <c r="AP619" s="584"/>
      <c r="AQ619" s="584"/>
      <c r="AR619" s="584"/>
      <c r="AS619" s="584"/>
      <c r="AT619" s="587"/>
      <c r="AU619" s="588"/>
      <c r="AV619" s="95"/>
      <c r="AW619" s="166"/>
      <c r="AX619" s="577"/>
      <c r="AY619" s="578"/>
      <c r="AZ619" s="166"/>
      <c r="BA619" s="166"/>
      <c r="BB619" s="95"/>
      <c r="BC619" s="26"/>
      <c r="BD619" s="577"/>
      <c r="BE619" s="578"/>
      <c r="BF619" s="590"/>
      <c r="BG619" s="590"/>
      <c r="BH619" s="590"/>
      <c r="BI619" s="587"/>
      <c r="BJ619" s="587"/>
      <c r="BK619" s="588"/>
      <c r="BL619" s="5"/>
      <c r="BM619" s="5"/>
      <c r="BN619" s="5"/>
      <c r="BO619" s="5"/>
      <c r="BP619" s="5"/>
      <c r="BQ619" s="5"/>
      <c r="BR619" s="94"/>
      <c r="BS619" s="281"/>
      <c r="BT619" s="365"/>
      <c r="BU619" s="365"/>
      <c r="BV619" s="365"/>
      <c r="BW619" s="365"/>
      <c r="BX619" s="365"/>
      <c r="BY619" s="365"/>
      <c r="BZ619" s="365"/>
      <c r="CA619" s="365"/>
      <c r="CB619" s="365"/>
      <c r="CC619" s="365"/>
      <c r="CD619" s="365"/>
      <c r="CE619" s="365"/>
      <c r="CF619" s="365"/>
      <c r="CG619" s="365"/>
      <c r="CH619" s="365"/>
      <c r="CI619" s="365"/>
      <c r="CJ619" s="366"/>
      <c r="CK619" s="366"/>
      <c r="CL619" s="366"/>
      <c r="CM619" s="366"/>
      <c r="CN619" s="366"/>
      <c r="CO619" s="366"/>
      <c r="CP619" s="366"/>
      <c r="CQ619" s="366"/>
      <c r="CR619" s="366"/>
      <c r="CS619" s="366"/>
      <c r="CT619" s="366"/>
      <c r="CU619" s="366"/>
      <c r="CV619" s="366"/>
      <c r="CW619" s="366"/>
      <c r="CX619" s="366"/>
      <c r="CY619" s="366"/>
      <c r="CZ619" s="369"/>
      <c r="DA619" s="370"/>
      <c r="DB619" s="370"/>
      <c r="DC619" s="370"/>
      <c r="DD619" s="370"/>
      <c r="DE619" s="370"/>
      <c r="DF619" s="370"/>
      <c r="DG619" s="370"/>
      <c r="DH619" s="375"/>
      <c r="DI619" s="376"/>
      <c r="DJ619" s="285"/>
      <c r="DK619" s="286"/>
      <c r="DL619" s="382"/>
      <c r="DM619" s="383"/>
      <c r="DN619" s="286"/>
      <c r="DO619" s="286"/>
      <c r="DP619" s="285"/>
      <c r="DQ619" s="280"/>
      <c r="DR619" s="382" t="s">
        <v>258</v>
      </c>
      <c r="DS619" s="383"/>
      <c r="DT619" s="380"/>
      <c r="DU619" s="380"/>
      <c r="DV619" s="380"/>
      <c r="DW619" s="375"/>
      <c r="DX619" s="375"/>
      <c r="DY619" s="376"/>
      <c r="DZ619" s="5"/>
      <c r="EA619" s="5"/>
      <c r="EB619" s="5"/>
      <c r="EC619" s="5"/>
      <c r="ED619" s="5"/>
      <c r="EE619" s="208"/>
      <c r="EF619" s="208"/>
      <c r="EG619" s="207"/>
      <c r="EH619" s="207"/>
      <c r="EJ619" s="207"/>
      <c r="EK619" s="207"/>
      <c r="EL619" s="207"/>
      <c r="EM619" s="207"/>
      <c r="EN619" s="207"/>
      <c r="EO619" s="250"/>
      <c r="EP619" s="250"/>
      <c r="EQ619" s="206"/>
      <c r="ER619" s="206"/>
      <c r="ES619" s="251"/>
      <c r="ET619" s="206"/>
      <c r="EU619" s="206"/>
      <c r="EV619" s="251"/>
      <c r="EW619" s="206"/>
      <c r="EX619" s="206"/>
      <c r="EY619" s="206"/>
      <c r="EZ619" s="206"/>
      <c r="FA619" s="206"/>
      <c r="FB619" s="206"/>
      <c r="FC619" s="206"/>
      <c r="FD619" s="206"/>
      <c r="FE619" s="206"/>
      <c r="FF619" s="206"/>
      <c r="FG619" s="206"/>
      <c r="FH619" s="206"/>
      <c r="FI619" s="206"/>
      <c r="FJ619" s="206"/>
      <c r="FK619" s="206"/>
      <c r="FL619" s="206"/>
      <c r="FM619" s="206"/>
      <c r="FN619" s="206"/>
      <c r="FO619" s="206"/>
      <c r="FP619" s="206"/>
      <c r="FQ619" s="206"/>
      <c r="FR619" s="206"/>
      <c r="FS619" s="206"/>
      <c r="FT619" s="206"/>
      <c r="FU619" s="206"/>
      <c r="FV619" s="206"/>
      <c r="FW619" s="206"/>
      <c r="FX619" s="206"/>
      <c r="FY619" s="206"/>
      <c r="FZ619" s="206"/>
      <c r="GA619" s="206"/>
      <c r="GB619" s="206"/>
      <c r="GC619" s="206"/>
      <c r="GD619" s="206"/>
      <c r="GE619" s="206"/>
      <c r="GF619" s="206"/>
      <c r="GG619" s="206"/>
      <c r="GH619" s="206"/>
      <c r="GI619" s="206"/>
      <c r="GJ619" s="206"/>
      <c r="GK619" s="206"/>
      <c r="GL619" s="206"/>
      <c r="GM619" s="206"/>
    </row>
    <row r="620" spans="2:196" s="240" customFormat="1" ht="5.0999999999999996" customHeight="1" x14ac:dyDescent="0.4">
      <c r="B620" s="5"/>
      <c r="C620" s="94"/>
      <c r="D620" s="94"/>
      <c r="E620" s="94"/>
      <c r="F620" s="579"/>
      <c r="G620" s="579"/>
      <c r="H620" s="579"/>
      <c r="I620" s="579"/>
      <c r="J620" s="579"/>
      <c r="K620" s="579"/>
      <c r="L620" s="579"/>
      <c r="M620" s="579"/>
      <c r="N620" s="579"/>
      <c r="O620" s="579"/>
      <c r="P620" s="579"/>
      <c r="Q620" s="579"/>
      <c r="R620" s="579"/>
      <c r="S620" s="579"/>
      <c r="T620" s="579"/>
      <c r="U620" s="579"/>
      <c r="V620" s="580"/>
      <c r="W620" s="580"/>
      <c r="X620" s="580"/>
      <c r="Y620" s="580"/>
      <c r="Z620" s="580"/>
      <c r="AA620" s="580"/>
      <c r="AB620" s="580"/>
      <c r="AC620" s="580"/>
      <c r="AD620" s="580"/>
      <c r="AE620" s="580"/>
      <c r="AF620" s="580"/>
      <c r="AG620" s="580"/>
      <c r="AH620" s="580"/>
      <c r="AI620" s="580"/>
      <c r="AJ620" s="580"/>
      <c r="AK620" s="580"/>
      <c r="AL620" s="585"/>
      <c r="AM620" s="586"/>
      <c r="AN620" s="586"/>
      <c r="AO620" s="586"/>
      <c r="AP620" s="586"/>
      <c r="AQ620" s="586"/>
      <c r="AR620" s="586"/>
      <c r="AS620" s="586"/>
      <c r="AT620" s="532"/>
      <c r="AU620" s="533"/>
      <c r="AV620" s="169"/>
      <c r="AW620" s="167"/>
      <c r="AX620" s="167"/>
      <c r="AY620" s="167"/>
      <c r="AZ620" s="167"/>
      <c r="BA620" s="167"/>
      <c r="BB620" s="169"/>
      <c r="BC620" s="181"/>
      <c r="BD620" s="181"/>
      <c r="BE620" s="167"/>
      <c r="BF620" s="591"/>
      <c r="BG620" s="591"/>
      <c r="BH620" s="591"/>
      <c r="BI620" s="532"/>
      <c r="BJ620" s="532"/>
      <c r="BK620" s="533"/>
      <c r="BL620" s="5"/>
      <c r="BM620" s="5"/>
      <c r="BN620" s="5"/>
      <c r="BO620" s="5"/>
      <c r="BP620" s="5"/>
      <c r="BQ620" s="5"/>
      <c r="BR620" s="94"/>
      <c r="BS620" s="281"/>
      <c r="BT620" s="365"/>
      <c r="BU620" s="365"/>
      <c r="BV620" s="365"/>
      <c r="BW620" s="365"/>
      <c r="BX620" s="365"/>
      <c r="BY620" s="365"/>
      <c r="BZ620" s="365"/>
      <c r="CA620" s="365"/>
      <c r="CB620" s="365"/>
      <c r="CC620" s="365"/>
      <c r="CD620" s="365"/>
      <c r="CE620" s="365"/>
      <c r="CF620" s="365"/>
      <c r="CG620" s="365"/>
      <c r="CH620" s="365"/>
      <c r="CI620" s="365"/>
      <c r="CJ620" s="366"/>
      <c r="CK620" s="366"/>
      <c r="CL620" s="366"/>
      <c r="CM620" s="366"/>
      <c r="CN620" s="366"/>
      <c r="CO620" s="366"/>
      <c r="CP620" s="366"/>
      <c r="CQ620" s="366"/>
      <c r="CR620" s="366"/>
      <c r="CS620" s="366"/>
      <c r="CT620" s="366"/>
      <c r="CU620" s="366"/>
      <c r="CV620" s="366"/>
      <c r="CW620" s="366"/>
      <c r="CX620" s="366"/>
      <c r="CY620" s="366"/>
      <c r="CZ620" s="371"/>
      <c r="DA620" s="372"/>
      <c r="DB620" s="372"/>
      <c r="DC620" s="372"/>
      <c r="DD620" s="372"/>
      <c r="DE620" s="372"/>
      <c r="DF620" s="372"/>
      <c r="DG620" s="372"/>
      <c r="DH620" s="377"/>
      <c r="DI620" s="378"/>
      <c r="DJ620" s="287"/>
      <c r="DK620" s="288"/>
      <c r="DL620" s="288"/>
      <c r="DM620" s="288"/>
      <c r="DN620" s="288"/>
      <c r="DO620" s="288"/>
      <c r="DP620" s="287"/>
      <c r="DQ620" s="289"/>
      <c r="DR620" s="289"/>
      <c r="DS620" s="288"/>
      <c r="DT620" s="381"/>
      <c r="DU620" s="381"/>
      <c r="DV620" s="381"/>
      <c r="DW620" s="377"/>
      <c r="DX620" s="377"/>
      <c r="DY620" s="378"/>
      <c r="DZ620" s="5"/>
      <c r="EA620" s="5"/>
      <c r="EB620" s="5"/>
      <c r="EC620" s="5"/>
      <c r="ED620" s="5"/>
      <c r="EE620" s="208"/>
      <c r="EF620" s="208"/>
      <c r="EG620" s="207"/>
      <c r="EH620" s="207"/>
      <c r="EI620" s="207"/>
      <c r="EJ620" s="207"/>
      <c r="EK620" s="207"/>
      <c r="EL620" s="207"/>
      <c r="EM620" s="207"/>
      <c r="EN620" s="207"/>
      <c r="EO620" s="250"/>
      <c r="EP620" s="250"/>
      <c r="EQ620" s="250"/>
      <c r="ER620" s="206"/>
      <c r="ES620" s="206"/>
      <c r="ET620" s="251"/>
      <c r="EU620" s="206"/>
      <c r="EV620" s="206"/>
      <c r="EW620" s="251"/>
      <c r="EX620" s="206"/>
      <c r="EY620" s="206"/>
      <c r="EZ620" s="206"/>
      <c r="FA620" s="206"/>
      <c r="FB620" s="206"/>
      <c r="FC620" s="206"/>
      <c r="FD620" s="206"/>
      <c r="FE620" s="206"/>
      <c r="FF620" s="206"/>
      <c r="FG620" s="206"/>
      <c r="FH620" s="206"/>
      <c r="FI620" s="206"/>
      <c r="FJ620" s="206"/>
      <c r="FK620" s="206"/>
      <c r="FL620" s="206"/>
      <c r="FM620" s="206"/>
      <c r="FN620" s="206"/>
      <c r="FO620" s="206"/>
      <c r="FP620" s="206"/>
      <c r="FQ620" s="206"/>
      <c r="FR620" s="206"/>
      <c r="FS620" s="206"/>
      <c r="FT620" s="206"/>
      <c r="FU620" s="206"/>
      <c r="FV620" s="206"/>
      <c r="FW620" s="206"/>
      <c r="FX620" s="206"/>
      <c r="FY620" s="206"/>
      <c r="FZ620" s="206"/>
      <c r="GA620" s="206"/>
      <c r="GB620" s="206"/>
      <c r="GC620" s="206"/>
      <c r="GD620" s="206"/>
      <c r="GE620" s="206"/>
      <c r="GF620" s="206"/>
      <c r="GG620" s="206"/>
      <c r="GH620" s="206"/>
      <c r="GI620" s="206"/>
      <c r="GJ620" s="206"/>
      <c r="GK620" s="206"/>
      <c r="GL620" s="206"/>
      <c r="GM620" s="206"/>
      <c r="GN620" s="206"/>
    </row>
    <row r="621" spans="2:196" s="240" customFormat="1" ht="5.0999999999999996" hidden="1" customHeight="1" thickBot="1" x14ac:dyDescent="0.45">
      <c r="B621" s="5"/>
      <c r="C621" s="94"/>
      <c r="D621" s="94"/>
      <c r="E621" s="94"/>
      <c r="F621" s="579" t="s">
        <v>151</v>
      </c>
      <c r="G621" s="579"/>
      <c r="H621" s="579"/>
      <c r="I621" s="579"/>
      <c r="J621" s="579"/>
      <c r="K621" s="579"/>
      <c r="L621" s="579"/>
      <c r="M621" s="579"/>
      <c r="N621" s="579"/>
      <c r="O621" s="579"/>
      <c r="P621" s="579"/>
      <c r="Q621" s="579"/>
      <c r="R621" s="579"/>
      <c r="S621" s="579"/>
      <c r="T621" s="579"/>
      <c r="U621" s="579"/>
      <c r="V621" s="580"/>
      <c r="W621" s="580"/>
      <c r="X621" s="580"/>
      <c r="Y621" s="580"/>
      <c r="Z621" s="580"/>
      <c r="AA621" s="580"/>
      <c r="AB621" s="580"/>
      <c r="AC621" s="580"/>
      <c r="AD621" s="580"/>
      <c r="AE621" s="580"/>
      <c r="AF621" s="580"/>
      <c r="AG621" s="580"/>
      <c r="AH621" s="580"/>
      <c r="AI621" s="580"/>
      <c r="AJ621" s="580"/>
      <c r="AK621" s="580"/>
      <c r="AL621" s="581"/>
      <c r="AM621" s="582"/>
      <c r="AN621" s="582"/>
      <c r="AO621" s="582"/>
      <c r="AP621" s="582"/>
      <c r="AQ621" s="582"/>
      <c r="AR621" s="582"/>
      <c r="AS621" s="582"/>
      <c r="AT621" s="529" t="s">
        <v>257</v>
      </c>
      <c r="AU621" s="530"/>
      <c r="AV621" s="254"/>
      <c r="AW621" s="255"/>
      <c r="AX621" s="255"/>
      <c r="AY621" s="255"/>
      <c r="AZ621" s="255"/>
      <c r="BA621" s="255"/>
      <c r="BB621" s="254"/>
      <c r="BC621" s="255"/>
      <c r="BD621" s="260"/>
      <c r="BE621" s="255"/>
      <c r="BF621" s="589"/>
      <c r="BG621" s="589"/>
      <c r="BH621" s="589"/>
      <c r="BI621" s="529" t="s">
        <v>50</v>
      </c>
      <c r="BJ621" s="529"/>
      <c r="BK621" s="530"/>
      <c r="BL621" s="5"/>
      <c r="BM621" s="5"/>
      <c r="BN621" s="5"/>
      <c r="BO621" s="5"/>
      <c r="BP621" s="5"/>
      <c r="BQ621" s="5"/>
      <c r="BR621" s="94"/>
      <c r="BS621" s="281"/>
      <c r="BT621" s="365" t="s">
        <v>151</v>
      </c>
      <c r="BU621" s="365"/>
      <c r="BV621" s="365"/>
      <c r="BW621" s="365"/>
      <c r="BX621" s="365"/>
      <c r="BY621" s="365"/>
      <c r="BZ621" s="365"/>
      <c r="CA621" s="365"/>
      <c r="CB621" s="365"/>
      <c r="CC621" s="365"/>
      <c r="CD621" s="365"/>
      <c r="CE621" s="365"/>
      <c r="CF621" s="365"/>
      <c r="CG621" s="365"/>
      <c r="CH621" s="365"/>
      <c r="CI621" s="365"/>
      <c r="CJ621" s="366" t="s">
        <v>439</v>
      </c>
      <c r="CK621" s="366"/>
      <c r="CL621" s="366"/>
      <c r="CM621" s="366"/>
      <c r="CN621" s="366"/>
      <c r="CO621" s="366"/>
      <c r="CP621" s="366"/>
      <c r="CQ621" s="366"/>
      <c r="CR621" s="366"/>
      <c r="CS621" s="366"/>
      <c r="CT621" s="366"/>
      <c r="CU621" s="366"/>
      <c r="CV621" s="366"/>
      <c r="CW621" s="366"/>
      <c r="CX621" s="366"/>
      <c r="CY621" s="366"/>
      <c r="CZ621" s="367">
        <v>2000</v>
      </c>
      <c r="DA621" s="368"/>
      <c r="DB621" s="368"/>
      <c r="DC621" s="368"/>
      <c r="DD621" s="368"/>
      <c r="DE621" s="368"/>
      <c r="DF621" s="368"/>
      <c r="DG621" s="368"/>
      <c r="DH621" s="373" t="s">
        <v>257</v>
      </c>
      <c r="DI621" s="374"/>
      <c r="DJ621" s="282"/>
      <c r="DK621" s="283"/>
      <c r="DL621" s="283"/>
      <c r="DM621" s="283"/>
      <c r="DN621" s="283"/>
      <c r="DO621" s="283"/>
      <c r="DP621" s="282"/>
      <c r="DQ621" s="283"/>
      <c r="DR621" s="284"/>
      <c r="DS621" s="283"/>
      <c r="DT621" s="379">
        <v>4</v>
      </c>
      <c r="DU621" s="379"/>
      <c r="DV621" s="379"/>
      <c r="DW621" s="373" t="s">
        <v>50</v>
      </c>
      <c r="DX621" s="373"/>
      <c r="DY621" s="374"/>
      <c r="DZ621" s="5"/>
      <c r="EA621" s="5"/>
      <c r="EB621" s="5"/>
      <c r="EC621" s="5"/>
      <c r="ED621" s="5"/>
      <c r="EE621" s="208"/>
      <c r="EF621" s="208"/>
      <c r="EG621" s="207"/>
      <c r="EH621" s="207"/>
      <c r="EI621" s="207"/>
      <c r="EJ621" s="207"/>
      <c r="EK621" s="207"/>
      <c r="EL621" s="207"/>
      <c r="EM621" s="207"/>
      <c r="EN621" s="207"/>
      <c r="EO621" s="250"/>
      <c r="EP621" s="250"/>
      <c r="EQ621" s="250"/>
      <c r="ER621" s="206"/>
      <c r="ES621" s="251"/>
      <c r="ET621" s="251"/>
      <c r="EU621" s="251"/>
      <c r="EV621" s="206"/>
      <c r="EW621" s="251"/>
      <c r="EX621" s="206"/>
      <c r="EY621" s="206"/>
      <c r="EZ621" s="206"/>
      <c r="FA621" s="206"/>
      <c r="FB621" s="206"/>
      <c r="FC621" s="206"/>
      <c r="FD621" s="206"/>
      <c r="FE621" s="206"/>
      <c r="FF621" s="206"/>
      <c r="FG621" s="206"/>
      <c r="FH621" s="206"/>
      <c r="FI621" s="206"/>
      <c r="FJ621" s="206"/>
      <c r="FK621" s="206"/>
      <c r="FL621" s="206"/>
      <c r="FM621" s="206"/>
      <c r="FN621" s="206"/>
      <c r="FO621" s="206"/>
      <c r="FP621" s="206"/>
      <c r="FQ621" s="206"/>
      <c r="FR621" s="206"/>
      <c r="FS621" s="206"/>
      <c r="FT621" s="206"/>
      <c r="FU621" s="206"/>
      <c r="FV621" s="206"/>
      <c r="FW621" s="206"/>
      <c r="FX621" s="206"/>
      <c r="FY621" s="206"/>
      <c r="FZ621" s="206"/>
      <c r="GA621" s="206"/>
      <c r="GB621" s="206"/>
      <c r="GC621" s="206"/>
      <c r="GD621" s="206"/>
      <c r="GE621" s="206"/>
      <c r="GF621" s="206"/>
      <c r="GG621" s="206"/>
      <c r="GH621" s="206"/>
      <c r="GI621" s="206"/>
      <c r="GJ621" s="206"/>
      <c r="GK621" s="206"/>
      <c r="GL621" s="206"/>
      <c r="GM621" s="206"/>
      <c r="GN621" s="206"/>
    </row>
    <row r="622" spans="2:196" s="240" customFormat="1" ht="14.25" hidden="1" customHeight="1" thickBot="1" x14ac:dyDescent="0.45">
      <c r="B622" s="5"/>
      <c r="C622" s="94"/>
      <c r="D622" s="94"/>
      <c r="E622" s="94"/>
      <c r="F622" s="579"/>
      <c r="G622" s="579"/>
      <c r="H622" s="579"/>
      <c r="I622" s="579"/>
      <c r="J622" s="579"/>
      <c r="K622" s="579"/>
      <c r="L622" s="579"/>
      <c r="M622" s="579"/>
      <c r="N622" s="579"/>
      <c r="O622" s="579"/>
      <c r="P622" s="579"/>
      <c r="Q622" s="579"/>
      <c r="R622" s="579"/>
      <c r="S622" s="579"/>
      <c r="T622" s="579"/>
      <c r="U622" s="579"/>
      <c r="V622" s="580"/>
      <c r="W622" s="580"/>
      <c r="X622" s="580"/>
      <c r="Y622" s="580"/>
      <c r="Z622" s="580"/>
      <c r="AA622" s="580"/>
      <c r="AB622" s="580"/>
      <c r="AC622" s="580"/>
      <c r="AD622" s="580"/>
      <c r="AE622" s="580"/>
      <c r="AF622" s="580"/>
      <c r="AG622" s="580"/>
      <c r="AH622" s="580"/>
      <c r="AI622" s="580"/>
      <c r="AJ622" s="580"/>
      <c r="AK622" s="580"/>
      <c r="AL622" s="583"/>
      <c r="AM622" s="584"/>
      <c r="AN622" s="584"/>
      <c r="AO622" s="584"/>
      <c r="AP622" s="584"/>
      <c r="AQ622" s="584"/>
      <c r="AR622" s="584"/>
      <c r="AS622" s="584"/>
      <c r="AT622" s="587"/>
      <c r="AU622" s="588"/>
      <c r="AV622" s="95"/>
      <c r="AW622" s="258"/>
      <c r="AX622" s="577"/>
      <c r="AY622" s="578"/>
      <c r="AZ622" s="258"/>
      <c r="BA622" s="258"/>
      <c r="BB622" s="95"/>
      <c r="BC622" s="26"/>
      <c r="BD622" s="577"/>
      <c r="BE622" s="578"/>
      <c r="BF622" s="590"/>
      <c r="BG622" s="590"/>
      <c r="BH622" s="590"/>
      <c r="BI622" s="587"/>
      <c r="BJ622" s="587"/>
      <c r="BK622" s="588"/>
      <c r="BL622" s="5"/>
      <c r="BM622" s="5"/>
      <c r="BN622" s="5"/>
      <c r="BO622" s="5"/>
      <c r="BP622" s="5"/>
      <c r="BQ622" s="5"/>
      <c r="BR622" s="94"/>
      <c r="BS622" s="281"/>
      <c r="BT622" s="365"/>
      <c r="BU622" s="365"/>
      <c r="BV622" s="365"/>
      <c r="BW622" s="365"/>
      <c r="BX622" s="365"/>
      <c r="BY622" s="365"/>
      <c r="BZ622" s="365"/>
      <c r="CA622" s="365"/>
      <c r="CB622" s="365"/>
      <c r="CC622" s="365"/>
      <c r="CD622" s="365"/>
      <c r="CE622" s="365"/>
      <c r="CF622" s="365"/>
      <c r="CG622" s="365"/>
      <c r="CH622" s="365"/>
      <c r="CI622" s="365"/>
      <c r="CJ622" s="366"/>
      <c r="CK622" s="366"/>
      <c r="CL622" s="366"/>
      <c r="CM622" s="366"/>
      <c r="CN622" s="366"/>
      <c r="CO622" s="366"/>
      <c r="CP622" s="366"/>
      <c r="CQ622" s="366"/>
      <c r="CR622" s="366"/>
      <c r="CS622" s="366"/>
      <c r="CT622" s="366"/>
      <c r="CU622" s="366"/>
      <c r="CV622" s="366"/>
      <c r="CW622" s="366"/>
      <c r="CX622" s="366"/>
      <c r="CY622" s="366"/>
      <c r="CZ622" s="369"/>
      <c r="DA622" s="370"/>
      <c r="DB622" s="370"/>
      <c r="DC622" s="370"/>
      <c r="DD622" s="370"/>
      <c r="DE622" s="370"/>
      <c r="DF622" s="370"/>
      <c r="DG622" s="370"/>
      <c r="DH622" s="375"/>
      <c r="DI622" s="376"/>
      <c r="DJ622" s="285"/>
      <c r="DK622" s="286"/>
      <c r="DL622" s="382"/>
      <c r="DM622" s="383"/>
      <c r="DN622" s="286"/>
      <c r="DO622" s="286"/>
      <c r="DP622" s="285"/>
      <c r="DQ622" s="280"/>
      <c r="DR622" s="382" t="s">
        <v>258</v>
      </c>
      <c r="DS622" s="383"/>
      <c r="DT622" s="380"/>
      <c r="DU622" s="380"/>
      <c r="DV622" s="380"/>
      <c r="DW622" s="375"/>
      <c r="DX622" s="375"/>
      <c r="DY622" s="376"/>
      <c r="DZ622" s="5"/>
      <c r="EA622" s="5"/>
      <c r="EB622" s="5"/>
      <c r="EC622" s="5"/>
      <c r="ED622" s="5"/>
      <c r="EE622" s="208"/>
      <c r="EF622" s="208"/>
      <c r="EG622" s="207"/>
      <c r="EH622" s="207"/>
      <c r="EI622" s="207"/>
      <c r="EJ622" s="207"/>
      <c r="EK622" s="207"/>
      <c r="EL622" s="207"/>
      <c r="EM622" s="207"/>
      <c r="EN622" s="207"/>
      <c r="EO622" s="250"/>
      <c r="EP622" s="250"/>
      <c r="EQ622" s="250"/>
      <c r="ER622" s="206"/>
      <c r="ES622" s="206"/>
      <c r="ET622" s="251"/>
      <c r="EU622" s="206"/>
      <c r="EV622" s="206"/>
      <c r="EW622" s="251"/>
      <c r="EX622" s="206"/>
      <c r="EY622" s="206"/>
      <c r="EZ622" s="206"/>
      <c r="FA622" s="206"/>
      <c r="FB622" s="206"/>
      <c r="FC622" s="206"/>
      <c r="FD622" s="206"/>
      <c r="FE622" s="206"/>
      <c r="FF622" s="206"/>
      <c r="FG622" s="206"/>
      <c r="FH622" s="206"/>
      <c r="FI622" s="206"/>
      <c r="FJ622" s="206"/>
      <c r="FK622" s="206"/>
      <c r="FL622" s="206"/>
      <c r="FM622" s="206"/>
      <c r="FN622" s="206"/>
      <c r="FO622" s="206"/>
      <c r="FP622" s="206"/>
      <c r="FQ622" s="206"/>
      <c r="FR622" s="206"/>
      <c r="FS622" s="206"/>
      <c r="FT622" s="206"/>
      <c r="FU622" s="206"/>
      <c r="FV622" s="206"/>
      <c r="FW622" s="206"/>
      <c r="FX622" s="206"/>
      <c r="FY622" s="206"/>
      <c r="FZ622" s="206"/>
      <c r="GA622" s="206"/>
      <c r="GB622" s="206"/>
      <c r="GC622" s="206"/>
      <c r="GD622" s="206"/>
      <c r="GE622" s="206"/>
      <c r="GF622" s="206"/>
      <c r="GG622" s="206"/>
      <c r="GH622" s="206"/>
      <c r="GI622" s="206"/>
      <c r="GJ622" s="206"/>
      <c r="GK622" s="206"/>
      <c r="GL622" s="206"/>
      <c r="GM622" s="206"/>
      <c r="GN622" s="206"/>
    </row>
    <row r="623" spans="2:196" s="240" customFormat="1" ht="5.0999999999999996" hidden="1" customHeight="1" x14ac:dyDescent="0.4">
      <c r="B623" s="5"/>
      <c r="C623" s="94"/>
      <c r="D623" s="94"/>
      <c r="E623" s="94"/>
      <c r="F623" s="579"/>
      <c r="G623" s="579"/>
      <c r="H623" s="579"/>
      <c r="I623" s="579"/>
      <c r="J623" s="579"/>
      <c r="K623" s="579"/>
      <c r="L623" s="579"/>
      <c r="M623" s="579"/>
      <c r="N623" s="579"/>
      <c r="O623" s="579"/>
      <c r="P623" s="579"/>
      <c r="Q623" s="579"/>
      <c r="R623" s="579"/>
      <c r="S623" s="579"/>
      <c r="T623" s="579"/>
      <c r="U623" s="579"/>
      <c r="V623" s="580"/>
      <c r="W623" s="580"/>
      <c r="X623" s="580"/>
      <c r="Y623" s="580"/>
      <c r="Z623" s="580"/>
      <c r="AA623" s="580"/>
      <c r="AB623" s="580"/>
      <c r="AC623" s="580"/>
      <c r="AD623" s="580"/>
      <c r="AE623" s="580"/>
      <c r="AF623" s="580"/>
      <c r="AG623" s="580"/>
      <c r="AH623" s="580"/>
      <c r="AI623" s="580"/>
      <c r="AJ623" s="580"/>
      <c r="AK623" s="580"/>
      <c r="AL623" s="585"/>
      <c r="AM623" s="586"/>
      <c r="AN623" s="586"/>
      <c r="AO623" s="586"/>
      <c r="AP623" s="586"/>
      <c r="AQ623" s="586"/>
      <c r="AR623" s="586"/>
      <c r="AS623" s="586"/>
      <c r="AT623" s="532"/>
      <c r="AU623" s="533"/>
      <c r="AV623" s="256"/>
      <c r="AW623" s="257"/>
      <c r="AX623" s="257"/>
      <c r="AY623" s="257"/>
      <c r="AZ623" s="257"/>
      <c r="BA623" s="257"/>
      <c r="BB623" s="256"/>
      <c r="BC623" s="259"/>
      <c r="BD623" s="259"/>
      <c r="BE623" s="257"/>
      <c r="BF623" s="591"/>
      <c r="BG623" s="591"/>
      <c r="BH623" s="591"/>
      <c r="BI623" s="532"/>
      <c r="BJ623" s="532"/>
      <c r="BK623" s="533"/>
      <c r="BL623" s="5"/>
      <c r="BM623" s="5"/>
      <c r="BN623" s="5"/>
      <c r="BO623" s="5"/>
      <c r="BP623" s="5"/>
      <c r="BQ623" s="5"/>
      <c r="BR623" s="94"/>
      <c r="BS623" s="281"/>
      <c r="BT623" s="365"/>
      <c r="BU623" s="365"/>
      <c r="BV623" s="365"/>
      <c r="BW623" s="365"/>
      <c r="BX623" s="365"/>
      <c r="BY623" s="365"/>
      <c r="BZ623" s="365"/>
      <c r="CA623" s="365"/>
      <c r="CB623" s="365"/>
      <c r="CC623" s="365"/>
      <c r="CD623" s="365"/>
      <c r="CE623" s="365"/>
      <c r="CF623" s="365"/>
      <c r="CG623" s="365"/>
      <c r="CH623" s="365"/>
      <c r="CI623" s="365"/>
      <c r="CJ623" s="366"/>
      <c r="CK623" s="366"/>
      <c r="CL623" s="366"/>
      <c r="CM623" s="366"/>
      <c r="CN623" s="366"/>
      <c r="CO623" s="366"/>
      <c r="CP623" s="366"/>
      <c r="CQ623" s="366"/>
      <c r="CR623" s="366"/>
      <c r="CS623" s="366"/>
      <c r="CT623" s="366"/>
      <c r="CU623" s="366"/>
      <c r="CV623" s="366"/>
      <c r="CW623" s="366"/>
      <c r="CX623" s="366"/>
      <c r="CY623" s="366"/>
      <c r="CZ623" s="371"/>
      <c r="DA623" s="372"/>
      <c r="DB623" s="372"/>
      <c r="DC623" s="372"/>
      <c r="DD623" s="372"/>
      <c r="DE623" s="372"/>
      <c r="DF623" s="372"/>
      <c r="DG623" s="372"/>
      <c r="DH623" s="377"/>
      <c r="DI623" s="378"/>
      <c r="DJ623" s="287"/>
      <c r="DK623" s="288"/>
      <c r="DL623" s="288"/>
      <c r="DM623" s="288"/>
      <c r="DN623" s="288"/>
      <c r="DO623" s="288"/>
      <c r="DP623" s="287"/>
      <c r="DQ623" s="289"/>
      <c r="DR623" s="289"/>
      <c r="DS623" s="288"/>
      <c r="DT623" s="381"/>
      <c r="DU623" s="381"/>
      <c r="DV623" s="381"/>
      <c r="DW623" s="377"/>
      <c r="DX623" s="377"/>
      <c r="DY623" s="378"/>
      <c r="DZ623" s="5"/>
      <c r="EA623" s="5"/>
      <c r="EB623" s="5"/>
      <c r="EC623" s="5"/>
      <c r="ED623" s="5"/>
      <c r="EE623" s="208"/>
      <c r="EF623" s="208"/>
      <c r="EG623" s="207"/>
      <c r="EH623" s="207"/>
      <c r="EI623" s="207"/>
      <c r="EJ623" s="207"/>
      <c r="EK623" s="207"/>
      <c r="EL623" s="207"/>
      <c r="EM623" s="207"/>
      <c r="EN623" s="207"/>
      <c r="EO623" s="250"/>
      <c r="EP623" s="250"/>
      <c r="EQ623" s="250"/>
      <c r="ER623" s="206"/>
      <c r="ES623" s="206"/>
      <c r="ET623" s="251"/>
      <c r="EU623" s="206"/>
      <c r="EV623" s="206"/>
      <c r="EW623" s="251"/>
      <c r="EX623" s="206"/>
      <c r="EY623" s="206"/>
      <c r="EZ623" s="206"/>
      <c r="FA623" s="206"/>
      <c r="FB623" s="206"/>
      <c r="FC623" s="206"/>
      <c r="FD623" s="206"/>
      <c r="FE623" s="206"/>
      <c r="FF623" s="206"/>
      <c r="FG623" s="206"/>
      <c r="FH623" s="206"/>
      <c r="FI623" s="206"/>
      <c r="FJ623" s="206"/>
      <c r="FK623" s="206"/>
      <c r="FL623" s="206"/>
      <c r="FM623" s="206"/>
      <c r="FN623" s="206"/>
      <c r="FO623" s="206"/>
      <c r="FP623" s="206"/>
      <c r="FQ623" s="206"/>
      <c r="FR623" s="206"/>
      <c r="FS623" s="206"/>
      <c r="FT623" s="206"/>
      <c r="FU623" s="206"/>
      <c r="FV623" s="206"/>
      <c r="FW623" s="206"/>
      <c r="FX623" s="206"/>
      <c r="FY623" s="206"/>
      <c r="FZ623" s="206"/>
      <c r="GA623" s="206"/>
      <c r="GB623" s="206"/>
      <c r="GC623" s="206"/>
      <c r="GD623" s="206"/>
      <c r="GE623" s="206"/>
      <c r="GF623" s="206"/>
      <c r="GG623" s="206"/>
      <c r="GH623" s="206"/>
      <c r="GI623" s="206"/>
      <c r="GJ623" s="206"/>
      <c r="GK623" s="206"/>
      <c r="GL623" s="206"/>
      <c r="GM623" s="206"/>
      <c r="GN623" s="206"/>
    </row>
    <row r="624" spans="2:196" s="240" customFormat="1" ht="5.0999999999999996" hidden="1" customHeight="1" thickBot="1" x14ac:dyDescent="0.45">
      <c r="B624" s="5"/>
      <c r="C624" s="94"/>
      <c r="D624" s="94"/>
      <c r="E624" s="94"/>
      <c r="F624" s="579" t="s">
        <v>152</v>
      </c>
      <c r="G624" s="579"/>
      <c r="H624" s="579"/>
      <c r="I624" s="579"/>
      <c r="J624" s="579"/>
      <c r="K624" s="579"/>
      <c r="L624" s="579"/>
      <c r="M624" s="579"/>
      <c r="N624" s="579"/>
      <c r="O624" s="579"/>
      <c r="P624" s="579"/>
      <c r="Q624" s="579"/>
      <c r="R624" s="579"/>
      <c r="S624" s="579"/>
      <c r="T624" s="579"/>
      <c r="U624" s="579"/>
      <c r="V624" s="580"/>
      <c r="W624" s="580"/>
      <c r="X624" s="580"/>
      <c r="Y624" s="580"/>
      <c r="Z624" s="580"/>
      <c r="AA624" s="580"/>
      <c r="AB624" s="580"/>
      <c r="AC624" s="580"/>
      <c r="AD624" s="580"/>
      <c r="AE624" s="580"/>
      <c r="AF624" s="580"/>
      <c r="AG624" s="580"/>
      <c r="AH624" s="580"/>
      <c r="AI624" s="580"/>
      <c r="AJ624" s="580"/>
      <c r="AK624" s="580"/>
      <c r="AL624" s="581"/>
      <c r="AM624" s="582"/>
      <c r="AN624" s="582"/>
      <c r="AO624" s="582"/>
      <c r="AP624" s="582"/>
      <c r="AQ624" s="582"/>
      <c r="AR624" s="582"/>
      <c r="AS624" s="582"/>
      <c r="AT624" s="529" t="s">
        <v>257</v>
      </c>
      <c r="AU624" s="530"/>
      <c r="AV624" s="254"/>
      <c r="AW624" s="255"/>
      <c r="AX624" s="255"/>
      <c r="AY624" s="255"/>
      <c r="AZ624" s="255"/>
      <c r="BA624" s="255"/>
      <c r="BB624" s="254"/>
      <c r="BC624" s="255"/>
      <c r="BD624" s="260"/>
      <c r="BE624" s="255"/>
      <c r="BF624" s="589"/>
      <c r="BG624" s="589"/>
      <c r="BH624" s="589"/>
      <c r="BI624" s="529" t="s">
        <v>50</v>
      </c>
      <c r="BJ624" s="529"/>
      <c r="BK624" s="530"/>
      <c r="BL624" s="5"/>
      <c r="BM624" s="5"/>
      <c r="BN624" s="5"/>
      <c r="BO624" s="5"/>
      <c r="BP624" s="5"/>
      <c r="BQ624" s="5"/>
      <c r="BR624" s="94"/>
      <c r="BS624" s="281"/>
      <c r="BT624" s="365" t="s">
        <v>152</v>
      </c>
      <c r="BU624" s="365"/>
      <c r="BV624" s="365"/>
      <c r="BW624" s="365"/>
      <c r="BX624" s="365"/>
      <c r="BY624" s="365"/>
      <c r="BZ624" s="365"/>
      <c r="CA624" s="365"/>
      <c r="CB624" s="365"/>
      <c r="CC624" s="365"/>
      <c r="CD624" s="365"/>
      <c r="CE624" s="365"/>
      <c r="CF624" s="365"/>
      <c r="CG624" s="365"/>
      <c r="CH624" s="365"/>
      <c r="CI624" s="365"/>
      <c r="CJ624" s="366" t="s">
        <v>439</v>
      </c>
      <c r="CK624" s="366"/>
      <c r="CL624" s="366"/>
      <c r="CM624" s="366"/>
      <c r="CN624" s="366"/>
      <c r="CO624" s="366"/>
      <c r="CP624" s="366"/>
      <c r="CQ624" s="366"/>
      <c r="CR624" s="366"/>
      <c r="CS624" s="366"/>
      <c r="CT624" s="366"/>
      <c r="CU624" s="366"/>
      <c r="CV624" s="366"/>
      <c r="CW624" s="366"/>
      <c r="CX624" s="366"/>
      <c r="CY624" s="366"/>
      <c r="CZ624" s="367">
        <v>2000</v>
      </c>
      <c r="DA624" s="368"/>
      <c r="DB624" s="368"/>
      <c r="DC624" s="368"/>
      <c r="DD624" s="368"/>
      <c r="DE624" s="368"/>
      <c r="DF624" s="368"/>
      <c r="DG624" s="368"/>
      <c r="DH624" s="373" t="s">
        <v>257</v>
      </c>
      <c r="DI624" s="374"/>
      <c r="DJ624" s="282"/>
      <c r="DK624" s="283"/>
      <c r="DL624" s="283"/>
      <c r="DM624" s="283"/>
      <c r="DN624" s="283"/>
      <c r="DO624" s="283"/>
      <c r="DP624" s="282"/>
      <c r="DQ624" s="283"/>
      <c r="DR624" s="284"/>
      <c r="DS624" s="283"/>
      <c r="DT624" s="379">
        <v>4</v>
      </c>
      <c r="DU624" s="379"/>
      <c r="DV624" s="379"/>
      <c r="DW624" s="373" t="s">
        <v>50</v>
      </c>
      <c r="DX624" s="373"/>
      <c r="DY624" s="374"/>
      <c r="DZ624" s="5"/>
      <c r="EA624" s="5"/>
      <c r="EB624" s="5"/>
      <c r="EC624" s="5"/>
      <c r="ED624" s="5"/>
      <c r="EE624" s="208"/>
      <c r="EF624" s="208"/>
      <c r="EG624" s="207"/>
      <c r="EH624" s="207"/>
      <c r="EI624" s="207"/>
      <c r="EJ624" s="207"/>
      <c r="EK624" s="207"/>
      <c r="EL624" s="207"/>
      <c r="EM624" s="207"/>
      <c r="EN624" s="207"/>
      <c r="EO624" s="250"/>
      <c r="EP624" s="250"/>
      <c r="EQ624" s="250"/>
      <c r="ER624" s="206"/>
      <c r="ES624" s="251"/>
      <c r="ET624" s="251"/>
      <c r="EU624" s="251"/>
      <c r="EV624" s="206"/>
      <c r="EW624" s="251"/>
      <c r="EX624" s="206"/>
      <c r="EY624" s="206"/>
      <c r="EZ624" s="206"/>
      <c r="FA624" s="206"/>
      <c r="FB624" s="206"/>
      <c r="FC624" s="206"/>
      <c r="FD624" s="206"/>
      <c r="FE624" s="206"/>
      <c r="FF624" s="206"/>
      <c r="FG624" s="206"/>
      <c r="FH624" s="206"/>
      <c r="FI624" s="206"/>
      <c r="FJ624" s="206"/>
      <c r="FK624" s="206"/>
      <c r="FL624" s="206"/>
      <c r="FM624" s="206"/>
      <c r="FN624" s="206"/>
      <c r="FO624" s="206"/>
      <c r="FP624" s="206"/>
      <c r="FQ624" s="206"/>
      <c r="FR624" s="206"/>
      <c r="FS624" s="206"/>
      <c r="FT624" s="206"/>
      <c r="FU624" s="206"/>
      <c r="FV624" s="206"/>
      <c r="FW624" s="206"/>
      <c r="FX624" s="206"/>
      <c r="FY624" s="206"/>
      <c r="FZ624" s="206"/>
      <c r="GA624" s="206"/>
      <c r="GB624" s="206"/>
      <c r="GC624" s="206"/>
      <c r="GD624" s="206"/>
      <c r="GE624" s="206"/>
      <c r="GF624" s="206"/>
      <c r="GG624" s="206"/>
      <c r="GH624" s="206"/>
      <c r="GI624" s="206"/>
      <c r="GJ624" s="206"/>
      <c r="GK624" s="206"/>
      <c r="GL624" s="206"/>
      <c r="GM624" s="206"/>
      <c r="GN624" s="206"/>
    </row>
    <row r="625" spans="2:196" s="240" customFormat="1" ht="14.25" hidden="1" customHeight="1" thickBot="1" x14ac:dyDescent="0.45">
      <c r="B625" s="5"/>
      <c r="C625" s="94"/>
      <c r="D625" s="94"/>
      <c r="E625" s="94"/>
      <c r="F625" s="579"/>
      <c r="G625" s="579"/>
      <c r="H625" s="579"/>
      <c r="I625" s="579"/>
      <c r="J625" s="579"/>
      <c r="K625" s="579"/>
      <c r="L625" s="579"/>
      <c r="M625" s="579"/>
      <c r="N625" s="579"/>
      <c r="O625" s="579"/>
      <c r="P625" s="579"/>
      <c r="Q625" s="579"/>
      <c r="R625" s="579"/>
      <c r="S625" s="579"/>
      <c r="T625" s="579"/>
      <c r="U625" s="579"/>
      <c r="V625" s="580"/>
      <c r="W625" s="580"/>
      <c r="X625" s="580"/>
      <c r="Y625" s="580"/>
      <c r="Z625" s="580"/>
      <c r="AA625" s="580"/>
      <c r="AB625" s="580"/>
      <c r="AC625" s="580"/>
      <c r="AD625" s="580"/>
      <c r="AE625" s="580"/>
      <c r="AF625" s="580"/>
      <c r="AG625" s="580"/>
      <c r="AH625" s="580"/>
      <c r="AI625" s="580"/>
      <c r="AJ625" s="580"/>
      <c r="AK625" s="580"/>
      <c r="AL625" s="583"/>
      <c r="AM625" s="584"/>
      <c r="AN625" s="584"/>
      <c r="AO625" s="584"/>
      <c r="AP625" s="584"/>
      <c r="AQ625" s="584"/>
      <c r="AR625" s="584"/>
      <c r="AS625" s="584"/>
      <c r="AT625" s="587"/>
      <c r="AU625" s="588"/>
      <c r="AV625" s="95"/>
      <c r="AW625" s="258"/>
      <c r="AX625" s="577"/>
      <c r="AY625" s="578"/>
      <c r="AZ625" s="258"/>
      <c r="BA625" s="258"/>
      <c r="BB625" s="95"/>
      <c r="BC625" s="26"/>
      <c r="BD625" s="577"/>
      <c r="BE625" s="578"/>
      <c r="BF625" s="590"/>
      <c r="BG625" s="590"/>
      <c r="BH625" s="590"/>
      <c r="BI625" s="587"/>
      <c r="BJ625" s="587"/>
      <c r="BK625" s="588"/>
      <c r="BL625" s="5"/>
      <c r="BM625" s="5"/>
      <c r="BN625" s="5"/>
      <c r="BO625" s="5"/>
      <c r="BP625" s="5"/>
      <c r="BQ625" s="5"/>
      <c r="BR625" s="94"/>
      <c r="BS625" s="281"/>
      <c r="BT625" s="365"/>
      <c r="BU625" s="365"/>
      <c r="BV625" s="365"/>
      <c r="BW625" s="365"/>
      <c r="BX625" s="365"/>
      <c r="BY625" s="365"/>
      <c r="BZ625" s="365"/>
      <c r="CA625" s="365"/>
      <c r="CB625" s="365"/>
      <c r="CC625" s="365"/>
      <c r="CD625" s="365"/>
      <c r="CE625" s="365"/>
      <c r="CF625" s="365"/>
      <c r="CG625" s="365"/>
      <c r="CH625" s="365"/>
      <c r="CI625" s="365"/>
      <c r="CJ625" s="366"/>
      <c r="CK625" s="366"/>
      <c r="CL625" s="366"/>
      <c r="CM625" s="366"/>
      <c r="CN625" s="366"/>
      <c r="CO625" s="366"/>
      <c r="CP625" s="366"/>
      <c r="CQ625" s="366"/>
      <c r="CR625" s="366"/>
      <c r="CS625" s="366"/>
      <c r="CT625" s="366"/>
      <c r="CU625" s="366"/>
      <c r="CV625" s="366"/>
      <c r="CW625" s="366"/>
      <c r="CX625" s="366"/>
      <c r="CY625" s="366"/>
      <c r="CZ625" s="369"/>
      <c r="DA625" s="370"/>
      <c r="DB625" s="370"/>
      <c r="DC625" s="370"/>
      <c r="DD625" s="370"/>
      <c r="DE625" s="370"/>
      <c r="DF625" s="370"/>
      <c r="DG625" s="370"/>
      <c r="DH625" s="375"/>
      <c r="DI625" s="376"/>
      <c r="DJ625" s="285"/>
      <c r="DK625" s="286"/>
      <c r="DL625" s="382"/>
      <c r="DM625" s="383"/>
      <c r="DN625" s="286"/>
      <c r="DO625" s="286"/>
      <c r="DP625" s="285"/>
      <c r="DQ625" s="280"/>
      <c r="DR625" s="382" t="s">
        <v>258</v>
      </c>
      <c r="DS625" s="383"/>
      <c r="DT625" s="380"/>
      <c r="DU625" s="380"/>
      <c r="DV625" s="380"/>
      <c r="DW625" s="375"/>
      <c r="DX625" s="375"/>
      <c r="DY625" s="376"/>
      <c r="DZ625" s="5"/>
      <c r="EA625" s="5"/>
      <c r="EB625" s="5"/>
      <c r="EC625" s="5"/>
      <c r="ED625" s="5"/>
      <c r="EE625" s="208"/>
      <c r="EF625" s="208"/>
      <c r="EG625" s="207"/>
      <c r="EH625" s="207"/>
      <c r="EI625" s="207"/>
      <c r="EJ625" s="207"/>
      <c r="EK625" s="207"/>
      <c r="EL625" s="207"/>
      <c r="EM625" s="207"/>
      <c r="EN625" s="207"/>
      <c r="EO625" s="250"/>
      <c r="EP625" s="250"/>
      <c r="EQ625" s="250"/>
      <c r="ER625" s="206"/>
      <c r="ES625" s="206"/>
      <c r="ET625" s="251"/>
      <c r="EU625" s="206"/>
      <c r="EV625" s="206"/>
      <c r="EW625" s="251"/>
      <c r="EX625" s="206"/>
      <c r="EY625" s="206"/>
      <c r="EZ625" s="206"/>
      <c r="FA625" s="206"/>
      <c r="FB625" s="206"/>
      <c r="FC625" s="206"/>
      <c r="FD625" s="206"/>
      <c r="FE625" s="206"/>
      <c r="FF625" s="206"/>
      <c r="FG625" s="206"/>
      <c r="FH625" s="206"/>
      <c r="FI625" s="206"/>
      <c r="FJ625" s="206"/>
      <c r="FK625" s="206"/>
      <c r="FL625" s="206"/>
      <c r="FM625" s="206"/>
      <c r="FN625" s="206"/>
      <c r="FO625" s="206"/>
      <c r="FP625" s="206"/>
      <c r="FQ625" s="206"/>
      <c r="FR625" s="206"/>
      <c r="FS625" s="206"/>
      <c r="FT625" s="206"/>
      <c r="FU625" s="206"/>
      <c r="FV625" s="206"/>
      <c r="FW625" s="206"/>
      <c r="FX625" s="206"/>
      <c r="FY625" s="206"/>
      <c r="FZ625" s="206"/>
      <c r="GA625" s="206"/>
      <c r="GB625" s="206"/>
      <c r="GC625" s="206"/>
      <c r="GD625" s="206"/>
      <c r="GE625" s="206"/>
      <c r="GF625" s="206"/>
      <c r="GG625" s="206"/>
      <c r="GH625" s="206"/>
      <c r="GI625" s="206"/>
      <c r="GJ625" s="206"/>
      <c r="GK625" s="206"/>
      <c r="GL625" s="206"/>
      <c r="GM625" s="206"/>
      <c r="GN625" s="206"/>
    </row>
    <row r="626" spans="2:196" s="240" customFormat="1" ht="5.0999999999999996" hidden="1" customHeight="1" x14ac:dyDescent="0.4">
      <c r="B626" s="5"/>
      <c r="C626" s="94"/>
      <c r="D626" s="94"/>
      <c r="E626" s="94"/>
      <c r="F626" s="579"/>
      <c r="G626" s="579"/>
      <c r="H626" s="579"/>
      <c r="I626" s="579"/>
      <c r="J626" s="579"/>
      <c r="K626" s="579"/>
      <c r="L626" s="579"/>
      <c r="M626" s="579"/>
      <c r="N626" s="579"/>
      <c r="O626" s="579"/>
      <c r="P626" s="579"/>
      <c r="Q626" s="579"/>
      <c r="R626" s="579"/>
      <c r="S626" s="579"/>
      <c r="T626" s="579"/>
      <c r="U626" s="579"/>
      <c r="V626" s="580"/>
      <c r="W626" s="580"/>
      <c r="X626" s="580"/>
      <c r="Y626" s="580"/>
      <c r="Z626" s="580"/>
      <c r="AA626" s="580"/>
      <c r="AB626" s="580"/>
      <c r="AC626" s="580"/>
      <c r="AD626" s="580"/>
      <c r="AE626" s="580"/>
      <c r="AF626" s="580"/>
      <c r="AG626" s="580"/>
      <c r="AH626" s="580"/>
      <c r="AI626" s="580"/>
      <c r="AJ626" s="580"/>
      <c r="AK626" s="580"/>
      <c r="AL626" s="585"/>
      <c r="AM626" s="586"/>
      <c r="AN626" s="586"/>
      <c r="AO626" s="586"/>
      <c r="AP626" s="586"/>
      <c r="AQ626" s="586"/>
      <c r="AR626" s="586"/>
      <c r="AS626" s="586"/>
      <c r="AT626" s="532"/>
      <c r="AU626" s="533"/>
      <c r="AV626" s="256"/>
      <c r="AW626" s="257"/>
      <c r="AX626" s="257"/>
      <c r="AY626" s="257"/>
      <c r="AZ626" s="257"/>
      <c r="BA626" s="257"/>
      <c r="BB626" s="256"/>
      <c r="BC626" s="259"/>
      <c r="BD626" s="259"/>
      <c r="BE626" s="257"/>
      <c r="BF626" s="591"/>
      <c r="BG626" s="591"/>
      <c r="BH626" s="591"/>
      <c r="BI626" s="532"/>
      <c r="BJ626" s="532"/>
      <c r="BK626" s="533"/>
      <c r="BL626" s="5"/>
      <c r="BM626" s="5"/>
      <c r="BN626" s="5"/>
      <c r="BO626" s="5"/>
      <c r="BP626" s="5"/>
      <c r="BQ626" s="5"/>
      <c r="BR626" s="94"/>
      <c r="BS626" s="281"/>
      <c r="BT626" s="365"/>
      <c r="BU626" s="365"/>
      <c r="BV626" s="365"/>
      <c r="BW626" s="365"/>
      <c r="BX626" s="365"/>
      <c r="BY626" s="365"/>
      <c r="BZ626" s="365"/>
      <c r="CA626" s="365"/>
      <c r="CB626" s="365"/>
      <c r="CC626" s="365"/>
      <c r="CD626" s="365"/>
      <c r="CE626" s="365"/>
      <c r="CF626" s="365"/>
      <c r="CG626" s="365"/>
      <c r="CH626" s="365"/>
      <c r="CI626" s="365"/>
      <c r="CJ626" s="366"/>
      <c r="CK626" s="366"/>
      <c r="CL626" s="366"/>
      <c r="CM626" s="366"/>
      <c r="CN626" s="366"/>
      <c r="CO626" s="366"/>
      <c r="CP626" s="366"/>
      <c r="CQ626" s="366"/>
      <c r="CR626" s="366"/>
      <c r="CS626" s="366"/>
      <c r="CT626" s="366"/>
      <c r="CU626" s="366"/>
      <c r="CV626" s="366"/>
      <c r="CW626" s="366"/>
      <c r="CX626" s="366"/>
      <c r="CY626" s="366"/>
      <c r="CZ626" s="371"/>
      <c r="DA626" s="372"/>
      <c r="DB626" s="372"/>
      <c r="DC626" s="372"/>
      <c r="DD626" s="372"/>
      <c r="DE626" s="372"/>
      <c r="DF626" s="372"/>
      <c r="DG626" s="372"/>
      <c r="DH626" s="377"/>
      <c r="DI626" s="378"/>
      <c r="DJ626" s="287"/>
      <c r="DK626" s="288"/>
      <c r="DL626" s="288"/>
      <c r="DM626" s="288"/>
      <c r="DN626" s="288"/>
      <c r="DO626" s="288"/>
      <c r="DP626" s="287"/>
      <c r="DQ626" s="289"/>
      <c r="DR626" s="289"/>
      <c r="DS626" s="288"/>
      <c r="DT626" s="381"/>
      <c r="DU626" s="381"/>
      <c r="DV626" s="381"/>
      <c r="DW626" s="377"/>
      <c r="DX626" s="377"/>
      <c r="DY626" s="378"/>
      <c r="DZ626" s="5"/>
      <c r="EA626" s="5"/>
      <c r="EB626" s="5"/>
      <c r="EC626" s="5"/>
      <c r="ED626" s="5"/>
      <c r="EE626" s="208"/>
      <c r="EF626" s="208"/>
      <c r="EG626" s="207"/>
      <c r="EH626" s="207"/>
      <c r="EI626" s="207"/>
      <c r="EJ626" s="207"/>
      <c r="EK626" s="207"/>
      <c r="EL626" s="207"/>
      <c r="EM626" s="207"/>
      <c r="EN626" s="207"/>
      <c r="EO626" s="250"/>
      <c r="EP626" s="250"/>
      <c r="EQ626" s="250"/>
      <c r="ER626" s="206"/>
      <c r="ES626" s="206"/>
      <c r="ET626" s="251"/>
      <c r="EU626" s="206"/>
      <c r="EV626" s="206"/>
      <c r="EW626" s="251"/>
      <c r="EX626" s="206"/>
      <c r="EY626" s="206"/>
      <c r="EZ626" s="206"/>
      <c r="FA626" s="206"/>
      <c r="FB626" s="206"/>
      <c r="FC626" s="206"/>
      <c r="FD626" s="206"/>
      <c r="FE626" s="206"/>
      <c r="FF626" s="206"/>
      <c r="FG626" s="206"/>
      <c r="FH626" s="206"/>
      <c r="FI626" s="206"/>
      <c r="FJ626" s="206"/>
      <c r="FK626" s="206"/>
      <c r="FL626" s="206"/>
      <c r="FM626" s="206"/>
      <c r="FN626" s="206"/>
      <c r="FO626" s="206"/>
      <c r="FP626" s="206"/>
      <c r="FQ626" s="206"/>
      <c r="FR626" s="206"/>
      <c r="FS626" s="206"/>
      <c r="FT626" s="206"/>
      <c r="FU626" s="206"/>
      <c r="FV626" s="206"/>
      <c r="FW626" s="206"/>
      <c r="FX626" s="206"/>
      <c r="FY626" s="206"/>
      <c r="FZ626" s="206"/>
      <c r="GA626" s="206"/>
      <c r="GB626" s="206"/>
      <c r="GC626" s="206"/>
      <c r="GD626" s="206"/>
      <c r="GE626" s="206"/>
      <c r="GF626" s="206"/>
      <c r="GG626" s="206"/>
      <c r="GH626" s="206"/>
      <c r="GI626" s="206"/>
      <c r="GJ626" s="206"/>
      <c r="GK626" s="206"/>
      <c r="GL626" s="206"/>
      <c r="GM626" s="206"/>
      <c r="GN626" s="206"/>
    </row>
    <row r="627" spans="2:196" s="240" customFormat="1" ht="5.0999999999999996" hidden="1" customHeight="1" thickBot="1" x14ac:dyDescent="0.45">
      <c r="B627" s="5"/>
      <c r="C627" s="94"/>
      <c r="D627" s="94"/>
      <c r="E627" s="94"/>
      <c r="F627" s="579" t="s">
        <v>153</v>
      </c>
      <c r="G627" s="579"/>
      <c r="H627" s="579"/>
      <c r="I627" s="579"/>
      <c r="J627" s="579"/>
      <c r="K627" s="579"/>
      <c r="L627" s="579"/>
      <c r="M627" s="579"/>
      <c r="N627" s="579"/>
      <c r="O627" s="579"/>
      <c r="P627" s="579"/>
      <c r="Q627" s="579"/>
      <c r="R627" s="579"/>
      <c r="S627" s="579"/>
      <c r="T627" s="579"/>
      <c r="U627" s="579"/>
      <c r="V627" s="580"/>
      <c r="W627" s="580"/>
      <c r="X627" s="580"/>
      <c r="Y627" s="580"/>
      <c r="Z627" s="580"/>
      <c r="AA627" s="580"/>
      <c r="AB627" s="580"/>
      <c r="AC627" s="580"/>
      <c r="AD627" s="580"/>
      <c r="AE627" s="580"/>
      <c r="AF627" s="580"/>
      <c r="AG627" s="580"/>
      <c r="AH627" s="580"/>
      <c r="AI627" s="580"/>
      <c r="AJ627" s="580"/>
      <c r="AK627" s="580"/>
      <c r="AL627" s="581"/>
      <c r="AM627" s="582"/>
      <c r="AN627" s="582"/>
      <c r="AO627" s="582"/>
      <c r="AP627" s="582"/>
      <c r="AQ627" s="582"/>
      <c r="AR627" s="582"/>
      <c r="AS627" s="582"/>
      <c r="AT627" s="529" t="s">
        <v>257</v>
      </c>
      <c r="AU627" s="530"/>
      <c r="AV627" s="254"/>
      <c r="AW627" s="255"/>
      <c r="AX627" s="255"/>
      <c r="AY627" s="255"/>
      <c r="AZ627" s="255"/>
      <c r="BA627" s="255"/>
      <c r="BB627" s="254"/>
      <c r="BC627" s="255"/>
      <c r="BD627" s="260"/>
      <c r="BE627" s="255"/>
      <c r="BF627" s="589"/>
      <c r="BG627" s="589"/>
      <c r="BH627" s="589"/>
      <c r="BI627" s="529" t="s">
        <v>50</v>
      </c>
      <c r="BJ627" s="529"/>
      <c r="BK627" s="530"/>
      <c r="BL627" s="5"/>
      <c r="BM627" s="5"/>
      <c r="BN627" s="5"/>
      <c r="BO627" s="5"/>
      <c r="BP627" s="5"/>
      <c r="BQ627" s="5"/>
      <c r="BR627" s="94"/>
      <c r="BS627" s="281"/>
      <c r="BT627" s="365" t="s">
        <v>153</v>
      </c>
      <c r="BU627" s="365"/>
      <c r="BV627" s="365"/>
      <c r="BW627" s="365"/>
      <c r="BX627" s="365"/>
      <c r="BY627" s="365"/>
      <c r="BZ627" s="365"/>
      <c r="CA627" s="365"/>
      <c r="CB627" s="365"/>
      <c r="CC627" s="365"/>
      <c r="CD627" s="365"/>
      <c r="CE627" s="365"/>
      <c r="CF627" s="365"/>
      <c r="CG627" s="365"/>
      <c r="CH627" s="365"/>
      <c r="CI627" s="365"/>
      <c r="CJ627" s="366" t="s">
        <v>440</v>
      </c>
      <c r="CK627" s="366"/>
      <c r="CL627" s="366"/>
      <c r="CM627" s="366"/>
      <c r="CN627" s="366"/>
      <c r="CO627" s="366"/>
      <c r="CP627" s="366"/>
      <c r="CQ627" s="366"/>
      <c r="CR627" s="366"/>
      <c r="CS627" s="366"/>
      <c r="CT627" s="366"/>
      <c r="CU627" s="366"/>
      <c r="CV627" s="366"/>
      <c r="CW627" s="366"/>
      <c r="CX627" s="366"/>
      <c r="CY627" s="366"/>
      <c r="CZ627" s="367">
        <v>300</v>
      </c>
      <c r="DA627" s="368"/>
      <c r="DB627" s="368"/>
      <c r="DC627" s="368"/>
      <c r="DD627" s="368"/>
      <c r="DE627" s="368"/>
      <c r="DF627" s="368"/>
      <c r="DG627" s="368"/>
      <c r="DH627" s="373" t="s">
        <v>257</v>
      </c>
      <c r="DI627" s="374"/>
      <c r="DJ627" s="282"/>
      <c r="DK627" s="283"/>
      <c r="DL627" s="283"/>
      <c r="DM627" s="283"/>
      <c r="DN627" s="283"/>
      <c r="DO627" s="283"/>
      <c r="DP627" s="282"/>
      <c r="DQ627" s="283"/>
      <c r="DR627" s="284"/>
      <c r="DS627" s="283"/>
      <c r="DT627" s="379">
        <v>4</v>
      </c>
      <c r="DU627" s="379"/>
      <c r="DV627" s="379"/>
      <c r="DW627" s="373" t="s">
        <v>50</v>
      </c>
      <c r="DX627" s="373"/>
      <c r="DY627" s="374"/>
      <c r="DZ627" s="5"/>
      <c r="EA627" s="5"/>
      <c r="EB627" s="5"/>
      <c r="EC627" s="5"/>
      <c r="ED627" s="5"/>
      <c r="EE627" s="208"/>
      <c r="EF627" s="208"/>
      <c r="EG627" s="207"/>
      <c r="EH627" s="207"/>
      <c r="EI627" s="207"/>
      <c r="EJ627" s="207"/>
      <c r="EK627" s="207"/>
      <c r="EL627" s="207"/>
      <c r="EM627" s="207"/>
      <c r="EN627" s="207"/>
      <c r="EO627" s="250"/>
      <c r="EP627" s="250"/>
      <c r="EQ627" s="250"/>
      <c r="ER627" s="206"/>
      <c r="ES627" s="251"/>
      <c r="ET627" s="251"/>
      <c r="EU627" s="251"/>
      <c r="EV627" s="206"/>
      <c r="EW627" s="251"/>
      <c r="EX627" s="206"/>
      <c r="EY627" s="206"/>
      <c r="EZ627" s="206"/>
      <c r="FA627" s="206"/>
      <c r="FB627" s="206"/>
      <c r="FC627" s="206"/>
      <c r="FD627" s="206"/>
      <c r="FE627" s="206"/>
      <c r="FF627" s="206"/>
      <c r="FG627" s="206"/>
      <c r="FH627" s="206"/>
      <c r="FI627" s="206"/>
      <c r="FJ627" s="206"/>
      <c r="FK627" s="206"/>
      <c r="FL627" s="206"/>
      <c r="FM627" s="206"/>
      <c r="FN627" s="206"/>
      <c r="FO627" s="206"/>
      <c r="FP627" s="206"/>
      <c r="FQ627" s="206"/>
      <c r="FR627" s="206"/>
      <c r="FS627" s="206"/>
      <c r="FT627" s="206"/>
      <c r="FU627" s="206"/>
      <c r="FV627" s="206"/>
      <c r="FW627" s="206"/>
      <c r="FX627" s="206"/>
      <c r="FY627" s="206"/>
      <c r="FZ627" s="206"/>
      <c r="GA627" s="206"/>
      <c r="GB627" s="206"/>
      <c r="GC627" s="206"/>
      <c r="GD627" s="206"/>
      <c r="GE627" s="206"/>
      <c r="GF627" s="206"/>
      <c r="GG627" s="206"/>
      <c r="GH627" s="206"/>
      <c r="GI627" s="206"/>
      <c r="GJ627" s="206"/>
      <c r="GK627" s="206"/>
      <c r="GL627" s="206"/>
      <c r="GM627" s="206"/>
      <c r="GN627" s="206"/>
    </row>
    <row r="628" spans="2:196" s="240" customFormat="1" ht="14.25" hidden="1" customHeight="1" thickBot="1" x14ac:dyDescent="0.45">
      <c r="B628" s="5"/>
      <c r="C628" s="94"/>
      <c r="D628" s="94"/>
      <c r="E628" s="94"/>
      <c r="F628" s="579"/>
      <c r="G628" s="579"/>
      <c r="H628" s="579"/>
      <c r="I628" s="579"/>
      <c r="J628" s="579"/>
      <c r="K628" s="579"/>
      <c r="L628" s="579"/>
      <c r="M628" s="579"/>
      <c r="N628" s="579"/>
      <c r="O628" s="579"/>
      <c r="P628" s="579"/>
      <c r="Q628" s="579"/>
      <c r="R628" s="579"/>
      <c r="S628" s="579"/>
      <c r="T628" s="579"/>
      <c r="U628" s="579"/>
      <c r="V628" s="580"/>
      <c r="W628" s="580"/>
      <c r="X628" s="580"/>
      <c r="Y628" s="580"/>
      <c r="Z628" s="580"/>
      <c r="AA628" s="580"/>
      <c r="AB628" s="580"/>
      <c r="AC628" s="580"/>
      <c r="AD628" s="580"/>
      <c r="AE628" s="580"/>
      <c r="AF628" s="580"/>
      <c r="AG628" s="580"/>
      <c r="AH628" s="580"/>
      <c r="AI628" s="580"/>
      <c r="AJ628" s="580"/>
      <c r="AK628" s="580"/>
      <c r="AL628" s="583"/>
      <c r="AM628" s="584"/>
      <c r="AN628" s="584"/>
      <c r="AO628" s="584"/>
      <c r="AP628" s="584"/>
      <c r="AQ628" s="584"/>
      <c r="AR628" s="584"/>
      <c r="AS628" s="584"/>
      <c r="AT628" s="587"/>
      <c r="AU628" s="588"/>
      <c r="AV628" s="95"/>
      <c r="AW628" s="258"/>
      <c r="AX628" s="577"/>
      <c r="AY628" s="578"/>
      <c r="AZ628" s="258"/>
      <c r="BA628" s="258"/>
      <c r="BB628" s="95"/>
      <c r="BC628" s="26"/>
      <c r="BD628" s="577"/>
      <c r="BE628" s="578"/>
      <c r="BF628" s="590"/>
      <c r="BG628" s="590"/>
      <c r="BH628" s="590"/>
      <c r="BI628" s="587"/>
      <c r="BJ628" s="587"/>
      <c r="BK628" s="588"/>
      <c r="BL628" s="5"/>
      <c r="BM628" s="5"/>
      <c r="BN628" s="5"/>
      <c r="BO628" s="5"/>
      <c r="BP628" s="5"/>
      <c r="BQ628" s="5"/>
      <c r="BR628" s="94"/>
      <c r="BS628" s="281"/>
      <c r="BT628" s="365"/>
      <c r="BU628" s="365"/>
      <c r="BV628" s="365"/>
      <c r="BW628" s="365"/>
      <c r="BX628" s="365"/>
      <c r="BY628" s="365"/>
      <c r="BZ628" s="365"/>
      <c r="CA628" s="365"/>
      <c r="CB628" s="365"/>
      <c r="CC628" s="365"/>
      <c r="CD628" s="365"/>
      <c r="CE628" s="365"/>
      <c r="CF628" s="365"/>
      <c r="CG628" s="365"/>
      <c r="CH628" s="365"/>
      <c r="CI628" s="365"/>
      <c r="CJ628" s="366"/>
      <c r="CK628" s="366"/>
      <c r="CL628" s="366"/>
      <c r="CM628" s="366"/>
      <c r="CN628" s="366"/>
      <c r="CO628" s="366"/>
      <c r="CP628" s="366"/>
      <c r="CQ628" s="366"/>
      <c r="CR628" s="366"/>
      <c r="CS628" s="366"/>
      <c r="CT628" s="366"/>
      <c r="CU628" s="366"/>
      <c r="CV628" s="366"/>
      <c r="CW628" s="366"/>
      <c r="CX628" s="366"/>
      <c r="CY628" s="366"/>
      <c r="CZ628" s="369"/>
      <c r="DA628" s="370"/>
      <c r="DB628" s="370"/>
      <c r="DC628" s="370"/>
      <c r="DD628" s="370"/>
      <c r="DE628" s="370"/>
      <c r="DF628" s="370"/>
      <c r="DG628" s="370"/>
      <c r="DH628" s="375"/>
      <c r="DI628" s="376"/>
      <c r="DJ628" s="285"/>
      <c r="DK628" s="286"/>
      <c r="DL628" s="382" t="s">
        <v>258</v>
      </c>
      <c r="DM628" s="383"/>
      <c r="DN628" s="286"/>
      <c r="DO628" s="286"/>
      <c r="DP628" s="285"/>
      <c r="DQ628" s="280"/>
      <c r="DR628" s="382" t="s">
        <v>258</v>
      </c>
      <c r="DS628" s="383"/>
      <c r="DT628" s="380"/>
      <c r="DU628" s="380"/>
      <c r="DV628" s="380"/>
      <c r="DW628" s="375"/>
      <c r="DX628" s="375"/>
      <c r="DY628" s="376"/>
      <c r="DZ628" s="5"/>
      <c r="EA628" s="5"/>
      <c r="EB628" s="5"/>
      <c r="EC628" s="5"/>
      <c r="ED628" s="5"/>
      <c r="EE628" s="208"/>
      <c r="EF628" s="208"/>
      <c r="EG628" s="207"/>
      <c r="EH628" s="207"/>
      <c r="EI628" s="207"/>
      <c r="EJ628" s="207"/>
      <c r="EK628" s="207"/>
      <c r="EL628" s="207"/>
      <c r="EM628" s="207"/>
      <c r="EN628" s="207"/>
      <c r="EO628" s="250"/>
      <c r="EP628" s="250"/>
      <c r="EQ628" s="250"/>
      <c r="ER628" s="206"/>
      <c r="ES628" s="206"/>
      <c r="ET628" s="251"/>
      <c r="EU628" s="206"/>
      <c r="EV628" s="206"/>
      <c r="EW628" s="251"/>
      <c r="EX628" s="206"/>
      <c r="EY628" s="206"/>
      <c r="EZ628" s="206"/>
      <c r="FA628" s="206"/>
      <c r="FB628" s="206"/>
      <c r="FC628" s="206"/>
      <c r="FD628" s="206"/>
      <c r="FE628" s="206"/>
      <c r="FF628" s="206"/>
      <c r="FG628" s="206"/>
      <c r="FH628" s="206"/>
      <c r="FI628" s="206"/>
      <c r="FJ628" s="206"/>
      <c r="FK628" s="206"/>
      <c r="FL628" s="206"/>
      <c r="FM628" s="206"/>
      <c r="FN628" s="206"/>
      <c r="FO628" s="206"/>
      <c r="FP628" s="206"/>
      <c r="FQ628" s="206"/>
      <c r="FR628" s="206"/>
      <c r="FS628" s="206"/>
      <c r="FT628" s="206"/>
      <c r="FU628" s="206"/>
      <c r="FV628" s="206"/>
      <c r="FW628" s="206"/>
      <c r="FX628" s="206"/>
      <c r="FY628" s="206"/>
      <c r="FZ628" s="206"/>
      <c r="GA628" s="206"/>
      <c r="GB628" s="206"/>
      <c r="GC628" s="206"/>
      <c r="GD628" s="206"/>
      <c r="GE628" s="206"/>
      <c r="GF628" s="206"/>
      <c r="GG628" s="206"/>
      <c r="GH628" s="206"/>
      <c r="GI628" s="206"/>
      <c r="GJ628" s="206"/>
      <c r="GK628" s="206"/>
      <c r="GL628" s="206"/>
      <c r="GM628" s="206"/>
      <c r="GN628" s="206"/>
    </row>
    <row r="629" spans="2:196" s="240" customFormat="1" ht="5.0999999999999996" hidden="1" customHeight="1" x14ac:dyDescent="0.4">
      <c r="B629" s="5"/>
      <c r="C629" s="94"/>
      <c r="D629" s="94"/>
      <c r="E629" s="94"/>
      <c r="F629" s="579"/>
      <c r="G629" s="579"/>
      <c r="H629" s="579"/>
      <c r="I629" s="579"/>
      <c r="J629" s="579"/>
      <c r="K629" s="579"/>
      <c r="L629" s="579"/>
      <c r="M629" s="579"/>
      <c r="N629" s="579"/>
      <c r="O629" s="579"/>
      <c r="P629" s="579"/>
      <c r="Q629" s="579"/>
      <c r="R629" s="579"/>
      <c r="S629" s="579"/>
      <c r="T629" s="579"/>
      <c r="U629" s="579"/>
      <c r="V629" s="580"/>
      <c r="W629" s="580"/>
      <c r="X629" s="580"/>
      <c r="Y629" s="580"/>
      <c r="Z629" s="580"/>
      <c r="AA629" s="580"/>
      <c r="AB629" s="580"/>
      <c r="AC629" s="580"/>
      <c r="AD629" s="580"/>
      <c r="AE629" s="580"/>
      <c r="AF629" s="580"/>
      <c r="AG629" s="580"/>
      <c r="AH629" s="580"/>
      <c r="AI629" s="580"/>
      <c r="AJ629" s="580"/>
      <c r="AK629" s="580"/>
      <c r="AL629" s="585"/>
      <c r="AM629" s="586"/>
      <c r="AN629" s="586"/>
      <c r="AO629" s="586"/>
      <c r="AP629" s="586"/>
      <c r="AQ629" s="586"/>
      <c r="AR629" s="586"/>
      <c r="AS629" s="586"/>
      <c r="AT629" s="532"/>
      <c r="AU629" s="533"/>
      <c r="AV629" s="256"/>
      <c r="AW629" s="257"/>
      <c r="AX629" s="257"/>
      <c r="AY629" s="257"/>
      <c r="AZ629" s="257"/>
      <c r="BA629" s="257"/>
      <c r="BB629" s="256"/>
      <c r="BC629" s="259"/>
      <c r="BD629" s="259"/>
      <c r="BE629" s="257"/>
      <c r="BF629" s="591"/>
      <c r="BG629" s="591"/>
      <c r="BH629" s="591"/>
      <c r="BI629" s="532"/>
      <c r="BJ629" s="532"/>
      <c r="BK629" s="533"/>
      <c r="BL629" s="5"/>
      <c r="BM629" s="5"/>
      <c r="BN629" s="5"/>
      <c r="BO629" s="5"/>
      <c r="BP629" s="5"/>
      <c r="BQ629" s="5"/>
      <c r="BR629" s="94"/>
      <c r="BS629" s="281"/>
      <c r="BT629" s="365"/>
      <c r="BU629" s="365"/>
      <c r="BV629" s="365"/>
      <c r="BW629" s="365"/>
      <c r="BX629" s="365"/>
      <c r="BY629" s="365"/>
      <c r="BZ629" s="365"/>
      <c r="CA629" s="365"/>
      <c r="CB629" s="365"/>
      <c r="CC629" s="365"/>
      <c r="CD629" s="365"/>
      <c r="CE629" s="365"/>
      <c r="CF629" s="365"/>
      <c r="CG629" s="365"/>
      <c r="CH629" s="365"/>
      <c r="CI629" s="365"/>
      <c r="CJ629" s="366"/>
      <c r="CK629" s="366"/>
      <c r="CL629" s="366"/>
      <c r="CM629" s="366"/>
      <c r="CN629" s="366"/>
      <c r="CO629" s="366"/>
      <c r="CP629" s="366"/>
      <c r="CQ629" s="366"/>
      <c r="CR629" s="366"/>
      <c r="CS629" s="366"/>
      <c r="CT629" s="366"/>
      <c r="CU629" s="366"/>
      <c r="CV629" s="366"/>
      <c r="CW629" s="366"/>
      <c r="CX629" s="366"/>
      <c r="CY629" s="366"/>
      <c r="CZ629" s="371"/>
      <c r="DA629" s="372"/>
      <c r="DB629" s="372"/>
      <c r="DC629" s="372"/>
      <c r="DD629" s="372"/>
      <c r="DE629" s="372"/>
      <c r="DF629" s="372"/>
      <c r="DG629" s="372"/>
      <c r="DH629" s="377"/>
      <c r="DI629" s="378"/>
      <c r="DJ629" s="287"/>
      <c r="DK629" s="288"/>
      <c r="DL629" s="288"/>
      <c r="DM629" s="288"/>
      <c r="DN629" s="288"/>
      <c r="DO629" s="288"/>
      <c r="DP629" s="287"/>
      <c r="DQ629" s="289"/>
      <c r="DR629" s="289"/>
      <c r="DS629" s="288"/>
      <c r="DT629" s="381"/>
      <c r="DU629" s="381"/>
      <c r="DV629" s="381"/>
      <c r="DW629" s="377"/>
      <c r="DX629" s="377"/>
      <c r="DY629" s="378"/>
      <c r="DZ629" s="5"/>
      <c r="EA629" s="5"/>
      <c r="EB629" s="5"/>
      <c r="EC629" s="5"/>
      <c r="ED629" s="5"/>
      <c r="EE629" s="208"/>
      <c r="EF629" s="208"/>
      <c r="EG629" s="207"/>
      <c r="EH629" s="207"/>
      <c r="EI629" s="207"/>
      <c r="EJ629" s="207"/>
      <c r="EK629" s="207"/>
      <c r="EL629" s="207"/>
      <c r="EM629" s="207"/>
      <c r="EN629" s="207"/>
      <c r="EO629" s="250"/>
      <c r="EP629" s="250"/>
      <c r="EQ629" s="250"/>
      <c r="ER629" s="206"/>
      <c r="ES629" s="206"/>
      <c r="ET629" s="251"/>
      <c r="EU629" s="206"/>
      <c r="EV629" s="206"/>
      <c r="EW629" s="251"/>
      <c r="EX629" s="206"/>
      <c r="EY629" s="206"/>
      <c r="EZ629" s="206"/>
      <c r="FA629" s="206"/>
      <c r="FB629" s="206"/>
      <c r="FC629" s="206"/>
      <c r="FD629" s="206"/>
      <c r="FE629" s="206"/>
      <c r="FF629" s="206"/>
      <c r="FG629" s="206"/>
      <c r="FH629" s="206"/>
      <c r="FI629" s="206"/>
      <c r="FJ629" s="206"/>
      <c r="FK629" s="206"/>
      <c r="FL629" s="206"/>
      <c r="FM629" s="206"/>
      <c r="FN629" s="206"/>
      <c r="FO629" s="206"/>
      <c r="FP629" s="206"/>
      <c r="FQ629" s="206"/>
      <c r="FR629" s="206"/>
      <c r="FS629" s="206"/>
      <c r="FT629" s="206"/>
      <c r="FU629" s="206"/>
      <c r="FV629" s="206"/>
      <c r="FW629" s="206"/>
      <c r="FX629" s="206"/>
      <c r="FY629" s="206"/>
      <c r="FZ629" s="206"/>
      <c r="GA629" s="206"/>
      <c r="GB629" s="206"/>
      <c r="GC629" s="206"/>
      <c r="GD629" s="206"/>
      <c r="GE629" s="206"/>
      <c r="GF629" s="206"/>
      <c r="GG629" s="206"/>
      <c r="GH629" s="206"/>
      <c r="GI629" s="206"/>
      <c r="GJ629" s="206"/>
      <c r="GK629" s="206"/>
      <c r="GL629" s="206"/>
      <c r="GM629" s="206"/>
      <c r="GN629" s="206"/>
    </row>
    <row r="630" spans="2:196" s="240" customFormat="1" ht="5.0999999999999996" hidden="1" customHeight="1" thickBot="1" x14ac:dyDescent="0.45">
      <c r="B630" s="5"/>
      <c r="C630" s="94"/>
      <c r="D630" s="94"/>
      <c r="E630" s="94"/>
      <c r="F630" s="579" t="s">
        <v>154</v>
      </c>
      <c r="G630" s="579"/>
      <c r="H630" s="579"/>
      <c r="I630" s="579"/>
      <c r="J630" s="579"/>
      <c r="K630" s="579"/>
      <c r="L630" s="579"/>
      <c r="M630" s="579"/>
      <c r="N630" s="579"/>
      <c r="O630" s="579"/>
      <c r="P630" s="579"/>
      <c r="Q630" s="579"/>
      <c r="R630" s="579"/>
      <c r="S630" s="579"/>
      <c r="T630" s="579"/>
      <c r="U630" s="579"/>
      <c r="V630" s="580"/>
      <c r="W630" s="580"/>
      <c r="X630" s="580"/>
      <c r="Y630" s="580"/>
      <c r="Z630" s="580"/>
      <c r="AA630" s="580"/>
      <c r="AB630" s="580"/>
      <c r="AC630" s="580"/>
      <c r="AD630" s="580"/>
      <c r="AE630" s="580"/>
      <c r="AF630" s="580"/>
      <c r="AG630" s="580"/>
      <c r="AH630" s="580"/>
      <c r="AI630" s="580"/>
      <c r="AJ630" s="580"/>
      <c r="AK630" s="580"/>
      <c r="AL630" s="581"/>
      <c r="AM630" s="582"/>
      <c r="AN630" s="582"/>
      <c r="AO630" s="582"/>
      <c r="AP630" s="582"/>
      <c r="AQ630" s="582"/>
      <c r="AR630" s="582"/>
      <c r="AS630" s="582"/>
      <c r="AT630" s="529" t="s">
        <v>257</v>
      </c>
      <c r="AU630" s="530"/>
      <c r="AV630" s="254"/>
      <c r="AW630" s="255"/>
      <c r="AX630" s="255"/>
      <c r="AY630" s="255"/>
      <c r="AZ630" s="255"/>
      <c r="BA630" s="255"/>
      <c r="BB630" s="254"/>
      <c r="BC630" s="255"/>
      <c r="BD630" s="260"/>
      <c r="BE630" s="255"/>
      <c r="BF630" s="589"/>
      <c r="BG630" s="589"/>
      <c r="BH630" s="589"/>
      <c r="BI630" s="529" t="s">
        <v>50</v>
      </c>
      <c r="BJ630" s="529"/>
      <c r="BK630" s="530"/>
      <c r="BL630" s="5"/>
      <c r="BM630" s="5"/>
      <c r="BN630" s="5"/>
      <c r="BO630" s="5"/>
      <c r="BP630" s="5"/>
      <c r="BQ630" s="5"/>
      <c r="BR630" s="94"/>
      <c r="BS630" s="281"/>
      <c r="BT630" s="365" t="s">
        <v>154</v>
      </c>
      <c r="BU630" s="365"/>
      <c r="BV630" s="365"/>
      <c r="BW630" s="365"/>
      <c r="BX630" s="365"/>
      <c r="BY630" s="365"/>
      <c r="BZ630" s="365"/>
      <c r="CA630" s="365"/>
      <c r="CB630" s="365"/>
      <c r="CC630" s="365"/>
      <c r="CD630" s="365"/>
      <c r="CE630" s="365"/>
      <c r="CF630" s="365"/>
      <c r="CG630" s="365"/>
      <c r="CH630" s="365"/>
      <c r="CI630" s="365"/>
      <c r="CJ630" s="366" t="s">
        <v>441</v>
      </c>
      <c r="CK630" s="366"/>
      <c r="CL630" s="366"/>
      <c r="CM630" s="366"/>
      <c r="CN630" s="366"/>
      <c r="CO630" s="366"/>
      <c r="CP630" s="366"/>
      <c r="CQ630" s="366"/>
      <c r="CR630" s="366"/>
      <c r="CS630" s="366"/>
      <c r="CT630" s="366"/>
      <c r="CU630" s="366"/>
      <c r="CV630" s="366"/>
      <c r="CW630" s="366"/>
      <c r="CX630" s="366"/>
      <c r="CY630" s="366"/>
      <c r="CZ630" s="367">
        <v>500</v>
      </c>
      <c r="DA630" s="368"/>
      <c r="DB630" s="368"/>
      <c r="DC630" s="368"/>
      <c r="DD630" s="368"/>
      <c r="DE630" s="368"/>
      <c r="DF630" s="368"/>
      <c r="DG630" s="368"/>
      <c r="DH630" s="373" t="s">
        <v>257</v>
      </c>
      <c r="DI630" s="374"/>
      <c r="DJ630" s="282"/>
      <c r="DK630" s="283"/>
      <c r="DL630" s="283"/>
      <c r="DM630" s="283"/>
      <c r="DN630" s="283"/>
      <c r="DO630" s="283"/>
      <c r="DP630" s="282"/>
      <c r="DQ630" s="283"/>
      <c r="DR630" s="284"/>
      <c r="DS630" s="283"/>
      <c r="DT630" s="379">
        <v>4</v>
      </c>
      <c r="DU630" s="379"/>
      <c r="DV630" s="379"/>
      <c r="DW630" s="373" t="s">
        <v>50</v>
      </c>
      <c r="DX630" s="373"/>
      <c r="DY630" s="374"/>
      <c r="DZ630" s="5"/>
      <c r="EA630" s="5"/>
      <c r="EB630" s="5"/>
      <c r="EC630" s="5"/>
      <c r="ED630" s="5"/>
      <c r="EE630" s="208"/>
      <c r="EF630" s="208"/>
      <c r="EG630" s="207"/>
      <c r="EH630" s="207"/>
      <c r="EI630" s="207"/>
      <c r="EJ630" s="207"/>
      <c r="EK630" s="207"/>
      <c r="EL630" s="207"/>
      <c r="EM630" s="207"/>
      <c r="EN630" s="207"/>
      <c r="EO630" s="250"/>
      <c r="EP630" s="250"/>
      <c r="EQ630" s="250"/>
      <c r="ER630" s="206"/>
      <c r="ES630" s="251"/>
      <c r="ET630" s="251"/>
      <c r="EU630" s="251"/>
      <c r="EV630" s="206"/>
      <c r="EW630" s="251"/>
      <c r="EX630" s="206"/>
      <c r="EY630" s="206"/>
      <c r="EZ630" s="206"/>
      <c r="FA630" s="206"/>
      <c r="FB630" s="206"/>
      <c r="FC630" s="206"/>
      <c r="FD630" s="206"/>
      <c r="FE630" s="206"/>
      <c r="FF630" s="206"/>
      <c r="FG630" s="206"/>
      <c r="FH630" s="206"/>
      <c r="FI630" s="206"/>
      <c r="FJ630" s="206"/>
      <c r="FK630" s="206"/>
      <c r="FL630" s="206"/>
      <c r="FM630" s="206"/>
      <c r="FN630" s="206"/>
      <c r="FO630" s="206"/>
      <c r="FP630" s="206"/>
      <c r="FQ630" s="206"/>
      <c r="FR630" s="206"/>
      <c r="FS630" s="206"/>
      <c r="FT630" s="206"/>
      <c r="FU630" s="206"/>
      <c r="FV630" s="206"/>
      <c r="FW630" s="206"/>
      <c r="FX630" s="206"/>
      <c r="FY630" s="206"/>
      <c r="FZ630" s="206"/>
      <c r="GA630" s="206"/>
      <c r="GB630" s="206"/>
      <c r="GC630" s="206"/>
      <c r="GD630" s="206"/>
      <c r="GE630" s="206"/>
      <c r="GF630" s="206"/>
      <c r="GG630" s="206"/>
      <c r="GH630" s="206"/>
      <c r="GI630" s="206"/>
      <c r="GJ630" s="206"/>
      <c r="GK630" s="206"/>
      <c r="GL630" s="206"/>
      <c r="GM630" s="206"/>
      <c r="GN630" s="206"/>
    </row>
    <row r="631" spans="2:196" s="240" customFormat="1" ht="14.25" hidden="1" customHeight="1" thickBot="1" x14ac:dyDescent="0.45">
      <c r="B631" s="5"/>
      <c r="C631" s="94"/>
      <c r="D631" s="94"/>
      <c r="E631" s="94"/>
      <c r="F631" s="579"/>
      <c r="G631" s="579"/>
      <c r="H631" s="579"/>
      <c r="I631" s="579"/>
      <c r="J631" s="579"/>
      <c r="K631" s="579"/>
      <c r="L631" s="579"/>
      <c r="M631" s="579"/>
      <c r="N631" s="579"/>
      <c r="O631" s="579"/>
      <c r="P631" s="579"/>
      <c r="Q631" s="579"/>
      <c r="R631" s="579"/>
      <c r="S631" s="579"/>
      <c r="T631" s="579"/>
      <c r="U631" s="579"/>
      <c r="V631" s="580"/>
      <c r="W631" s="580"/>
      <c r="X631" s="580"/>
      <c r="Y631" s="580"/>
      <c r="Z631" s="580"/>
      <c r="AA631" s="580"/>
      <c r="AB631" s="580"/>
      <c r="AC631" s="580"/>
      <c r="AD631" s="580"/>
      <c r="AE631" s="580"/>
      <c r="AF631" s="580"/>
      <c r="AG631" s="580"/>
      <c r="AH631" s="580"/>
      <c r="AI631" s="580"/>
      <c r="AJ631" s="580"/>
      <c r="AK631" s="580"/>
      <c r="AL631" s="583"/>
      <c r="AM631" s="584"/>
      <c r="AN631" s="584"/>
      <c r="AO631" s="584"/>
      <c r="AP631" s="584"/>
      <c r="AQ631" s="584"/>
      <c r="AR631" s="584"/>
      <c r="AS631" s="584"/>
      <c r="AT631" s="587"/>
      <c r="AU631" s="588"/>
      <c r="AV631" s="95"/>
      <c r="AW631" s="258"/>
      <c r="AX631" s="577"/>
      <c r="AY631" s="578"/>
      <c r="AZ631" s="258"/>
      <c r="BA631" s="258"/>
      <c r="BB631" s="95"/>
      <c r="BC631" s="26"/>
      <c r="BD631" s="577"/>
      <c r="BE631" s="578"/>
      <c r="BF631" s="590"/>
      <c r="BG631" s="590"/>
      <c r="BH631" s="590"/>
      <c r="BI631" s="587"/>
      <c r="BJ631" s="587"/>
      <c r="BK631" s="588"/>
      <c r="BL631" s="5"/>
      <c r="BM631" s="5"/>
      <c r="BN631" s="5"/>
      <c r="BO631" s="5"/>
      <c r="BP631" s="5"/>
      <c r="BQ631" s="5"/>
      <c r="BR631" s="94"/>
      <c r="BS631" s="281"/>
      <c r="BT631" s="365"/>
      <c r="BU631" s="365"/>
      <c r="BV631" s="365"/>
      <c r="BW631" s="365"/>
      <c r="BX631" s="365"/>
      <c r="BY631" s="365"/>
      <c r="BZ631" s="365"/>
      <c r="CA631" s="365"/>
      <c r="CB631" s="365"/>
      <c r="CC631" s="365"/>
      <c r="CD631" s="365"/>
      <c r="CE631" s="365"/>
      <c r="CF631" s="365"/>
      <c r="CG631" s="365"/>
      <c r="CH631" s="365"/>
      <c r="CI631" s="365"/>
      <c r="CJ631" s="366"/>
      <c r="CK631" s="366"/>
      <c r="CL631" s="366"/>
      <c r="CM631" s="366"/>
      <c r="CN631" s="366"/>
      <c r="CO631" s="366"/>
      <c r="CP631" s="366"/>
      <c r="CQ631" s="366"/>
      <c r="CR631" s="366"/>
      <c r="CS631" s="366"/>
      <c r="CT631" s="366"/>
      <c r="CU631" s="366"/>
      <c r="CV631" s="366"/>
      <c r="CW631" s="366"/>
      <c r="CX631" s="366"/>
      <c r="CY631" s="366"/>
      <c r="CZ631" s="369"/>
      <c r="DA631" s="370"/>
      <c r="DB631" s="370"/>
      <c r="DC631" s="370"/>
      <c r="DD631" s="370"/>
      <c r="DE631" s="370"/>
      <c r="DF631" s="370"/>
      <c r="DG631" s="370"/>
      <c r="DH631" s="375"/>
      <c r="DI631" s="376"/>
      <c r="DJ631" s="285"/>
      <c r="DK631" s="286"/>
      <c r="DL631" s="382" t="s">
        <v>258</v>
      </c>
      <c r="DM631" s="383"/>
      <c r="DN631" s="286"/>
      <c r="DO631" s="286"/>
      <c r="DP631" s="285"/>
      <c r="DQ631" s="280"/>
      <c r="DR631" s="382" t="s">
        <v>258</v>
      </c>
      <c r="DS631" s="383"/>
      <c r="DT631" s="380"/>
      <c r="DU631" s="380"/>
      <c r="DV631" s="380"/>
      <c r="DW631" s="375"/>
      <c r="DX631" s="375"/>
      <c r="DY631" s="376"/>
      <c r="DZ631" s="5"/>
      <c r="EA631" s="5"/>
      <c r="EB631" s="5"/>
      <c r="EC631" s="5"/>
      <c r="ED631" s="5"/>
      <c r="EE631" s="208"/>
      <c r="EF631" s="208"/>
      <c r="EG631" s="207"/>
      <c r="EH631" s="207"/>
      <c r="EI631" s="207"/>
      <c r="EJ631" s="207"/>
      <c r="EK631" s="207"/>
      <c r="EL631" s="207"/>
      <c r="EM631" s="207"/>
      <c r="EN631" s="207"/>
      <c r="EO631" s="250"/>
      <c r="EP631" s="250"/>
      <c r="EQ631" s="250"/>
      <c r="ER631" s="206"/>
      <c r="ES631" s="206"/>
      <c r="ET631" s="251"/>
      <c r="EU631" s="206"/>
      <c r="EV631" s="206"/>
      <c r="EW631" s="251"/>
      <c r="EX631" s="206"/>
      <c r="EY631" s="206"/>
      <c r="EZ631" s="206"/>
      <c r="FA631" s="206"/>
      <c r="FB631" s="206"/>
      <c r="FC631" s="206"/>
      <c r="FD631" s="206"/>
      <c r="FE631" s="206"/>
      <c r="FF631" s="206"/>
      <c r="FG631" s="206"/>
      <c r="FH631" s="206"/>
      <c r="FI631" s="206"/>
      <c r="FJ631" s="206"/>
      <c r="FK631" s="206"/>
      <c r="FL631" s="206"/>
      <c r="FM631" s="206"/>
      <c r="FN631" s="206"/>
      <c r="FO631" s="206"/>
      <c r="FP631" s="206"/>
      <c r="FQ631" s="206"/>
      <c r="FR631" s="206"/>
      <c r="FS631" s="206"/>
      <c r="FT631" s="206"/>
      <c r="FU631" s="206"/>
      <c r="FV631" s="206"/>
      <c r="FW631" s="206"/>
      <c r="FX631" s="206"/>
      <c r="FY631" s="206"/>
      <c r="FZ631" s="206"/>
      <c r="GA631" s="206"/>
      <c r="GB631" s="206"/>
      <c r="GC631" s="206"/>
      <c r="GD631" s="206"/>
      <c r="GE631" s="206"/>
      <c r="GF631" s="206"/>
      <c r="GG631" s="206"/>
      <c r="GH631" s="206"/>
      <c r="GI631" s="206"/>
      <c r="GJ631" s="206"/>
      <c r="GK631" s="206"/>
      <c r="GL631" s="206"/>
      <c r="GM631" s="206"/>
      <c r="GN631" s="206"/>
    </row>
    <row r="632" spans="2:196" s="240" customFormat="1" ht="5.0999999999999996" hidden="1" customHeight="1" x14ac:dyDescent="0.4">
      <c r="B632" s="5"/>
      <c r="C632" s="94"/>
      <c r="D632" s="94"/>
      <c r="E632" s="94"/>
      <c r="F632" s="579"/>
      <c r="G632" s="579"/>
      <c r="H632" s="579"/>
      <c r="I632" s="579"/>
      <c r="J632" s="579"/>
      <c r="K632" s="579"/>
      <c r="L632" s="579"/>
      <c r="M632" s="579"/>
      <c r="N632" s="579"/>
      <c r="O632" s="579"/>
      <c r="P632" s="579"/>
      <c r="Q632" s="579"/>
      <c r="R632" s="579"/>
      <c r="S632" s="579"/>
      <c r="T632" s="579"/>
      <c r="U632" s="579"/>
      <c r="V632" s="580"/>
      <c r="W632" s="580"/>
      <c r="X632" s="580"/>
      <c r="Y632" s="580"/>
      <c r="Z632" s="580"/>
      <c r="AA632" s="580"/>
      <c r="AB632" s="580"/>
      <c r="AC632" s="580"/>
      <c r="AD632" s="580"/>
      <c r="AE632" s="580"/>
      <c r="AF632" s="580"/>
      <c r="AG632" s="580"/>
      <c r="AH632" s="580"/>
      <c r="AI632" s="580"/>
      <c r="AJ632" s="580"/>
      <c r="AK632" s="580"/>
      <c r="AL632" s="585"/>
      <c r="AM632" s="586"/>
      <c r="AN632" s="586"/>
      <c r="AO632" s="586"/>
      <c r="AP632" s="586"/>
      <c r="AQ632" s="586"/>
      <c r="AR632" s="586"/>
      <c r="AS632" s="586"/>
      <c r="AT632" s="532"/>
      <c r="AU632" s="533"/>
      <c r="AV632" s="256"/>
      <c r="AW632" s="257"/>
      <c r="AX632" s="257"/>
      <c r="AY632" s="257"/>
      <c r="AZ632" s="257"/>
      <c r="BA632" s="257"/>
      <c r="BB632" s="256"/>
      <c r="BC632" s="259"/>
      <c r="BD632" s="259"/>
      <c r="BE632" s="257"/>
      <c r="BF632" s="591"/>
      <c r="BG632" s="591"/>
      <c r="BH632" s="591"/>
      <c r="BI632" s="532"/>
      <c r="BJ632" s="532"/>
      <c r="BK632" s="533"/>
      <c r="BL632" s="5"/>
      <c r="BM632" s="5"/>
      <c r="BN632" s="5"/>
      <c r="BO632" s="5"/>
      <c r="BP632" s="5"/>
      <c r="BQ632" s="5"/>
      <c r="BR632" s="94"/>
      <c r="BS632" s="281"/>
      <c r="BT632" s="365"/>
      <c r="BU632" s="365"/>
      <c r="BV632" s="365"/>
      <c r="BW632" s="365"/>
      <c r="BX632" s="365"/>
      <c r="BY632" s="365"/>
      <c r="BZ632" s="365"/>
      <c r="CA632" s="365"/>
      <c r="CB632" s="365"/>
      <c r="CC632" s="365"/>
      <c r="CD632" s="365"/>
      <c r="CE632" s="365"/>
      <c r="CF632" s="365"/>
      <c r="CG632" s="365"/>
      <c r="CH632" s="365"/>
      <c r="CI632" s="365"/>
      <c r="CJ632" s="366"/>
      <c r="CK632" s="366"/>
      <c r="CL632" s="366"/>
      <c r="CM632" s="366"/>
      <c r="CN632" s="366"/>
      <c r="CO632" s="366"/>
      <c r="CP632" s="366"/>
      <c r="CQ632" s="366"/>
      <c r="CR632" s="366"/>
      <c r="CS632" s="366"/>
      <c r="CT632" s="366"/>
      <c r="CU632" s="366"/>
      <c r="CV632" s="366"/>
      <c r="CW632" s="366"/>
      <c r="CX632" s="366"/>
      <c r="CY632" s="366"/>
      <c r="CZ632" s="371"/>
      <c r="DA632" s="372"/>
      <c r="DB632" s="372"/>
      <c r="DC632" s="372"/>
      <c r="DD632" s="372"/>
      <c r="DE632" s="372"/>
      <c r="DF632" s="372"/>
      <c r="DG632" s="372"/>
      <c r="DH632" s="377"/>
      <c r="DI632" s="378"/>
      <c r="DJ632" s="287"/>
      <c r="DK632" s="288"/>
      <c r="DL632" s="288"/>
      <c r="DM632" s="288"/>
      <c r="DN632" s="288"/>
      <c r="DO632" s="288"/>
      <c r="DP632" s="287"/>
      <c r="DQ632" s="289"/>
      <c r="DR632" s="289"/>
      <c r="DS632" s="288"/>
      <c r="DT632" s="381"/>
      <c r="DU632" s="381"/>
      <c r="DV632" s="381"/>
      <c r="DW632" s="377"/>
      <c r="DX632" s="377"/>
      <c r="DY632" s="378"/>
      <c r="DZ632" s="5"/>
      <c r="EA632" s="5"/>
      <c r="EB632" s="5"/>
      <c r="EC632" s="5"/>
      <c r="ED632" s="5"/>
      <c r="EE632" s="208"/>
      <c r="EF632" s="208"/>
      <c r="EG632" s="207"/>
      <c r="EH632" s="207"/>
      <c r="EI632" s="207"/>
      <c r="EJ632" s="207"/>
      <c r="EK632" s="207"/>
      <c r="EL632" s="207"/>
      <c r="EM632" s="207"/>
      <c r="EN632" s="207"/>
      <c r="EO632" s="250"/>
      <c r="EP632" s="250"/>
      <c r="EQ632" s="250"/>
      <c r="ER632" s="206"/>
      <c r="ES632" s="206"/>
      <c r="ET632" s="251"/>
      <c r="EU632" s="206"/>
      <c r="EV632" s="206"/>
      <c r="EW632" s="251"/>
      <c r="EX632" s="206"/>
      <c r="EY632" s="206"/>
      <c r="EZ632" s="206"/>
      <c r="FA632" s="206"/>
      <c r="FB632" s="206"/>
      <c r="FC632" s="206"/>
      <c r="FD632" s="206"/>
      <c r="FE632" s="206"/>
      <c r="FF632" s="206"/>
      <c r="FG632" s="206"/>
      <c r="FH632" s="206"/>
      <c r="FI632" s="206"/>
      <c r="FJ632" s="206"/>
      <c r="FK632" s="206"/>
      <c r="FL632" s="206"/>
      <c r="FM632" s="206"/>
      <c r="FN632" s="206"/>
      <c r="FO632" s="206"/>
      <c r="FP632" s="206"/>
      <c r="FQ632" s="206"/>
      <c r="FR632" s="206"/>
      <c r="FS632" s="206"/>
      <c r="FT632" s="206"/>
      <c r="FU632" s="206"/>
      <c r="FV632" s="206"/>
      <c r="FW632" s="206"/>
      <c r="FX632" s="206"/>
      <c r="FY632" s="206"/>
      <c r="FZ632" s="206"/>
      <c r="GA632" s="206"/>
      <c r="GB632" s="206"/>
      <c r="GC632" s="206"/>
      <c r="GD632" s="206"/>
      <c r="GE632" s="206"/>
      <c r="GF632" s="206"/>
      <c r="GG632" s="206"/>
      <c r="GH632" s="206"/>
      <c r="GI632" s="206"/>
      <c r="GJ632" s="206"/>
      <c r="GK632" s="206"/>
      <c r="GL632" s="206"/>
      <c r="GM632" s="206"/>
      <c r="GN632" s="206"/>
    </row>
    <row r="633" spans="2:196" s="240" customFormat="1" ht="18.75" customHeight="1" x14ac:dyDescent="0.4">
      <c r="B633" s="5"/>
      <c r="C633" s="26"/>
      <c r="D633" s="26"/>
      <c r="E633" s="26"/>
      <c r="F633" s="26"/>
      <c r="G633" s="26"/>
      <c r="H633" s="26"/>
      <c r="I633" s="26"/>
      <c r="J633" s="26"/>
      <c r="K633" s="26"/>
      <c r="L633" s="26"/>
      <c r="M633" s="26"/>
      <c r="N633" s="26"/>
      <c r="O633" s="26"/>
      <c r="P633" s="26"/>
      <c r="Q633" s="26"/>
      <c r="R633" s="26"/>
      <c r="S633" s="26"/>
      <c r="T633" s="26"/>
      <c r="U633" s="26"/>
      <c r="V633" s="26"/>
      <c r="W633" s="166"/>
      <c r="X633" s="166"/>
      <c r="Y633" s="166"/>
      <c r="Z633" s="166"/>
      <c r="AA633" s="166"/>
      <c r="AB633" s="166"/>
      <c r="AC633" s="166"/>
      <c r="AD633" s="166"/>
      <c r="AE633" s="166"/>
      <c r="AF633" s="166"/>
      <c r="AG633" s="166"/>
      <c r="AH633" s="166"/>
      <c r="AI633" s="166"/>
      <c r="AJ633" s="166"/>
      <c r="AK633" s="166"/>
      <c r="AL633" s="166"/>
      <c r="AM633" s="26"/>
      <c r="AN633" s="166"/>
      <c r="AO633" s="26"/>
      <c r="AP633" s="166"/>
      <c r="AQ633" s="166"/>
      <c r="AR633" s="166"/>
      <c r="AS633" s="26"/>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3"/>
      <c r="BT633" s="284"/>
      <c r="BU633" s="290"/>
      <c r="BV633" s="290"/>
      <c r="BW633" s="290"/>
      <c r="BX633" s="290"/>
      <c r="BY633" s="290"/>
      <c r="BZ633" s="290"/>
      <c r="CA633" s="290"/>
      <c r="CB633" s="290"/>
      <c r="CC633" s="290"/>
      <c r="CD633" s="290"/>
      <c r="CE633" s="290"/>
      <c r="CF633" s="290"/>
      <c r="CG633" s="290"/>
      <c r="CH633" s="290"/>
      <c r="CI633" s="290"/>
      <c r="CJ633" s="290"/>
      <c r="CK633" s="290"/>
      <c r="CL633" s="290"/>
      <c r="CM633" s="290"/>
      <c r="CN633" s="290"/>
      <c r="CO633" s="290"/>
      <c r="CP633" s="290"/>
      <c r="CQ633" s="290"/>
      <c r="CR633" s="290"/>
      <c r="CS633" s="290"/>
      <c r="CT633" s="290"/>
      <c r="CU633" s="290"/>
      <c r="CV633" s="290"/>
      <c r="CW633" s="290"/>
      <c r="CX633" s="290"/>
      <c r="CY633" s="290"/>
      <c r="CZ633" s="290"/>
      <c r="DA633" s="290"/>
      <c r="DB633" s="290"/>
      <c r="DC633" s="290"/>
      <c r="DD633" s="290"/>
      <c r="DE633" s="290"/>
      <c r="DF633" s="290"/>
      <c r="DG633" s="290"/>
      <c r="DH633" s="290"/>
      <c r="DI633" s="290"/>
      <c r="DJ633" s="290"/>
      <c r="DK633" s="290"/>
      <c r="DL633" s="290"/>
      <c r="DM633" s="290"/>
      <c r="DN633" s="290"/>
      <c r="DO633" s="290"/>
      <c r="DP633" s="290"/>
      <c r="DQ633" s="290"/>
      <c r="DR633" s="290"/>
      <c r="DS633" s="290"/>
      <c r="DT633" s="290"/>
      <c r="DU633" s="290"/>
      <c r="DV633" s="290"/>
      <c r="DW633" s="290"/>
      <c r="DX633" s="290"/>
      <c r="DY633" s="290"/>
      <c r="DZ633" s="5"/>
      <c r="EA633" s="5"/>
      <c r="EB633" s="5"/>
      <c r="EC633" s="5"/>
      <c r="ED633" s="5"/>
      <c r="EE633" s="190"/>
      <c r="EF633" s="206"/>
      <c r="EG633" s="206"/>
      <c r="EH633" s="206"/>
      <c r="EI633" s="206"/>
      <c r="EJ633" s="206"/>
      <c r="EK633" s="206"/>
      <c r="EL633" s="206"/>
      <c r="EM633" s="206"/>
      <c r="EN633" s="206"/>
      <c r="EO633" s="206"/>
      <c r="EP633" s="206"/>
      <c r="EQ633" s="206"/>
      <c r="ER633" s="206"/>
      <c r="ES633" s="206"/>
      <c r="ET633" s="206"/>
      <c r="EU633" s="206"/>
      <c r="EV633" s="206"/>
      <c r="EW633" s="206"/>
      <c r="EX633" s="206"/>
      <c r="EY633" s="206"/>
      <c r="EZ633" s="206"/>
      <c r="FA633" s="206"/>
      <c r="FB633" s="206"/>
      <c r="FC633" s="206"/>
      <c r="FD633" s="206"/>
      <c r="FE633" s="206"/>
      <c r="FF633" s="206"/>
      <c r="FG633" s="206"/>
      <c r="FH633" s="206"/>
      <c r="FI633" s="206"/>
      <c r="FJ633" s="206"/>
      <c r="FK633" s="206"/>
      <c r="FL633" s="206"/>
      <c r="FM633" s="206"/>
      <c r="FN633" s="206"/>
      <c r="FO633" s="206"/>
      <c r="FP633" s="206"/>
      <c r="FQ633" s="206"/>
      <c r="FR633" s="206"/>
      <c r="FS633" s="206"/>
      <c r="FT633" s="206"/>
      <c r="FU633" s="206"/>
      <c r="FV633" s="206"/>
      <c r="FW633" s="206"/>
      <c r="FX633" s="206"/>
      <c r="FY633" s="206"/>
      <c r="FZ633" s="206"/>
      <c r="GA633" s="206"/>
      <c r="GB633" s="206"/>
      <c r="GC633" s="206"/>
      <c r="GD633" s="206"/>
      <c r="GE633" s="206"/>
      <c r="GF633" s="206"/>
      <c r="GG633" s="206"/>
      <c r="GH633" s="206"/>
      <c r="GI633" s="206"/>
      <c r="GJ633" s="206"/>
      <c r="GK633" s="206"/>
      <c r="GL633" s="206"/>
      <c r="GM633" s="206"/>
      <c r="GN633" s="206"/>
    </row>
    <row r="634" spans="2:196" s="240" customFormat="1" ht="18.75" customHeight="1" x14ac:dyDescent="0.4">
      <c r="B634" s="5"/>
      <c r="C634" s="26"/>
      <c r="D634" s="26"/>
      <c r="E634" s="26"/>
      <c r="F634" s="26"/>
      <c r="G634" s="26"/>
      <c r="H634" s="26"/>
      <c r="I634" s="26"/>
      <c r="J634" s="26"/>
      <c r="K634" s="26"/>
      <c r="L634" s="26"/>
      <c r="M634" s="26"/>
      <c r="N634" s="26"/>
      <c r="O634" s="26"/>
      <c r="P634" s="26"/>
      <c r="Q634" s="26"/>
      <c r="R634" s="26"/>
      <c r="S634" s="26"/>
      <c r="T634" s="26"/>
      <c r="U634" s="26"/>
      <c r="V634" s="26"/>
      <c r="W634" s="166"/>
      <c r="X634" s="166"/>
      <c r="Y634" s="166"/>
      <c r="Z634" s="166"/>
      <c r="AA634" s="166"/>
      <c r="AB634" s="166"/>
      <c r="AC634" s="166"/>
      <c r="AD634" s="166"/>
      <c r="AE634" s="166"/>
      <c r="AF634" s="166"/>
      <c r="AG634" s="166"/>
      <c r="AH634" s="166"/>
      <c r="AI634" s="166"/>
      <c r="AJ634" s="166"/>
      <c r="AK634" s="166"/>
      <c r="AL634" s="166"/>
      <c r="AM634" s="26"/>
      <c r="AN634" s="166"/>
      <c r="AO634" s="26"/>
      <c r="AP634" s="166"/>
      <c r="AQ634" s="166"/>
      <c r="AR634" s="166"/>
      <c r="AS634" s="26"/>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3"/>
      <c r="BT634" s="281"/>
      <c r="BU634" s="281"/>
      <c r="BV634" s="281"/>
      <c r="BW634" s="281"/>
      <c r="BX634" s="281"/>
      <c r="BY634" s="281"/>
      <c r="BZ634" s="281"/>
      <c r="CA634" s="281"/>
      <c r="CB634" s="281"/>
      <c r="CC634" s="281"/>
      <c r="CD634" s="281"/>
      <c r="CE634" s="281"/>
      <c r="CF634" s="281"/>
      <c r="CG634" s="281"/>
      <c r="CH634" s="281"/>
      <c r="CI634" s="281"/>
      <c r="CJ634" s="281"/>
      <c r="CK634" s="281"/>
      <c r="CL634" s="281"/>
      <c r="CM634" s="281"/>
      <c r="CN634" s="281"/>
      <c r="CO634" s="281"/>
      <c r="CP634" s="281"/>
      <c r="CQ634" s="281"/>
      <c r="CR634" s="281"/>
      <c r="CS634" s="281"/>
      <c r="CT634" s="281"/>
      <c r="CU634" s="281"/>
      <c r="CV634" s="281"/>
      <c r="CW634" s="281"/>
      <c r="CX634" s="281"/>
      <c r="CY634" s="281"/>
      <c r="CZ634" s="281"/>
      <c r="DA634" s="281"/>
      <c r="DB634" s="281"/>
      <c r="DC634" s="281"/>
      <c r="DD634" s="281"/>
      <c r="DE634" s="281"/>
      <c r="DF634" s="281"/>
      <c r="DG634" s="281"/>
      <c r="DH634" s="281"/>
      <c r="DI634" s="281"/>
      <c r="DJ634" s="281"/>
      <c r="DK634" s="281"/>
      <c r="DL634" s="281"/>
      <c r="DM634" s="281"/>
      <c r="DN634" s="281"/>
      <c r="DO634" s="281"/>
      <c r="DP634" s="281"/>
      <c r="DQ634" s="281"/>
      <c r="DR634" s="281"/>
      <c r="DS634" s="281"/>
      <c r="DT634" s="281"/>
      <c r="DU634" s="281"/>
      <c r="DV634" s="281"/>
      <c r="DW634" s="281"/>
      <c r="DX634" s="281"/>
      <c r="DY634" s="281"/>
      <c r="DZ634" s="5"/>
      <c r="EA634" s="5"/>
      <c r="EB634" s="5"/>
      <c r="EC634" s="5"/>
      <c r="ED634" s="5"/>
      <c r="EE634" s="190"/>
      <c r="EF634" s="206"/>
      <c r="EG634" s="206"/>
      <c r="EH634" s="206"/>
      <c r="EI634" s="206"/>
      <c r="EJ634" s="206"/>
      <c r="EK634" s="206"/>
      <c r="EL634" s="206"/>
      <c r="EM634" s="206"/>
      <c r="EN634" s="206"/>
      <c r="EO634" s="206"/>
      <c r="EP634" s="206"/>
      <c r="EQ634" s="206"/>
      <c r="ER634" s="206"/>
      <c r="ES634" s="206"/>
      <c r="ET634" s="206"/>
      <c r="EU634" s="206"/>
      <c r="EV634" s="206"/>
      <c r="EW634" s="206"/>
      <c r="EX634" s="206"/>
      <c r="EY634" s="206"/>
      <c r="EZ634" s="206"/>
      <c r="FA634" s="206"/>
      <c r="FB634" s="206"/>
      <c r="FC634" s="206"/>
      <c r="FD634" s="206"/>
      <c r="FE634" s="206"/>
      <c r="FF634" s="206"/>
      <c r="FG634" s="206"/>
      <c r="FH634" s="206"/>
      <c r="FI634" s="206"/>
      <c r="FJ634" s="206"/>
      <c r="FK634" s="206"/>
      <c r="FL634" s="206"/>
      <c r="FM634" s="206"/>
      <c r="FN634" s="206"/>
      <c r="FO634" s="206"/>
      <c r="FP634" s="206"/>
      <c r="FQ634" s="206"/>
      <c r="FR634" s="206"/>
      <c r="FS634" s="206"/>
      <c r="FT634" s="206"/>
      <c r="FU634" s="206"/>
      <c r="FV634" s="206"/>
      <c r="FW634" s="206"/>
      <c r="FX634" s="206"/>
      <c r="FY634" s="206"/>
      <c r="FZ634" s="206"/>
      <c r="GA634" s="206"/>
      <c r="GB634" s="206"/>
      <c r="GC634" s="206"/>
      <c r="GD634" s="206"/>
      <c r="GE634" s="206"/>
      <c r="GF634" s="206"/>
      <c r="GG634" s="206"/>
      <c r="GH634" s="206"/>
      <c r="GI634" s="206"/>
      <c r="GJ634" s="206"/>
      <c r="GK634" s="206"/>
      <c r="GL634" s="206"/>
      <c r="GM634" s="206"/>
      <c r="GN634" s="206"/>
    </row>
    <row r="635" spans="2:196" s="240" customFormat="1" ht="18.75" customHeight="1" x14ac:dyDescent="0.4">
      <c r="B635" s="5"/>
      <c r="C635" s="5"/>
      <c r="D635" s="5"/>
      <c r="E635" s="5"/>
      <c r="F635" s="5" t="s">
        <v>531</v>
      </c>
      <c r="G635" s="5"/>
      <c r="H635" s="5"/>
      <c r="I635" s="5"/>
      <c r="J635" s="5"/>
      <c r="K635" s="5"/>
      <c r="L635" s="5"/>
      <c r="M635" s="5"/>
      <c r="N635" s="5"/>
      <c r="O635" s="5"/>
      <c r="P635" s="5"/>
      <c r="Q635" s="5"/>
      <c r="R635" s="5"/>
      <c r="S635" s="5"/>
      <c r="T635" s="5"/>
      <c r="U635" s="5"/>
      <c r="V635" s="5"/>
      <c r="W635" s="162"/>
      <c r="X635" s="162"/>
      <c r="Y635" s="162"/>
      <c r="Z635" s="162"/>
      <c r="AA635" s="162"/>
      <c r="AB635" s="162"/>
      <c r="AC635" s="162"/>
      <c r="AD635" s="162"/>
      <c r="AE635" s="162"/>
      <c r="AF635" s="162"/>
      <c r="AG635" s="162"/>
      <c r="AH635" s="162"/>
      <c r="AI635" s="162"/>
      <c r="AJ635" s="162"/>
      <c r="AK635" s="162"/>
      <c r="AL635" s="162"/>
      <c r="AM635" s="5"/>
      <c r="AN635" s="162"/>
      <c r="AO635" s="5"/>
      <c r="AP635" s="162"/>
      <c r="AQ635" s="162"/>
      <c r="AR635" s="162"/>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3"/>
      <c r="BT635" s="3" t="s">
        <v>532</v>
      </c>
      <c r="BU635" s="3"/>
      <c r="BV635" s="3"/>
      <c r="BW635" s="3"/>
      <c r="BX635" s="3"/>
      <c r="BY635" s="3"/>
      <c r="BZ635" s="3"/>
      <c r="CA635" s="3"/>
      <c r="CB635" s="3"/>
      <c r="CC635" s="3"/>
      <c r="CD635" s="3"/>
      <c r="CE635" s="3"/>
      <c r="CF635" s="3"/>
      <c r="CG635" s="3"/>
      <c r="CH635" s="3"/>
      <c r="CI635" s="3"/>
      <c r="CJ635" s="3"/>
      <c r="CK635" s="3"/>
      <c r="CL635" s="3"/>
      <c r="CM635" s="3"/>
      <c r="CN635" s="291"/>
      <c r="CO635" s="291"/>
      <c r="CP635" s="291"/>
      <c r="CQ635" s="291"/>
      <c r="CR635" s="291"/>
      <c r="CS635" s="291"/>
      <c r="CT635" s="291"/>
      <c r="CU635" s="291"/>
      <c r="CV635" s="291"/>
      <c r="CW635" s="291"/>
      <c r="CX635" s="291"/>
      <c r="CY635" s="291"/>
      <c r="CZ635" s="3"/>
      <c r="DA635" s="291"/>
      <c r="DB635" s="3"/>
      <c r="DC635" s="291"/>
      <c r="DD635" s="291"/>
      <c r="DE635" s="291"/>
      <c r="DF635" s="3"/>
      <c r="DG635" s="3"/>
      <c r="DH635" s="3"/>
      <c r="DI635" s="3"/>
      <c r="DJ635" s="3"/>
      <c r="DK635" s="3"/>
      <c r="DL635" s="3"/>
      <c r="DM635" s="3"/>
      <c r="DN635" s="3"/>
      <c r="DO635" s="3"/>
      <c r="DP635" s="3"/>
      <c r="DQ635" s="3"/>
      <c r="DR635" s="3"/>
      <c r="DS635" s="3"/>
      <c r="DT635" s="3"/>
      <c r="DU635" s="3"/>
      <c r="DV635" s="3"/>
      <c r="DW635" s="3"/>
      <c r="DX635" s="3"/>
      <c r="DY635" s="3"/>
      <c r="DZ635" s="5"/>
      <c r="EA635" s="5"/>
      <c r="EB635" s="5"/>
      <c r="EC635" s="5"/>
      <c r="ED635" s="5"/>
      <c r="EE635" s="190"/>
      <c r="EF635" s="206"/>
      <c r="EG635" s="206"/>
      <c r="EH635" s="206"/>
      <c r="EI635" s="206"/>
      <c r="EJ635" s="206"/>
      <c r="EK635" s="206"/>
      <c r="EL635" s="206"/>
      <c r="EM635" s="206"/>
      <c r="EN635" s="206"/>
      <c r="EO635" s="206"/>
      <c r="EP635" s="206"/>
      <c r="EQ635" s="206"/>
      <c r="ER635" s="206"/>
      <c r="ES635" s="206"/>
      <c r="ET635" s="206"/>
      <c r="EU635" s="206"/>
      <c r="EV635" s="206"/>
      <c r="EW635" s="206"/>
      <c r="EX635" s="206"/>
      <c r="EY635" s="206"/>
      <c r="EZ635" s="206"/>
      <c r="FA635" s="206"/>
      <c r="FB635" s="206"/>
      <c r="FC635" s="206"/>
      <c r="FD635" s="206"/>
      <c r="FE635" s="206"/>
      <c r="FF635" s="206"/>
      <c r="FG635" s="206"/>
      <c r="FH635" s="206"/>
      <c r="FI635" s="206"/>
      <c r="FJ635" s="206"/>
      <c r="FK635" s="206"/>
      <c r="FL635" s="206"/>
      <c r="FM635" s="206"/>
      <c r="FN635" s="206"/>
      <c r="FO635" s="206"/>
      <c r="FP635" s="206"/>
      <c r="FQ635" s="206"/>
      <c r="FR635" s="206"/>
      <c r="FS635" s="206"/>
      <c r="FT635" s="206"/>
      <c r="FU635" s="206"/>
      <c r="FV635" s="206"/>
      <c r="FW635" s="206"/>
      <c r="FX635" s="206"/>
      <c r="FY635" s="206"/>
      <c r="FZ635" s="206"/>
      <c r="GA635" s="206"/>
      <c r="GB635" s="206"/>
      <c r="GC635" s="206"/>
      <c r="GD635" s="206"/>
      <c r="GE635" s="206"/>
      <c r="GF635" s="206"/>
      <c r="GG635" s="206"/>
      <c r="GH635" s="206"/>
      <c r="GI635" s="206"/>
      <c r="GJ635" s="206"/>
      <c r="GK635" s="206"/>
      <c r="GL635" s="206"/>
      <c r="GM635" s="206"/>
      <c r="GN635" s="206"/>
    </row>
    <row r="636" spans="2:196" s="240" customFormat="1" ht="13.5" x14ac:dyDescent="0.4">
      <c r="B636" s="5"/>
      <c r="C636" s="26"/>
      <c r="D636" s="26"/>
      <c r="E636" s="26"/>
      <c r="F636" s="527"/>
      <c r="G636" s="527"/>
      <c r="H636" s="527"/>
      <c r="I636" s="527"/>
      <c r="J636" s="527"/>
      <c r="K636" s="527"/>
      <c r="L636" s="527"/>
      <c r="M636" s="527"/>
      <c r="N636" s="527"/>
      <c r="O636" s="527"/>
      <c r="P636" s="527"/>
      <c r="Q636" s="527"/>
      <c r="R636" s="527"/>
      <c r="S636" s="527"/>
      <c r="T636" s="527"/>
      <c r="U636" s="527"/>
      <c r="V636" s="527" t="s">
        <v>533</v>
      </c>
      <c r="W636" s="527"/>
      <c r="X636" s="527"/>
      <c r="Y636" s="527"/>
      <c r="Z636" s="527"/>
      <c r="AA636" s="527"/>
      <c r="AB636" s="527"/>
      <c r="AC636" s="527"/>
      <c r="AD636" s="527"/>
      <c r="AE636" s="527"/>
      <c r="AF636" s="527"/>
      <c r="AG636" s="527"/>
      <c r="AH636" s="527"/>
      <c r="AI636" s="527"/>
      <c r="AJ636" s="527"/>
      <c r="AK636" s="527"/>
      <c r="AL636" s="528" t="s">
        <v>0</v>
      </c>
      <c r="AM636" s="529"/>
      <c r="AN636" s="529"/>
      <c r="AO636" s="529"/>
      <c r="AP636" s="529"/>
      <c r="AQ636" s="529"/>
      <c r="AR636" s="529"/>
      <c r="AS636" s="529"/>
      <c r="AT636" s="529"/>
      <c r="AU636" s="530"/>
      <c r="AV636" s="534" t="s">
        <v>1</v>
      </c>
      <c r="AW636" s="535"/>
      <c r="AX636" s="535"/>
      <c r="AY636" s="535"/>
      <c r="AZ636" s="535"/>
      <c r="BA636" s="535"/>
      <c r="BB636" s="535"/>
      <c r="BC636" s="535"/>
      <c r="BD636" s="535"/>
      <c r="BE636" s="535"/>
      <c r="BF636" s="535"/>
      <c r="BG636" s="535"/>
      <c r="BH636" s="535"/>
      <c r="BI636" s="535"/>
      <c r="BJ636" s="535"/>
      <c r="BK636" s="536"/>
      <c r="BL636" s="5"/>
      <c r="BM636" s="5"/>
      <c r="BN636" s="5"/>
      <c r="BO636" s="5"/>
      <c r="BP636" s="5"/>
      <c r="BQ636" s="5"/>
      <c r="BR636" s="5"/>
      <c r="BS636" s="3"/>
      <c r="BT636" s="537"/>
      <c r="BU636" s="537"/>
      <c r="BV636" s="537"/>
      <c r="BW636" s="537"/>
      <c r="BX636" s="537"/>
      <c r="BY636" s="537"/>
      <c r="BZ636" s="537"/>
      <c r="CA636" s="537"/>
      <c r="CB636" s="537"/>
      <c r="CC636" s="537"/>
      <c r="CD636" s="537"/>
      <c r="CE636" s="537"/>
      <c r="CF636" s="537"/>
      <c r="CG636" s="537"/>
      <c r="CH636" s="537"/>
      <c r="CI636" s="537"/>
      <c r="CJ636" s="537" t="s">
        <v>53</v>
      </c>
      <c r="CK636" s="537"/>
      <c r="CL636" s="537"/>
      <c r="CM636" s="537"/>
      <c r="CN636" s="537"/>
      <c r="CO636" s="537"/>
      <c r="CP636" s="537"/>
      <c r="CQ636" s="537"/>
      <c r="CR636" s="537"/>
      <c r="CS636" s="537"/>
      <c r="CT636" s="537"/>
      <c r="CU636" s="537"/>
      <c r="CV636" s="537"/>
      <c r="CW636" s="537"/>
      <c r="CX636" s="537"/>
      <c r="CY636" s="537"/>
      <c r="CZ636" s="538" t="s">
        <v>0</v>
      </c>
      <c r="DA636" s="373"/>
      <c r="DB636" s="373"/>
      <c r="DC636" s="373"/>
      <c r="DD636" s="373"/>
      <c r="DE636" s="373"/>
      <c r="DF636" s="373"/>
      <c r="DG636" s="373"/>
      <c r="DH636" s="373"/>
      <c r="DI636" s="374"/>
      <c r="DJ636" s="540" t="s">
        <v>1</v>
      </c>
      <c r="DK636" s="541"/>
      <c r="DL636" s="541"/>
      <c r="DM636" s="541"/>
      <c r="DN636" s="541"/>
      <c r="DO636" s="541"/>
      <c r="DP636" s="541"/>
      <c r="DQ636" s="541"/>
      <c r="DR636" s="541"/>
      <c r="DS636" s="541"/>
      <c r="DT636" s="541"/>
      <c r="DU636" s="541"/>
      <c r="DV636" s="541"/>
      <c r="DW636" s="541"/>
      <c r="DX636" s="541"/>
      <c r="DY636" s="542"/>
      <c r="DZ636" s="5"/>
      <c r="EA636" s="5"/>
      <c r="EB636" s="5"/>
      <c r="EC636" s="5"/>
      <c r="ED636" s="5"/>
      <c r="EE636" s="190"/>
      <c r="EF636" s="206"/>
      <c r="EG636" s="206"/>
      <c r="EH636" s="206"/>
      <c r="EI636" s="206"/>
      <c r="EJ636" s="206"/>
      <c r="EK636" s="206"/>
      <c r="EL636" s="206"/>
      <c r="EM636" s="206"/>
      <c r="EN636" s="206"/>
      <c r="EO636" s="206"/>
      <c r="EP636" s="206"/>
      <c r="EQ636" s="206"/>
      <c r="ER636" s="206"/>
      <c r="ES636" s="206"/>
      <c r="ET636" s="206"/>
      <c r="EU636" s="206"/>
      <c r="EV636" s="206"/>
      <c r="EW636" s="206"/>
      <c r="EX636" s="206"/>
      <c r="EY636" s="206"/>
      <c r="EZ636" s="206"/>
      <c r="FA636" s="206"/>
      <c r="FB636" s="206"/>
      <c r="FC636" s="206"/>
      <c r="FD636" s="206"/>
      <c r="FE636" s="206"/>
      <c r="FF636" s="206"/>
      <c r="FG636" s="206"/>
      <c r="FH636" s="206"/>
      <c r="FI636" s="206"/>
      <c r="FJ636" s="206"/>
      <c r="FK636" s="206"/>
      <c r="FL636" s="206"/>
      <c r="FM636" s="206"/>
      <c r="FN636" s="206"/>
      <c r="FO636" s="206"/>
      <c r="FP636" s="206"/>
      <c r="FQ636" s="206"/>
      <c r="FR636" s="206"/>
      <c r="FS636" s="206"/>
      <c r="FT636" s="206"/>
      <c r="FU636" s="206"/>
      <c r="FV636" s="206"/>
      <c r="FW636" s="206"/>
      <c r="FX636" s="206"/>
      <c r="FY636" s="206"/>
      <c r="FZ636" s="206"/>
      <c r="GA636" s="206"/>
      <c r="GB636" s="206"/>
      <c r="GC636" s="206"/>
      <c r="GD636" s="206"/>
      <c r="GE636" s="206"/>
      <c r="GF636" s="206"/>
      <c r="GG636" s="206"/>
      <c r="GH636" s="206"/>
      <c r="GI636" s="206"/>
      <c r="GJ636" s="206"/>
      <c r="GK636" s="206"/>
      <c r="GL636" s="206"/>
      <c r="GM636" s="206"/>
      <c r="GN636" s="206"/>
    </row>
    <row r="637" spans="2:196" s="240" customFormat="1" ht="13.5" x14ac:dyDescent="0.4">
      <c r="B637" s="5"/>
      <c r="C637" s="26"/>
      <c r="D637" s="26"/>
      <c r="E637" s="26"/>
      <c r="F637" s="527"/>
      <c r="G637" s="527"/>
      <c r="H637" s="527"/>
      <c r="I637" s="527"/>
      <c r="J637" s="527"/>
      <c r="K637" s="527"/>
      <c r="L637" s="527"/>
      <c r="M637" s="527"/>
      <c r="N637" s="527"/>
      <c r="O637" s="527"/>
      <c r="P637" s="527"/>
      <c r="Q637" s="527"/>
      <c r="R637" s="527"/>
      <c r="S637" s="527"/>
      <c r="T637" s="527"/>
      <c r="U637" s="527"/>
      <c r="V637" s="527"/>
      <c r="W637" s="527"/>
      <c r="X637" s="527"/>
      <c r="Y637" s="527"/>
      <c r="Z637" s="527"/>
      <c r="AA637" s="527"/>
      <c r="AB637" s="527"/>
      <c r="AC637" s="527"/>
      <c r="AD637" s="527"/>
      <c r="AE637" s="527"/>
      <c r="AF637" s="527"/>
      <c r="AG637" s="527"/>
      <c r="AH637" s="527"/>
      <c r="AI637" s="527"/>
      <c r="AJ637" s="527"/>
      <c r="AK637" s="527"/>
      <c r="AL637" s="531"/>
      <c r="AM637" s="532"/>
      <c r="AN637" s="532"/>
      <c r="AO637" s="532"/>
      <c r="AP637" s="532"/>
      <c r="AQ637" s="532"/>
      <c r="AR637" s="532"/>
      <c r="AS637" s="532"/>
      <c r="AT637" s="532"/>
      <c r="AU637" s="533"/>
      <c r="AV637" s="534" t="s">
        <v>2</v>
      </c>
      <c r="AW637" s="535"/>
      <c r="AX637" s="535"/>
      <c r="AY637" s="535"/>
      <c r="AZ637" s="535"/>
      <c r="BA637" s="536"/>
      <c r="BB637" s="534" t="s">
        <v>3</v>
      </c>
      <c r="BC637" s="535"/>
      <c r="BD637" s="535"/>
      <c r="BE637" s="535"/>
      <c r="BF637" s="535"/>
      <c r="BG637" s="535"/>
      <c r="BH637" s="535"/>
      <c r="BI637" s="535"/>
      <c r="BJ637" s="535"/>
      <c r="BK637" s="536"/>
      <c r="BL637" s="5"/>
      <c r="BM637" s="5"/>
      <c r="BN637" s="5"/>
      <c r="BO637" s="5"/>
      <c r="BP637" s="5"/>
      <c r="BQ637" s="5"/>
      <c r="BR637" s="5"/>
      <c r="BS637" s="3"/>
      <c r="BT637" s="537"/>
      <c r="BU637" s="537"/>
      <c r="BV637" s="537"/>
      <c r="BW637" s="537"/>
      <c r="BX637" s="537"/>
      <c r="BY637" s="537"/>
      <c r="BZ637" s="537"/>
      <c r="CA637" s="537"/>
      <c r="CB637" s="537"/>
      <c r="CC637" s="537"/>
      <c r="CD637" s="537"/>
      <c r="CE637" s="537"/>
      <c r="CF637" s="537"/>
      <c r="CG637" s="537"/>
      <c r="CH637" s="537"/>
      <c r="CI637" s="537"/>
      <c r="CJ637" s="537"/>
      <c r="CK637" s="537"/>
      <c r="CL637" s="537"/>
      <c r="CM637" s="537"/>
      <c r="CN637" s="537"/>
      <c r="CO637" s="537"/>
      <c r="CP637" s="537"/>
      <c r="CQ637" s="537"/>
      <c r="CR637" s="537"/>
      <c r="CS637" s="537"/>
      <c r="CT637" s="537"/>
      <c r="CU637" s="537"/>
      <c r="CV637" s="537"/>
      <c r="CW637" s="537"/>
      <c r="CX637" s="537"/>
      <c r="CY637" s="537"/>
      <c r="CZ637" s="539"/>
      <c r="DA637" s="377"/>
      <c r="DB637" s="377"/>
      <c r="DC637" s="377"/>
      <c r="DD637" s="377"/>
      <c r="DE637" s="377"/>
      <c r="DF637" s="377"/>
      <c r="DG637" s="377"/>
      <c r="DH637" s="377"/>
      <c r="DI637" s="378"/>
      <c r="DJ637" s="540" t="s">
        <v>2</v>
      </c>
      <c r="DK637" s="541"/>
      <c r="DL637" s="541"/>
      <c r="DM637" s="541"/>
      <c r="DN637" s="541"/>
      <c r="DO637" s="542"/>
      <c r="DP637" s="540" t="s">
        <v>3</v>
      </c>
      <c r="DQ637" s="541"/>
      <c r="DR637" s="541"/>
      <c r="DS637" s="541"/>
      <c r="DT637" s="541"/>
      <c r="DU637" s="541"/>
      <c r="DV637" s="541"/>
      <c r="DW637" s="541"/>
      <c r="DX637" s="541"/>
      <c r="DY637" s="542"/>
      <c r="DZ637" s="5"/>
      <c r="EA637" s="5"/>
      <c r="EB637" s="5"/>
      <c r="EC637" s="5"/>
      <c r="ED637" s="5"/>
      <c r="EE637" s="190"/>
      <c r="EF637" s="206"/>
      <c r="EG637" s="206"/>
      <c r="EH637" s="206"/>
      <c r="EI637" s="206"/>
      <c r="EJ637" s="206"/>
      <c r="EK637" s="206"/>
      <c r="EL637" s="206"/>
      <c r="EM637" s="206"/>
      <c r="EN637" s="206"/>
      <c r="EO637" s="206"/>
      <c r="EP637" s="206"/>
      <c r="EQ637" s="206"/>
      <c r="ER637" s="206"/>
      <c r="ES637" s="206"/>
      <c r="ET637" s="206"/>
      <c r="EU637" s="206"/>
      <c r="EV637" s="206"/>
      <c r="EW637" s="206"/>
      <c r="EX637" s="206"/>
      <c r="EY637" s="206"/>
      <c r="EZ637" s="206"/>
      <c r="FA637" s="206"/>
      <c r="FB637" s="206"/>
      <c r="FC637" s="206"/>
      <c r="FD637" s="206"/>
      <c r="FE637" s="206"/>
      <c r="FF637" s="206"/>
      <c r="FG637" s="206"/>
      <c r="FH637" s="206"/>
      <c r="FI637" s="206"/>
      <c r="FJ637" s="206"/>
      <c r="FK637" s="206"/>
      <c r="FL637" s="206"/>
      <c r="FM637" s="206"/>
      <c r="FN637" s="206"/>
      <c r="FO637" s="206"/>
      <c r="FP637" s="206"/>
      <c r="FQ637" s="206"/>
      <c r="FR637" s="206"/>
      <c r="FS637" s="206"/>
      <c r="FT637" s="206"/>
      <c r="FU637" s="206"/>
      <c r="FV637" s="206"/>
      <c r="FW637" s="206"/>
      <c r="FX637" s="206"/>
      <c r="FY637" s="206"/>
      <c r="FZ637" s="206"/>
      <c r="GA637" s="206"/>
      <c r="GB637" s="206"/>
      <c r="GC637" s="206"/>
      <c r="GD637" s="206"/>
      <c r="GE637" s="206"/>
      <c r="GF637" s="206"/>
      <c r="GG637" s="206"/>
      <c r="GH637" s="206"/>
      <c r="GI637" s="206"/>
      <c r="GJ637" s="206"/>
      <c r="GK637" s="206"/>
      <c r="GL637" s="206"/>
      <c r="GM637" s="206"/>
      <c r="GN637" s="206"/>
    </row>
    <row r="638" spans="2:196" s="240" customFormat="1" ht="5.0999999999999996" customHeight="1" thickBot="1" x14ac:dyDescent="0.45">
      <c r="B638" s="5"/>
      <c r="C638" s="26"/>
      <c r="D638" s="26"/>
      <c r="E638" s="26"/>
      <c r="F638" s="579" t="s">
        <v>52</v>
      </c>
      <c r="G638" s="579"/>
      <c r="H638" s="579"/>
      <c r="I638" s="579"/>
      <c r="J638" s="579"/>
      <c r="K638" s="579"/>
      <c r="L638" s="579"/>
      <c r="M638" s="579"/>
      <c r="N638" s="579"/>
      <c r="O638" s="579"/>
      <c r="P638" s="579"/>
      <c r="Q638" s="579"/>
      <c r="R638" s="579"/>
      <c r="S638" s="579"/>
      <c r="T638" s="579"/>
      <c r="U638" s="579"/>
      <c r="V638" s="592"/>
      <c r="W638" s="593"/>
      <c r="X638" s="593"/>
      <c r="Y638" s="593"/>
      <c r="Z638" s="593"/>
      <c r="AA638" s="593"/>
      <c r="AB638" s="593"/>
      <c r="AC638" s="593"/>
      <c r="AD638" s="593"/>
      <c r="AE638" s="593"/>
      <c r="AF638" s="593"/>
      <c r="AG638" s="593"/>
      <c r="AH638" s="593"/>
      <c r="AI638" s="593"/>
      <c r="AJ638" s="593"/>
      <c r="AK638" s="594"/>
      <c r="AL638" s="581"/>
      <c r="AM638" s="582"/>
      <c r="AN638" s="582"/>
      <c r="AO638" s="582"/>
      <c r="AP638" s="582"/>
      <c r="AQ638" s="582"/>
      <c r="AR638" s="582"/>
      <c r="AS638" s="582"/>
      <c r="AT638" s="529" t="s">
        <v>257</v>
      </c>
      <c r="AU638" s="530"/>
      <c r="AV638" s="254"/>
      <c r="AW638" s="255"/>
      <c r="AX638" s="255"/>
      <c r="AY638" s="255"/>
      <c r="AZ638" s="255"/>
      <c r="BA638" s="255"/>
      <c r="BB638" s="254"/>
      <c r="BC638" s="255"/>
      <c r="BD638" s="260"/>
      <c r="BE638" s="255"/>
      <c r="BF638" s="589"/>
      <c r="BG638" s="589"/>
      <c r="BH638" s="589"/>
      <c r="BI638" s="529" t="s">
        <v>50</v>
      </c>
      <c r="BJ638" s="529"/>
      <c r="BK638" s="530"/>
      <c r="BL638" s="5"/>
      <c r="BM638" s="5"/>
      <c r="BN638" s="5"/>
      <c r="BO638" s="5"/>
      <c r="BP638" s="5"/>
      <c r="BQ638" s="5"/>
      <c r="BR638" s="5"/>
      <c r="BS638" s="3"/>
      <c r="BT638" s="365" t="s">
        <v>52</v>
      </c>
      <c r="BU638" s="365"/>
      <c r="BV638" s="365"/>
      <c r="BW638" s="365"/>
      <c r="BX638" s="365"/>
      <c r="BY638" s="365"/>
      <c r="BZ638" s="365"/>
      <c r="CA638" s="365"/>
      <c r="CB638" s="365"/>
      <c r="CC638" s="365"/>
      <c r="CD638" s="365"/>
      <c r="CE638" s="365"/>
      <c r="CF638" s="365"/>
      <c r="CG638" s="365"/>
      <c r="CH638" s="365"/>
      <c r="CI638" s="365"/>
      <c r="CJ638" s="366" t="s">
        <v>530</v>
      </c>
      <c r="CK638" s="366"/>
      <c r="CL638" s="366"/>
      <c r="CM638" s="366"/>
      <c r="CN638" s="366"/>
      <c r="CO638" s="366"/>
      <c r="CP638" s="366"/>
      <c r="CQ638" s="366"/>
      <c r="CR638" s="366"/>
      <c r="CS638" s="366"/>
      <c r="CT638" s="366"/>
      <c r="CU638" s="366"/>
      <c r="CV638" s="366"/>
      <c r="CW638" s="366"/>
      <c r="CX638" s="366"/>
      <c r="CY638" s="366"/>
      <c r="CZ638" s="367">
        <v>500</v>
      </c>
      <c r="DA638" s="368"/>
      <c r="DB638" s="368"/>
      <c r="DC638" s="368"/>
      <c r="DD638" s="368"/>
      <c r="DE638" s="368"/>
      <c r="DF638" s="368"/>
      <c r="DG638" s="368"/>
      <c r="DH638" s="373" t="s">
        <v>257</v>
      </c>
      <c r="DI638" s="374"/>
      <c r="DJ638" s="282"/>
      <c r="DK638" s="283"/>
      <c r="DL638" s="283"/>
      <c r="DM638" s="283"/>
      <c r="DN638" s="283"/>
      <c r="DO638" s="283"/>
      <c r="DP638" s="282"/>
      <c r="DQ638" s="283"/>
      <c r="DR638" s="284"/>
      <c r="DS638" s="283"/>
      <c r="DT638" s="379">
        <v>4</v>
      </c>
      <c r="DU638" s="379"/>
      <c r="DV638" s="379"/>
      <c r="DW638" s="373" t="s">
        <v>50</v>
      </c>
      <c r="DX638" s="373"/>
      <c r="DY638" s="374"/>
      <c r="DZ638" s="5"/>
      <c r="EA638" s="5"/>
      <c r="EB638" s="5"/>
      <c r="EC638" s="5"/>
      <c r="ED638" s="5"/>
      <c r="EE638" s="208"/>
      <c r="EF638" s="208"/>
      <c r="EG638" s="207"/>
      <c r="EH638" s="207"/>
      <c r="EI638" s="207"/>
      <c r="EJ638" s="207"/>
      <c r="EK638" s="207"/>
      <c r="EL638" s="207"/>
      <c r="EM638" s="207"/>
      <c r="EN638" s="207"/>
      <c r="EO638" s="250"/>
      <c r="EP638" s="250"/>
      <c r="EQ638" s="250"/>
      <c r="ER638" s="206"/>
      <c r="ES638" s="251"/>
      <c r="ET638" s="251"/>
      <c r="EU638" s="251"/>
      <c r="EV638" s="206"/>
      <c r="EW638" s="251"/>
      <c r="EX638" s="206"/>
      <c r="EY638" s="206"/>
      <c r="EZ638" s="206"/>
      <c r="FA638" s="206"/>
      <c r="FB638" s="206"/>
      <c r="FC638" s="206"/>
      <c r="FD638" s="206"/>
      <c r="FE638" s="206"/>
      <c r="FF638" s="206"/>
      <c r="FG638" s="206"/>
      <c r="FH638" s="206"/>
      <c r="FI638" s="206"/>
      <c r="FJ638" s="206"/>
      <c r="FK638" s="206"/>
      <c r="FL638" s="206"/>
      <c r="FM638" s="206"/>
      <c r="FN638" s="206"/>
      <c r="FO638" s="206"/>
      <c r="FP638" s="206"/>
      <c r="FQ638" s="206"/>
      <c r="FR638" s="206"/>
      <c r="FS638" s="206"/>
      <c r="FT638" s="206"/>
      <c r="FU638" s="206"/>
      <c r="FV638" s="206"/>
      <c r="FW638" s="206"/>
      <c r="FX638" s="206"/>
      <c r="FY638" s="206"/>
      <c r="FZ638" s="206"/>
      <c r="GA638" s="206"/>
      <c r="GB638" s="206"/>
      <c r="GC638" s="206"/>
      <c r="GD638" s="206"/>
      <c r="GE638" s="206"/>
      <c r="GF638" s="206"/>
      <c r="GG638" s="206"/>
      <c r="GH638" s="206"/>
      <c r="GI638" s="206"/>
      <c r="GJ638" s="206"/>
      <c r="GK638" s="206"/>
      <c r="GL638" s="206"/>
      <c r="GM638" s="206"/>
      <c r="GN638" s="206"/>
    </row>
    <row r="639" spans="2:196" s="240" customFormat="1" ht="14.25" thickBot="1" x14ac:dyDescent="0.45">
      <c r="B639" s="5"/>
      <c r="C639" s="26"/>
      <c r="D639" s="26"/>
      <c r="E639" s="26"/>
      <c r="F639" s="579"/>
      <c r="G639" s="579"/>
      <c r="H639" s="579"/>
      <c r="I639" s="579"/>
      <c r="J639" s="579"/>
      <c r="K639" s="579"/>
      <c r="L639" s="579"/>
      <c r="M639" s="579"/>
      <c r="N639" s="579"/>
      <c r="O639" s="579"/>
      <c r="P639" s="579"/>
      <c r="Q639" s="579"/>
      <c r="R639" s="579"/>
      <c r="S639" s="579"/>
      <c r="T639" s="579"/>
      <c r="U639" s="579"/>
      <c r="V639" s="595"/>
      <c r="W639" s="596"/>
      <c r="X639" s="596"/>
      <c r="Y639" s="596"/>
      <c r="Z639" s="596"/>
      <c r="AA639" s="596"/>
      <c r="AB639" s="596"/>
      <c r="AC639" s="596"/>
      <c r="AD639" s="596"/>
      <c r="AE639" s="596"/>
      <c r="AF639" s="596"/>
      <c r="AG639" s="596"/>
      <c r="AH639" s="596"/>
      <c r="AI639" s="596"/>
      <c r="AJ639" s="596"/>
      <c r="AK639" s="597"/>
      <c r="AL639" s="583"/>
      <c r="AM639" s="601"/>
      <c r="AN639" s="601"/>
      <c r="AO639" s="601"/>
      <c r="AP639" s="601"/>
      <c r="AQ639" s="601"/>
      <c r="AR639" s="601"/>
      <c r="AS639" s="601"/>
      <c r="AT639" s="602"/>
      <c r="AU639" s="588"/>
      <c r="AV639" s="95"/>
      <c r="AW639" s="258"/>
      <c r="AX639" s="577"/>
      <c r="AY639" s="578"/>
      <c r="AZ639" s="258"/>
      <c r="BA639" s="258"/>
      <c r="BB639" s="95"/>
      <c r="BC639" s="26"/>
      <c r="BD639" s="577"/>
      <c r="BE639" s="578"/>
      <c r="BF639" s="603"/>
      <c r="BG639" s="603"/>
      <c r="BH639" s="603"/>
      <c r="BI639" s="602"/>
      <c r="BJ639" s="602"/>
      <c r="BK639" s="588"/>
      <c r="BL639" s="5"/>
      <c r="BM639" s="5"/>
      <c r="BN639" s="5"/>
      <c r="BO639" s="5"/>
      <c r="BP639" s="5"/>
      <c r="BQ639" s="5"/>
      <c r="BR639" s="5"/>
      <c r="BS639" s="3"/>
      <c r="BT639" s="365"/>
      <c r="BU639" s="365"/>
      <c r="BV639" s="365"/>
      <c r="BW639" s="365"/>
      <c r="BX639" s="365"/>
      <c r="BY639" s="365"/>
      <c r="BZ639" s="365"/>
      <c r="CA639" s="365"/>
      <c r="CB639" s="365"/>
      <c r="CC639" s="365"/>
      <c r="CD639" s="365"/>
      <c r="CE639" s="365"/>
      <c r="CF639" s="365"/>
      <c r="CG639" s="365"/>
      <c r="CH639" s="365"/>
      <c r="CI639" s="365"/>
      <c r="CJ639" s="366"/>
      <c r="CK639" s="366"/>
      <c r="CL639" s="366"/>
      <c r="CM639" s="366"/>
      <c r="CN639" s="366"/>
      <c r="CO639" s="366"/>
      <c r="CP639" s="366"/>
      <c r="CQ639" s="366"/>
      <c r="CR639" s="366"/>
      <c r="CS639" s="366"/>
      <c r="CT639" s="366"/>
      <c r="CU639" s="366"/>
      <c r="CV639" s="366"/>
      <c r="CW639" s="366"/>
      <c r="CX639" s="366"/>
      <c r="CY639" s="366"/>
      <c r="CZ639" s="369"/>
      <c r="DA639" s="370"/>
      <c r="DB639" s="370"/>
      <c r="DC639" s="370"/>
      <c r="DD639" s="370"/>
      <c r="DE639" s="370"/>
      <c r="DF639" s="370"/>
      <c r="DG639" s="370"/>
      <c r="DH639" s="375"/>
      <c r="DI639" s="376"/>
      <c r="DJ639" s="285"/>
      <c r="DK639" s="286"/>
      <c r="DL639" s="382" t="s">
        <v>258</v>
      </c>
      <c r="DM639" s="383"/>
      <c r="DN639" s="286"/>
      <c r="DO639" s="286"/>
      <c r="DP639" s="285"/>
      <c r="DQ639" s="280"/>
      <c r="DR639" s="382" t="s">
        <v>258</v>
      </c>
      <c r="DS639" s="383"/>
      <c r="DT639" s="380"/>
      <c r="DU639" s="380"/>
      <c r="DV639" s="380"/>
      <c r="DW639" s="375"/>
      <c r="DX639" s="375"/>
      <c r="DY639" s="376"/>
      <c r="DZ639" s="5"/>
      <c r="EA639" s="5"/>
      <c r="EB639" s="5"/>
      <c r="EC639" s="5"/>
      <c r="ED639" s="5"/>
      <c r="EE639" s="208"/>
      <c r="EF639" s="208"/>
      <c r="EG639" s="207"/>
      <c r="EH639" s="207"/>
      <c r="EJ639" s="207"/>
      <c r="EK639" s="207"/>
      <c r="EL639" s="207"/>
      <c r="EM639" s="207"/>
      <c r="EN639" s="207"/>
      <c r="EO639" s="250"/>
      <c r="EP639" s="250"/>
      <c r="EQ639" s="250"/>
      <c r="ER639" s="206"/>
      <c r="ES639" s="206"/>
      <c r="ET639" s="251"/>
      <c r="EU639" s="206"/>
      <c r="EV639" s="206"/>
      <c r="EW639" s="251"/>
      <c r="EX639" s="206"/>
      <c r="EY639" s="206"/>
      <c r="EZ639" s="206"/>
      <c r="FA639" s="206"/>
      <c r="FB639" s="206"/>
      <c r="FC639" s="206"/>
      <c r="FD639" s="206"/>
      <c r="FE639" s="206"/>
      <c r="FF639" s="206"/>
      <c r="FG639" s="206"/>
      <c r="FH639" s="206"/>
      <c r="FI639" s="206"/>
      <c r="FJ639" s="206"/>
      <c r="FK639" s="206"/>
      <c r="FL639" s="206"/>
      <c r="FM639" s="206"/>
      <c r="FN639" s="206"/>
      <c r="FO639" s="206"/>
      <c r="FP639" s="206"/>
      <c r="FQ639" s="206"/>
      <c r="FR639" s="206"/>
      <c r="FS639" s="206"/>
      <c r="FT639" s="206"/>
      <c r="FU639" s="206"/>
      <c r="FV639" s="206"/>
      <c r="FW639" s="206"/>
      <c r="FX639" s="206"/>
      <c r="FY639" s="206"/>
      <c r="FZ639" s="206"/>
      <c r="GA639" s="206"/>
      <c r="GB639" s="206"/>
      <c r="GC639" s="206"/>
      <c r="GD639" s="206"/>
      <c r="GE639" s="206"/>
      <c r="GF639" s="206"/>
      <c r="GG639" s="206"/>
      <c r="GH639" s="206"/>
      <c r="GI639" s="206"/>
      <c r="GJ639" s="206"/>
      <c r="GK639" s="206"/>
      <c r="GL639" s="206"/>
      <c r="GM639" s="206"/>
      <c r="GN639" s="206"/>
    </row>
    <row r="640" spans="2:196" s="240" customFormat="1" ht="5.0999999999999996" customHeight="1" x14ac:dyDescent="0.4">
      <c r="B640" s="5"/>
      <c r="C640" s="26"/>
      <c r="D640" s="26"/>
      <c r="E640" s="26"/>
      <c r="F640" s="579"/>
      <c r="G640" s="579"/>
      <c r="H640" s="579"/>
      <c r="I640" s="579"/>
      <c r="J640" s="579"/>
      <c r="K640" s="579"/>
      <c r="L640" s="579"/>
      <c r="M640" s="579"/>
      <c r="N640" s="579"/>
      <c r="O640" s="579"/>
      <c r="P640" s="579"/>
      <c r="Q640" s="579"/>
      <c r="R640" s="579"/>
      <c r="S640" s="579"/>
      <c r="T640" s="579"/>
      <c r="U640" s="579"/>
      <c r="V640" s="598"/>
      <c r="W640" s="599"/>
      <c r="X640" s="599"/>
      <c r="Y640" s="599"/>
      <c r="Z640" s="599"/>
      <c r="AA640" s="599"/>
      <c r="AB640" s="599"/>
      <c r="AC640" s="599"/>
      <c r="AD640" s="599"/>
      <c r="AE640" s="599"/>
      <c r="AF640" s="599"/>
      <c r="AG640" s="599"/>
      <c r="AH640" s="599"/>
      <c r="AI640" s="599"/>
      <c r="AJ640" s="599"/>
      <c r="AK640" s="600"/>
      <c r="AL640" s="585"/>
      <c r="AM640" s="586"/>
      <c r="AN640" s="586"/>
      <c r="AO640" s="586"/>
      <c r="AP640" s="586"/>
      <c r="AQ640" s="586"/>
      <c r="AR640" s="586"/>
      <c r="AS640" s="586"/>
      <c r="AT640" s="532"/>
      <c r="AU640" s="533"/>
      <c r="AV640" s="256"/>
      <c r="AW640" s="257"/>
      <c r="AX640" s="257"/>
      <c r="AY640" s="257"/>
      <c r="AZ640" s="257"/>
      <c r="BA640" s="257"/>
      <c r="BB640" s="256"/>
      <c r="BC640" s="259"/>
      <c r="BD640" s="259"/>
      <c r="BE640" s="257"/>
      <c r="BF640" s="591"/>
      <c r="BG640" s="591"/>
      <c r="BH640" s="591"/>
      <c r="BI640" s="532"/>
      <c r="BJ640" s="532"/>
      <c r="BK640" s="533"/>
      <c r="BL640" s="5"/>
      <c r="BM640" s="5"/>
      <c r="BN640" s="5"/>
      <c r="BO640" s="5"/>
      <c r="BP640" s="5"/>
      <c r="BQ640" s="5"/>
      <c r="BR640" s="5"/>
      <c r="BS640" s="3"/>
      <c r="BT640" s="365"/>
      <c r="BU640" s="365"/>
      <c r="BV640" s="365"/>
      <c r="BW640" s="365"/>
      <c r="BX640" s="365"/>
      <c r="BY640" s="365"/>
      <c r="BZ640" s="365"/>
      <c r="CA640" s="365"/>
      <c r="CB640" s="365"/>
      <c r="CC640" s="365"/>
      <c r="CD640" s="365"/>
      <c r="CE640" s="365"/>
      <c r="CF640" s="365"/>
      <c r="CG640" s="365"/>
      <c r="CH640" s="365"/>
      <c r="CI640" s="365"/>
      <c r="CJ640" s="366"/>
      <c r="CK640" s="366"/>
      <c r="CL640" s="366"/>
      <c r="CM640" s="366"/>
      <c r="CN640" s="366"/>
      <c r="CO640" s="366"/>
      <c r="CP640" s="366"/>
      <c r="CQ640" s="366"/>
      <c r="CR640" s="366"/>
      <c r="CS640" s="366"/>
      <c r="CT640" s="366"/>
      <c r="CU640" s="366"/>
      <c r="CV640" s="366"/>
      <c r="CW640" s="366"/>
      <c r="CX640" s="366"/>
      <c r="CY640" s="366"/>
      <c r="CZ640" s="371"/>
      <c r="DA640" s="372"/>
      <c r="DB640" s="372"/>
      <c r="DC640" s="372"/>
      <c r="DD640" s="372"/>
      <c r="DE640" s="372"/>
      <c r="DF640" s="372"/>
      <c r="DG640" s="372"/>
      <c r="DH640" s="377"/>
      <c r="DI640" s="378"/>
      <c r="DJ640" s="287"/>
      <c r="DK640" s="288"/>
      <c r="DL640" s="288"/>
      <c r="DM640" s="288"/>
      <c r="DN640" s="288"/>
      <c r="DO640" s="288"/>
      <c r="DP640" s="287"/>
      <c r="DQ640" s="289"/>
      <c r="DR640" s="289"/>
      <c r="DS640" s="288"/>
      <c r="DT640" s="381"/>
      <c r="DU640" s="381"/>
      <c r="DV640" s="381"/>
      <c r="DW640" s="377"/>
      <c r="DX640" s="377"/>
      <c r="DY640" s="378"/>
      <c r="DZ640" s="5"/>
      <c r="EA640" s="5"/>
      <c r="EB640" s="5"/>
      <c r="EC640" s="5"/>
      <c r="ED640" s="5"/>
      <c r="EE640" s="208"/>
      <c r="EF640" s="208"/>
      <c r="EG640" s="207"/>
      <c r="EH640" s="207"/>
      <c r="EI640" s="207"/>
      <c r="EJ640" s="207"/>
      <c r="EK640" s="207"/>
      <c r="EL640" s="207"/>
      <c r="EM640" s="207"/>
      <c r="EN640" s="207"/>
      <c r="EO640" s="250"/>
      <c r="EP640" s="250"/>
      <c r="EQ640" s="250"/>
      <c r="ER640" s="206"/>
      <c r="ES640" s="206"/>
      <c r="ET640" s="251"/>
      <c r="EU640" s="206"/>
      <c r="EV640" s="206"/>
      <c r="EW640" s="251"/>
      <c r="EX640" s="206"/>
      <c r="EY640" s="206"/>
      <c r="EZ640" s="206"/>
      <c r="FA640" s="206"/>
      <c r="FB640" s="206"/>
      <c r="FC640" s="206"/>
      <c r="FD640" s="206"/>
      <c r="FE640" s="206"/>
      <c r="FF640" s="206"/>
      <c r="FG640" s="206"/>
      <c r="FH640" s="206"/>
      <c r="FI640" s="206"/>
      <c r="FJ640" s="206"/>
      <c r="FK640" s="206"/>
      <c r="FL640" s="206"/>
      <c r="FM640" s="206"/>
      <c r="FN640" s="206"/>
      <c r="FO640" s="206"/>
      <c r="FP640" s="206"/>
      <c r="FQ640" s="206"/>
      <c r="FR640" s="206"/>
      <c r="FS640" s="206"/>
      <c r="FT640" s="206"/>
      <c r="FU640" s="206"/>
      <c r="FV640" s="206"/>
      <c r="FW640" s="206"/>
      <c r="FX640" s="206"/>
      <c r="FY640" s="206"/>
      <c r="FZ640" s="206"/>
      <c r="GA640" s="206"/>
      <c r="GB640" s="206"/>
      <c r="GC640" s="206"/>
      <c r="GD640" s="206"/>
      <c r="GE640" s="206"/>
      <c r="GF640" s="206"/>
      <c r="GG640" s="206"/>
      <c r="GH640" s="206"/>
      <c r="GI640" s="206"/>
      <c r="GJ640" s="206"/>
      <c r="GK640" s="206"/>
      <c r="GL640" s="206"/>
      <c r="GM640" s="206"/>
      <c r="GN640" s="206"/>
    </row>
    <row r="641" spans="2:196" s="240" customFormat="1" ht="5.0999999999999996" hidden="1" customHeight="1" thickBot="1" x14ac:dyDescent="0.45">
      <c r="B641" s="5"/>
      <c r="C641" s="26"/>
      <c r="D641" s="26"/>
      <c r="E641" s="26"/>
      <c r="F641" s="579" t="s">
        <v>151</v>
      </c>
      <c r="G641" s="579"/>
      <c r="H641" s="579"/>
      <c r="I641" s="579"/>
      <c r="J641" s="579"/>
      <c r="K641" s="579"/>
      <c r="L641" s="579"/>
      <c r="M641" s="579"/>
      <c r="N641" s="579"/>
      <c r="O641" s="579"/>
      <c r="P641" s="579"/>
      <c r="Q641" s="579"/>
      <c r="R641" s="579"/>
      <c r="S641" s="579"/>
      <c r="T641" s="579"/>
      <c r="U641" s="579"/>
      <c r="V641" s="592"/>
      <c r="W641" s="593"/>
      <c r="X641" s="593"/>
      <c r="Y641" s="593"/>
      <c r="Z641" s="593"/>
      <c r="AA641" s="593"/>
      <c r="AB641" s="593"/>
      <c r="AC641" s="593"/>
      <c r="AD641" s="593"/>
      <c r="AE641" s="593"/>
      <c r="AF641" s="593"/>
      <c r="AG641" s="593"/>
      <c r="AH641" s="593"/>
      <c r="AI641" s="593"/>
      <c r="AJ641" s="593"/>
      <c r="AK641" s="594"/>
      <c r="AL641" s="581"/>
      <c r="AM641" s="582"/>
      <c r="AN641" s="582"/>
      <c r="AO641" s="582"/>
      <c r="AP641" s="582"/>
      <c r="AQ641" s="582"/>
      <c r="AR641" s="582"/>
      <c r="AS641" s="582"/>
      <c r="AT641" s="529" t="s">
        <v>257</v>
      </c>
      <c r="AU641" s="530"/>
      <c r="AV641" s="254"/>
      <c r="AW641" s="255"/>
      <c r="AX641" s="255"/>
      <c r="AY641" s="255"/>
      <c r="AZ641" s="255"/>
      <c r="BA641" s="255"/>
      <c r="BB641" s="254"/>
      <c r="BC641" s="255"/>
      <c r="BD641" s="260"/>
      <c r="BE641" s="255"/>
      <c r="BF641" s="589"/>
      <c r="BG641" s="589"/>
      <c r="BH641" s="589"/>
      <c r="BI641" s="529" t="s">
        <v>50</v>
      </c>
      <c r="BJ641" s="529"/>
      <c r="BK641" s="530"/>
      <c r="BL641" s="5"/>
      <c r="BM641" s="5"/>
      <c r="BN641" s="5"/>
      <c r="BO641" s="5"/>
      <c r="BP641" s="5"/>
      <c r="BQ641" s="5"/>
      <c r="BR641" s="5"/>
      <c r="BS641" s="3"/>
      <c r="BT641" s="365" t="s">
        <v>151</v>
      </c>
      <c r="BU641" s="365"/>
      <c r="BV641" s="365"/>
      <c r="BW641" s="365"/>
      <c r="BX641" s="365"/>
      <c r="BY641" s="365"/>
      <c r="BZ641" s="365"/>
      <c r="CA641" s="365"/>
      <c r="CB641" s="365"/>
      <c r="CC641" s="365"/>
      <c r="CD641" s="365"/>
      <c r="CE641" s="365"/>
      <c r="CF641" s="365"/>
      <c r="CG641" s="365"/>
      <c r="CH641" s="365"/>
      <c r="CI641" s="365"/>
      <c r="CJ641" s="366" t="s">
        <v>441</v>
      </c>
      <c r="CK641" s="366"/>
      <c r="CL641" s="366"/>
      <c r="CM641" s="366"/>
      <c r="CN641" s="366"/>
      <c r="CO641" s="366"/>
      <c r="CP641" s="366"/>
      <c r="CQ641" s="366"/>
      <c r="CR641" s="366"/>
      <c r="CS641" s="366"/>
      <c r="CT641" s="366"/>
      <c r="CU641" s="366"/>
      <c r="CV641" s="366"/>
      <c r="CW641" s="366"/>
      <c r="CX641" s="366"/>
      <c r="CY641" s="366"/>
      <c r="CZ641" s="367">
        <v>500</v>
      </c>
      <c r="DA641" s="368"/>
      <c r="DB641" s="368"/>
      <c r="DC641" s="368"/>
      <c r="DD641" s="368"/>
      <c r="DE641" s="368"/>
      <c r="DF641" s="368"/>
      <c r="DG641" s="368"/>
      <c r="DH641" s="373" t="s">
        <v>257</v>
      </c>
      <c r="DI641" s="374"/>
      <c r="DJ641" s="282"/>
      <c r="DK641" s="283"/>
      <c r="DL641" s="283"/>
      <c r="DM641" s="283"/>
      <c r="DN641" s="283"/>
      <c r="DO641" s="283"/>
      <c r="DP641" s="282"/>
      <c r="DQ641" s="283"/>
      <c r="DR641" s="284"/>
      <c r="DS641" s="283"/>
      <c r="DT641" s="379">
        <v>4</v>
      </c>
      <c r="DU641" s="379"/>
      <c r="DV641" s="379"/>
      <c r="DW641" s="373" t="s">
        <v>50</v>
      </c>
      <c r="DX641" s="373"/>
      <c r="DY641" s="374"/>
      <c r="DZ641" s="5"/>
      <c r="EA641" s="5"/>
      <c r="EB641" s="5"/>
      <c r="EC641" s="5"/>
      <c r="ED641" s="5"/>
      <c r="EE641" s="208"/>
      <c r="EF641" s="208"/>
      <c r="EG641" s="207"/>
      <c r="EH641" s="207"/>
      <c r="EI641" s="207"/>
      <c r="EJ641" s="207"/>
      <c r="EK641" s="207"/>
      <c r="EL641" s="207"/>
      <c r="EM641" s="207"/>
      <c r="EN641" s="207"/>
      <c r="EO641" s="250"/>
      <c r="EP641" s="250"/>
      <c r="EQ641" s="250"/>
      <c r="ER641" s="206"/>
      <c r="ES641" s="251"/>
      <c r="ET641" s="251"/>
      <c r="EU641" s="251"/>
      <c r="EV641" s="206"/>
      <c r="EW641" s="251"/>
      <c r="EX641" s="206"/>
      <c r="EY641" s="206"/>
      <c r="EZ641" s="206"/>
      <c r="FA641" s="206"/>
      <c r="FB641" s="206"/>
      <c r="FC641" s="206"/>
      <c r="FD641" s="206"/>
      <c r="FE641" s="206"/>
      <c r="FF641" s="206"/>
      <c r="FG641" s="206"/>
      <c r="FH641" s="206"/>
      <c r="FI641" s="206"/>
      <c r="FJ641" s="206"/>
      <c r="FK641" s="206"/>
      <c r="FL641" s="206"/>
      <c r="FM641" s="206"/>
      <c r="FN641" s="206"/>
      <c r="FO641" s="206"/>
      <c r="FP641" s="206"/>
      <c r="FQ641" s="206"/>
      <c r="FR641" s="206"/>
      <c r="FS641" s="206"/>
      <c r="FT641" s="206"/>
      <c r="FU641" s="206"/>
      <c r="FV641" s="206"/>
      <c r="FW641" s="206"/>
      <c r="FX641" s="206"/>
      <c r="FY641" s="206"/>
      <c r="FZ641" s="206"/>
      <c r="GA641" s="206"/>
      <c r="GB641" s="206"/>
      <c r="GC641" s="206"/>
      <c r="GD641" s="206"/>
      <c r="GE641" s="206"/>
      <c r="GF641" s="206"/>
      <c r="GG641" s="206"/>
      <c r="GH641" s="206"/>
      <c r="GI641" s="206"/>
      <c r="GJ641" s="206"/>
      <c r="GK641" s="206"/>
      <c r="GL641" s="206"/>
      <c r="GM641" s="206"/>
      <c r="GN641" s="206"/>
    </row>
    <row r="642" spans="2:196" s="240" customFormat="1" ht="14.25" hidden="1" customHeight="1" thickBot="1" x14ac:dyDescent="0.45">
      <c r="B642" s="5"/>
      <c r="C642" s="26"/>
      <c r="D642" s="26"/>
      <c r="E642" s="26"/>
      <c r="F642" s="579"/>
      <c r="G642" s="579"/>
      <c r="H642" s="579"/>
      <c r="I642" s="579"/>
      <c r="J642" s="579"/>
      <c r="K642" s="579"/>
      <c r="L642" s="579"/>
      <c r="M642" s="579"/>
      <c r="N642" s="579"/>
      <c r="O642" s="579"/>
      <c r="P642" s="579"/>
      <c r="Q642" s="579"/>
      <c r="R642" s="579"/>
      <c r="S642" s="579"/>
      <c r="T642" s="579"/>
      <c r="U642" s="579"/>
      <c r="V642" s="595"/>
      <c r="W642" s="596"/>
      <c r="X642" s="596"/>
      <c r="Y642" s="596"/>
      <c r="Z642" s="596"/>
      <c r="AA642" s="596"/>
      <c r="AB642" s="596"/>
      <c r="AC642" s="596"/>
      <c r="AD642" s="596"/>
      <c r="AE642" s="596"/>
      <c r="AF642" s="596"/>
      <c r="AG642" s="596"/>
      <c r="AH642" s="596"/>
      <c r="AI642" s="596"/>
      <c r="AJ642" s="596"/>
      <c r="AK642" s="597"/>
      <c r="AL642" s="583"/>
      <c r="AM642" s="601"/>
      <c r="AN642" s="601"/>
      <c r="AO642" s="601"/>
      <c r="AP642" s="601"/>
      <c r="AQ642" s="601"/>
      <c r="AR642" s="601"/>
      <c r="AS642" s="601"/>
      <c r="AT642" s="602"/>
      <c r="AU642" s="588"/>
      <c r="AV642" s="95"/>
      <c r="AW642" s="258"/>
      <c r="AX642" s="577"/>
      <c r="AY642" s="578"/>
      <c r="AZ642" s="258"/>
      <c r="BA642" s="258"/>
      <c r="BB642" s="95"/>
      <c r="BC642" s="26"/>
      <c r="BD642" s="577"/>
      <c r="BE642" s="578"/>
      <c r="BF642" s="603"/>
      <c r="BG642" s="603"/>
      <c r="BH642" s="603"/>
      <c r="BI642" s="602"/>
      <c r="BJ642" s="602"/>
      <c r="BK642" s="588"/>
      <c r="BL642" s="5"/>
      <c r="BM642" s="5"/>
      <c r="BN642" s="5"/>
      <c r="BO642" s="5"/>
      <c r="BP642" s="5"/>
      <c r="BQ642" s="5"/>
      <c r="BR642" s="5"/>
      <c r="BS642" s="3"/>
      <c r="BT642" s="365"/>
      <c r="BU642" s="365"/>
      <c r="BV642" s="365"/>
      <c r="BW642" s="365"/>
      <c r="BX642" s="365"/>
      <c r="BY642" s="365"/>
      <c r="BZ642" s="365"/>
      <c r="CA642" s="365"/>
      <c r="CB642" s="365"/>
      <c r="CC642" s="365"/>
      <c r="CD642" s="365"/>
      <c r="CE642" s="365"/>
      <c r="CF642" s="365"/>
      <c r="CG642" s="365"/>
      <c r="CH642" s="365"/>
      <c r="CI642" s="365"/>
      <c r="CJ642" s="366"/>
      <c r="CK642" s="366"/>
      <c r="CL642" s="366"/>
      <c r="CM642" s="366"/>
      <c r="CN642" s="366"/>
      <c r="CO642" s="366"/>
      <c r="CP642" s="366"/>
      <c r="CQ642" s="366"/>
      <c r="CR642" s="366"/>
      <c r="CS642" s="366"/>
      <c r="CT642" s="366"/>
      <c r="CU642" s="366"/>
      <c r="CV642" s="366"/>
      <c r="CW642" s="366"/>
      <c r="CX642" s="366"/>
      <c r="CY642" s="366"/>
      <c r="CZ642" s="369"/>
      <c r="DA642" s="370"/>
      <c r="DB642" s="370"/>
      <c r="DC642" s="370"/>
      <c r="DD642" s="370"/>
      <c r="DE642" s="370"/>
      <c r="DF642" s="370"/>
      <c r="DG642" s="370"/>
      <c r="DH642" s="375"/>
      <c r="DI642" s="376"/>
      <c r="DJ642" s="285"/>
      <c r="DK642" s="286"/>
      <c r="DL642" s="382" t="s">
        <v>258</v>
      </c>
      <c r="DM642" s="383"/>
      <c r="DN642" s="286"/>
      <c r="DO642" s="286"/>
      <c r="DP642" s="285"/>
      <c r="DQ642" s="280"/>
      <c r="DR642" s="382" t="s">
        <v>258</v>
      </c>
      <c r="DS642" s="383"/>
      <c r="DT642" s="380"/>
      <c r="DU642" s="380"/>
      <c r="DV642" s="380"/>
      <c r="DW642" s="375"/>
      <c r="DX642" s="375"/>
      <c r="DY642" s="376"/>
      <c r="DZ642" s="5"/>
      <c r="EA642" s="5"/>
      <c r="EB642" s="5"/>
      <c r="EC642" s="5"/>
      <c r="ED642" s="5"/>
      <c r="EE642" s="208"/>
      <c r="EF642" s="208"/>
      <c r="EG642" s="207"/>
      <c r="EH642" s="207"/>
      <c r="EI642" s="207"/>
      <c r="EJ642" s="207"/>
      <c r="EK642" s="207"/>
      <c r="EL642" s="207"/>
      <c r="EM642" s="207"/>
      <c r="EN642" s="207"/>
      <c r="EO642" s="250"/>
      <c r="EP642" s="250"/>
      <c r="EQ642" s="250"/>
      <c r="ER642" s="206"/>
      <c r="ES642" s="206"/>
      <c r="ET642" s="251"/>
      <c r="EU642" s="206"/>
      <c r="EV642" s="206"/>
      <c r="EW642" s="251"/>
      <c r="EX642" s="206"/>
      <c r="EY642" s="206"/>
      <c r="EZ642" s="206"/>
      <c r="FA642" s="206"/>
      <c r="FB642" s="206"/>
      <c r="FC642" s="206"/>
      <c r="FD642" s="206"/>
      <c r="FE642" s="206"/>
      <c r="FF642" s="206"/>
      <c r="FG642" s="206"/>
      <c r="FH642" s="206"/>
      <c r="FI642" s="206"/>
      <c r="FJ642" s="206"/>
      <c r="FK642" s="206"/>
      <c r="FL642" s="206"/>
      <c r="FM642" s="206"/>
      <c r="FN642" s="206"/>
      <c r="FO642" s="206"/>
      <c r="FP642" s="206"/>
      <c r="FQ642" s="206"/>
      <c r="FR642" s="206"/>
      <c r="FS642" s="206"/>
      <c r="FT642" s="206"/>
      <c r="FU642" s="206"/>
      <c r="FV642" s="206"/>
      <c r="FW642" s="206"/>
      <c r="FX642" s="206"/>
      <c r="FY642" s="206"/>
      <c r="FZ642" s="206"/>
      <c r="GA642" s="206"/>
      <c r="GB642" s="206"/>
      <c r="GC642" s="206"/>
      <c r="GD642" s="206"/>
      <c r="GE642" s="206"/>
      <c r="GF642" s="206"/>
      <c r="GG642" s="206"/>
      <c r="GH642" s="206"/>
      <c r="GI642" s="206"/>
      <c r="GJ642" s="206"/>
      <c r="GK642" s="206"/>
      <c r="GL642" s="206"/>
      <c r="GM642" s="206"/>
      <c r="GN642" s="206"/>
    </row>
    <row r="643" spans="2:196" s="240" customFormat="1" ht="5.0999999999999996" hidden="1" customHeight="1" x14ac:dyDescent="0.4">
      <c r="B643" s="5"/>
      <c r="C643" s="26"/>
      <c r="D643" s="26"/>
      <c r="E643" s="26"/>
      <c r="F643" s="579"/>
      <c r="G643" s="579"/>
      <c r="H643" s="579"/>
      <c r="I643" s="579"/>
      <c r="J643" s="579"/>
      <c r="K643" s="579"/>
      <c r="L643" s="579"/>
      <c r="M643" s="579"/>
      <c r="N643" s="579"/>
      <c r="O643" s="579"/>
      <c r="P643" s="579"/>
      <c r="Q643" s="579"/>
      <c r="R643" s="579"/>
      <c r="S643" s="579"/>
      <c r="T643" s="579"/>
      <c r="U643" s="579"/>
      <c r="V643" s="598"/>
      <c r="W643" s="599"/>
      <c r="X643" s="599"/>
      <c r="Y643" s="599"/>
      <c r="Z643" s="599"/>
      <c r="AA643" s="599"/>
      <c r="AB643" s="599"/>
      <c r="AC643" s="599"/>
      <c r="AD643" s="599"/>
      <c r="AE643" s="599"/>
      <c r="AF643" s="599"/>
      <c r="AG643" s="599"/>
      <c r="AH643" s="599"/>
      <c r="AI643" s="599"/>
      <c r="AJ643" s="599"/>
      <c r="AK643" s="600"/>
      <c r="AL643" s="585"/>
      <c r="AM643" s="586"/>
      <c r="AN643" s="586"/>
      <c r="AO643" s="586"/>
      <c r="AP643" s="586"/>
      <c r="AQ643" s="586"/>
      <c r="AR643" s="586"/>
      <c r="AS643" s="586"/>
      <c r="AT643" s="532"/>
      <c r="AU643" s="533"/>
      <c r="AV643" s="256"/>
      <c r="AW643" s="257"/>
      <c r="AX643" s="257"/>
      <c r="AY643" s="257"/>
      <c r="AZ643" s="257"/>
      <c r="BA643" s="257"/>
      <c r="BB643" s="256"/>
      <c r="BC643" s="259"/>
      <c r="BD643" s="259"/>
      <c r="BE643" s="257"/>
      <c r="BF643" s="591"/>
      <c r="BG643" s="591"/>
      <c r="BH643" s="591"/>
      <c r="BI643" s="532"/>
      <c r="BJ643" s="532"/>
      <c r="BK643" s="533"/>
      <c r="BL643" s="5"/>
      <c r="BM643" s="5"/>
      <c r="BN643" s="5"/>
      <c r="BO643" s="5"/>
      <c r="BP643" s="5"/>
      <c r="BQ643" s="5"/>
      <c r="BR643" s="5"/>
      <c r="BS643" s="3"/>
      <c r="BT643" s="365"/>
      <c r="BU643" s="365"/>
      <c r="BV643" s="365"/>
      <c r="BW643" s="365"/>
      <c r="BX643" s="365"/>
      <c r="BY643" s="365"/>
      <c r="BZ643" s="365"/>
      <c r="CA643" s="365"/>
      <c r="CB643" s="365"/>
      <c r="CC643" s="365"/>
      <c r="CD643" s="365"/>
      <c r="CE643" s="365"/>
      <c r="CF643" s="365"/>
      <c r="CG643" s="365"/>
      <c r="CH643" s="365"/>
      <c r="CI643" s="365"/>
      <c r="CJ643" s="366"/>
      <c r="CK643" s="366"/>
      <c r="CL643" s="366"/>
      <c r="CM643" s="366"/>
      <c r="CN643" s="366"/>
      <c r="CO643" s="366"/>
      <c r="CP643" s="366"/>
      <c r="CQ643" s="366"/>
      <c r="CR643" s="366"/>
      <c r="CS643" s="366"/>
      <c r="CT643" s="366"/>
      <c r="CU643" s="366"/>
      <c r="CV643" s="366"/>
      <c r="CW643" s="366"/>
      <c r="CX643" s="366"/>
      <c r="CY643" s="366"/>
      <c r="CZ643" s="371"/>
      <c r="DA643" s="372"/>
      <c r="DB643" s="372"/>
      <c r="DC643" s="372"/>
      <c r="DD643" s="372"/>
      <c r="DE643" s="372"/>
      <c r="DF643" s="372"/>
      <c r="DG643" s="372"/>
      <c r="DH643" s="377"/>
      <c r="DI643" s="378"/>
      <c r="DJ643" s="287"/>
      <c r="DK643" s="288"/>
      <c r="DL643" s="288"/>
      <c r="DM643" s="288"/>
      <c r="DN643" s="288"/>
      <c r="DO643" s="288"/>
      <c r="DP643" s="287"/>
      <c r="DQ643" s="289"/>
      <c r="DR643" s="289"/>
      <c r="DS643" s="288"/>
      <c r="DT643" s="381"/>
      <c r="DU643" s="381"/>
      <c r="DV643" s="381"/>
      <c r="DW643" s="377"/>
      <c r="DX643" s="377"/>
      <c r="DY643" s="378"/>
      <c r="DZ643" s="5"/>
      <c r="EA643" s="5"/>
      <c r="EB643" s="5"/>
      <c r="EC643" s="5"/>
      <c r="ED643" s="5"/>
      <c r="EE643" s="208"/>
      <c r="EF643" s="208"/>
      <c r="EG643" s="207"/>
      <c r="EH643" s="207"/>
      <c r="EI643" s="207"/>
      <c r="EJ643" s="207"/>
      <c r="EK643" s="207"/>
      <c r="EL643" s="207"/>
      <c r="EM643" s="207"/>
      <c r="EN643" s="207"/>
      <c r="EO643" s="250"/>
      <c r="EP643" s="250"/>
      <c r="EQ643" s="250"/>
      <c r="ER643" s="206"/>
      <c r="ES643" s="206"/>
      <c r="ET643" s="251"/>
      <c r="EU643" s="206"/>
      <c r="EV643" s="206"/>
      <c r="EW643" s="251"/>
      <c r="EX643" s="206"/>
      <c r="EY643" s="206"/>
      <c r="EZ643" s="206"/>
      <c r="FA643" s="206"/>
      <c r="FB643" s="206"/>
      <c r="FC643" s="206"/>
      <c r="FD643" s="206"/>
      <c r="FE643" s="206"/>
      <c r="FF643" s="206"/>
      <c r="FG643" s="206"/>
      <c r="FH643" s="206"/>
      <c r="FI643" s="206"/>
      <c r="FJ643" s="206"/>
      <c r="FK643" s="206"/>
      <c r="FL643" s="206"/>
      <c r="FM643" s="206"/>
      <c r="FN643" s="206"/>
      <c r="FO643" s="206"/>
      <c r="FP643" s="206"/>
      <c r="FQ643" s="206"/>
      <c r="FR643" s="206"/>
      <c r="FS643" s="206"/>
      <c r="FT643" s="206"/>
      <c r="FU643" s="206"/>
      <c r="FV643" s="206"/>
      <c r="FW643" s="206"/>
      <c r="FX643" s="206"/>
      <c r="FY643" s="206"/>
      <c r="FZ643" s="206"/>
      <c r="GA643" s="206"/>
      <c r="GB643" s="206"/>
      <c r="GC643" s="206"/>
      <c r="GD643" s="206"/>
      <c r="GE643" s="206"/>
      <c r="GF643" s="206"/>
      <c r="GG643" s="206"/>
      <c r="GH643" s="206"/>
      <c r="GI643" s="206"/>
      <c r="GJ643" s="206"/>
      <c r="GK643" s="206"/>
      <c r="GL643" s="206"/>
      <c r="GM643" s="206"/>
      <c r="GN643" s="206"/>
    </row>
    <row r="644" spans="2:196" s="240" customFormat="1" ht="5.0999999999999996" hidden="1" customHeight="1" thickBot="1" x14ac:dyDescent="0.45">
      <c r="B644" s="5"/>
      <c r="C644" s="26"/>
      <c r="D644" s="26"/>
      <c r="E644" s="26"/>
      <c r="F644" s="579" t="s">
        <v>152</v>
      </c>
      <c r="G644" s="579"/>
      <c r="H644" s="579"/>
      <c r="I644" s="579"/>
      <c r="J644" s="579"/>
      <c r="K644" s="579"/>
      <c r="L644" s="579"/>
      <c r="M644" s="579"/>
      <c r="N644" s="579"/>
      <c r="O644" s="579"/>
      <c r="P644" s="579"/>
      <c r="Q644" s="579"/>
      <c r="R644" s="579"/>
      <c r="S644" s="579"/>
      <c r="T644" s="579"/>
      <c r="U644" s="579"/>
      <c r="V644" s="592"/>
      <c r="W644" s="593"/>
      <c r="X644" s="593"/>
      <c r="Y644" s="593"/>
      <c r="Z644" s="593"/>
      <c r="AA644" s="593"/>
      <c r="AB644" s="593"/>
      <c r="AC644" s="593"/>
      <c r="AD644" s="593"/>
      <c r="AE644" s="593"/>
      <c r="AF644" s="593"/>
      <c r="AG644" s="593"/>
      <c r="AH644" s="593"/>
      <c r="AI644" s="593"/>
      <c r="AJ644" s="593"/>
      <c r="AK644" s="594"/>
      <c r="AL644" s="581"/>
      <c r="AM644" s="582"/>
      <c r="AN644" s="582"/>
      <c r="AO644" s="582"/>
      <c r="AP644" s="582"/>
      <c r="AQ644" s="582"/>
      <c r="AR644" s="582"/>
      <c r="AS644" s="582"/>
      <c r="AT644" s="529" t="s">
        <v>257</v>
      </c>
      <c r="AU644" s="530"/>
      <c r="AV644" s="254"/>
      <c r="AW644" s="255"/>
      <c r="AX644" s="255"/>
      <c r="AY644" s="255"/>
      <c r="AZ644" s="255"/>
      <c r="BA644" s="255"/>
      <c r="BB644" s="254"/>
      <c r="BC644" s="255"/>
      <c r="BD644" s="260"/>
      <c r="BE644" s="255"/>
      <c r="BF644" s="589"/>
      <c r="BG644" s="589"/>
      <c r="BH644" s="589"/>
      <c r="BI644" s="529" t="s">
        <v>50</v>
      </c>
      <c r="BJ644" s="529"/>
      <c r="BK644" s="530"/>
      <c r="BL644" s="5"/>
      <c r="BM644" s="5"/>
      <c r="BN644" s="5"/>
      <c r="BO644" s="5"/>
      <c r="BP644" s="5"/>
      <c r="BQ644" s="5"/>
      <c r="BR644" s="5"/>
      <c r="BS644" s="3"/>
      <c r="BT644" s="365" t="s">
        <v>152</v>
      </c>
      <c r="BU644" s="365"/>
      <c r="BV644" s="365"/>
      <c r="BW644" s="365"/>
      <c r="BX644" s="365"/>
      <c r="BY644" s="365"/>
      <c r="BZ644" s="365"/>
      <c r="CA644" s="365"/>
      <c r="CB644" s="365"/>
      <c r="CC644" s="365"/>
      <c r="CD644" s="365"/>
      <c r="CE644" s="365"/>
      <c r="CF644" s="365"/>
      <c r="CG644" s="365"/>
      <c r="CH644" s="365"/>
      <c r="CI644" s="365"/>
      <c r="CJ644" s="366" t="s">
        <v>441</v>
      </c>
      <c r="CK644" s="366"/>
      <c r="CL644" s="366"/>
      <c r="CM644" s="366"/>
      <c r="CN644" s="366"/>
      <c r="CO644" s="366"/>
      <c r="CP644" s="366"/>
      <c r="CQ644" s="366"/>
      <c r="CR644" s="366"/>
      <c r="CS644" s="366"/>
      <c r="CT644" s="366"/>
      <c r="CU644" s="366"/>
      <c r="CV644" s="366"/>
      <c r="CW644" s="366"/>
      <c r="CX644" s="366"/>
      <c r="CY644" s="366"/>
      <c r="CZ644" s="367">
        <v>500</v>
      </c>
      <c r="DA644" s="368"/>
      <c r="DB644" s="368"/>
      <c r="DC644" s="368"/>
      <c r="DD644" s="368"/>
      <c r="DE644" s="368"/>
      <c r="DF644" s="368"/>
      <c r="DG644" s="368"/>
      <c r="DH644" s="373" t="s">
        <v>257</v>
      </c>
      <c r="DI644" s="374"/>
      <c r="DJ644" s="282"/>
      <c r="DK644" s="283"/>
      <c r="DL644" s="283"/>
      <c r="DM644" s="283"/>
      <c r="DN644" s="283"/>
      <c r="DO644" s="283"/>
      <c r="DP644" s="282"/>
      <c r="DQ644" s="283"/>
      <c r="DR644" s="284"/>
      <c r="DS644" s="283"/>
      <c r="DT644" s="379">
        <v>4</v>
      </c>
      <c r="DU644" s="379"/>
      <c r="DV644" s="379"/>
      <c r="DW644" s="373" t="s">
        <v>50</v>
      </c>
      <c r="DX644" s="373"/>
      <c r="DY644" s="374"/>
      <c r="DZ644" s="5"/>
      <c r="EA644" s="5"/>
      <c r="EB644" s="5"/>
      <c r="EC644" s="5"/>
      <c r="ED644" s="5"/>
      <c r="EE644" s="208"/>
      <c r="EF644" s="208"/>
      <c r="EG644" s="207"/>
      <c r="EH644" s="207"/>
      <c r="EI644" s="207"/>
      <c r="EJ644" s="207"/>
      <c r="EK644" s="207"/>
      <c r="EL644" s="207"/>
      <c r="EM644" s="207"/>
      <c r="EN644" s="207"/>
      <c r="EO644" s="250"/>
      <c r="EP644" s="250"/>
      <c r="EQ644" s="250"/>
      <c r="ER644" s="206"/>
      <c r="ES644" s="251"/>
      <c r="ET644" s="251"/>
      <c r="EU644" s="251"/>
      <c r="EV644" s="206"/>
      <c r="EW644" s="251"/>
      <c r="EX644" s="206"/>
      <c r="EY644" s="206"/>
      <c r="EZ644" s="206"/>
      <c r="FA644" s="206"/>
      <c r="FB644" s="206"/>
      <c r="FC644" s="206"/>
      <c r="FD644" s="206"/>
      <c r="FE644" s="206"/>
      <c r="FF644" s="206"/>
      <c r="FG644" s="206"/>
      <c r="FH644" s="206"/>
      <c r="FI644" s="206"/>
      <c r="FJ644" s="206"/>
      <c r="FK644" s="206"/>
      <c r="FL644" s="206"/>
      <c r="FM644" s="206"/>
      <c r="FN644" s="206"/>
      <c r="FO644" s="206"/>
      <c r="FP644" s="206"/>
      <c r="FQ644" s="206"/>
      <c r="FR644" s="206"/>
      <c r="FS644" s="206"/>
      <c r="FT644" s="206"/>
      <c r="FU644" s="206"/>
      <c r="FV644" s="206"/>
      <c r="FW644" s="206"/>
      <c r="FX644" s="206"/>
      <c r="FY644" s="206"/>
      <c r="FZ644" s="206"/>
      <c r="GA644" s="206"/>
      <c r="GB644" s="206"/>
      <c r="GC644" s="206"/>
      <c r="GD644" s="206"/>
      <c r="GE644" s="206"/>
      <c r="GF644" s="206"/>
      <c r="GG644" s="206"/>
      <c r="GH644" s="206"/>
      <c r="GI644" s="206"/>
      <c r="GJ644" s="206"/>
      <c r="GK644" s="206"/>
      <c r="GL644" s="206"/>
      <c r="GM644" s="206"/>
      <c r="GN644" s="206"/>
    </row>
    <row r="645" spans="2:196" s="240" customFormat="1" ht="14.25" hidden="1" customHeight="1" thickBot="1" x14ac:dyDescent="0.45">
      <c r="B645" s="5"/>
      <c r="C645" s="26"/>
      <c r="D645" s="26"/>
      <c r="E645" s="26"/>
      <c r="F645" s="579"/>
      <c r="G645" s="579"/>
      <c r="H645" s="579"/>
      <c r="I645" s="579"/>
      <c r="J645" s="579"/>
      <c r="K645" s="579"/>
      <c r="L645" s="579"/>
      <c r="M645" s="579"/>
      <c r="N645" s="579"/>
      <c r="O645" s="579"/>
      <c r="P645" s="579"/>
      <c r="Q645" s="579"/>
      <c r="R645" s="579"/>
      <c r="S645" s="579"/>
      <c r="T645" s="579"/>
      <c r="U645" s="579"/>
      <c r="V645" s="595"/>
      <c r="W645" s="596"/>
      <c r="X645" s="596"/>
      <c r="Y645" s="596"/>
      <c r="Z645" s="596"/>
      <c r="AA645" s="596"/>
      <c r="AB645" s="596"/>
      <c r="AC645" s="596"/>
      <c r="AD645" s="596"/>
      <c r="AE645" s="596"/>
      <c r="AF645" s="596"/>
      <c r="AG645" s="596"/>
      <c r="AH645" s="596"/>
      <c r="AI645" s="596"/>
      <c r="AJ645" s="596"/>
      <c r="AK645" s="597"/>
      <c r="AL645" s="583"/>
      <c r="AM645" s="601"/>
      <c r="AN645" s="601"/>
      <c r="AO645" s="601"/>
      <c r="AP645" s="601"/>
      <c r="AQ645" s="601"/>
      <c r="AR645" s="601"/>
      <c r="AS645" s="601"/>
      <c r="AT645" s="602"/>
      <c r="AU645" s="588"/>
      <c r="AV645" s="95"/>
      <c r="AW645" s="258"/>
      <c r="AX645" s="577"/>
      <c r="AY645" s="578"/>
      <c r="AZ645" s="258"/>
      <c r="BA645" s="258"/>
      <c r="BB645" s="95"/>
      <c r="BC645" s="26"/>
      <c r="BD645" s="577"/>
      <c r="BE645" s="578"/>
      <c r="BF645" s="603"/>
      <c r="BG645" s="603"/>
      <c r="BH645" s="603"/>
      <c r="BI645" s="602"/>
      <c r="BJ645" s="602"/>
      <c r="BK645" s="588"/>
      <c r="BL645" s="5"/>
      <c r="BM645" s="5"/>
      <c r="BN645" s="5"/>
      <c r="BO645" s="5"/>
      <c r="BP645" s="5"/>
      <c r="BQ645" s="5"/>
      <c r="BR645" s="5"/>
      <c r="BS645" s="3"/>
      <c r="BT645" s="365"/>
      <c r="BU645" s="365"/>
      <c r="BV645" s="365"/>
      <c r="BW645" s="365"/>
      <c r="BX645" s="365"/>
      <c r="BY645" s="365"/>
      <c r="BZ645" s="365"/>
      <c r="CA645" s="365"/>
      <c r="CB645" s="365"/>
      <c r="CC645" s="365"/>
      <c r="CD645" s="365"/>
      <c r="CE645" s="365"/>
      <c r="CF645" s="365"/>
      <c r="CG645" s="365"/>
      <c r="CH645" s="365"/>
      <c r="CI645" s="365"/>
      <c r="CJ645" s="366"/>
      <c r="CK645" s="366"/>
      <c r="CL645" s="366"/>
      <c r="CM645" s="366"/>
      <c r="CN645" s="366"/>
      <c r="CO645" s="366"/>
      <c r="CP645" s="366"/>
      <c r="CQ645" s="366"/>
      <c r="CR645" s="366"/>
      <c r="CS645" s="366"/>
      <c r="CT645" s="366"/>
      <c r="CU645" s="366"/>
      <c r="CV645" s="366"/>
      <c r="CW645" s="366"/>
      <c r="CX645" s="366"/>
      <c r="CY645" s="366"/>
      <c r="CZ645" s="369"/>
      <c r="DA645" s="370"/>
      <c r="DB645" s="370"/>
      <c r="DC645" s="370"/>
      <c r="DD645" s="370"/>
      <c r="DE645" s="370"/>
      <c r="DF645" s="370"/>
      <c r="DG645" s="370"/>
      <c r="DH645" s="375"/>
      <c r="DI645" s="376"/>
      <c r="DJ645" s="285"/>
      <c r="DK645" s="286"/>
      <c r="DL645" s="382" t="s">
        <v>258</v>
      </c>
      <c r="DM645" s="383"/>
      <c r="DN645" s="286"/>
      <c r="DO645" s="286"/>
      <c r="DP645" s="285"/>
      <c r="DQ645" s="280"/>
      <c r="DR645" s="382" t="s">
        <v>258</v>
      </c>
      <c r="DS645" s="383"/>
      <c r="DT645" s="380"/>
      <c r="DU645" s="380"/>
      <c r="DV645" s="380"/>
      <c r="DW645" s="375"/>
      <c r="DX645" s="375"/>
      <c r="DY645" s="376"/>
      <c r="DZ645" s="5"/>
      <c r="EA645" s="5"/>
      <c r="EB645" s="5"/>
      <c r="EC645" s="5"/>
      <c r="ED645" s="5"/>
      <c r="EE645" s="208"/>
      <c r="EF645" s="208"/>
      <c r="EG645" s="207"/>
      <c r="EH645" s="207"/>
      <c r="EI645" s="207"/>
      <c r="EJ645" s="207"/>
      <c r="EK645" s="207"/>
      <c r="EL645" s="207"/>
      <c r="EM645" s="207"/>
      <c r="EN645" s="207"/>
      <c r="EO645" s="250"/>
      <c r="EP645" s="250"/>
      <c r="EQ645" s="250"/>
      <c r="ER645" s="206"/>
      <c r="ES645" s="206"/>
      <c r="ET645" s="251"/>
      <c r="EU645" s="206"/>
      <c r="EV645" s="206"/>
      <c r="EW645" s="251"/>
      <c r="EX645" s="206"/>
      <c r="EY645" s="206"/>
      <c r="EZ645" s="206"/>
      <c r="FA645" s="206"/>
      <c r="FB645" s="206"/>
      <c r="FC645" s="206"/>
      <c r="FD645" s="206"/>
      <c r="FE645" s="206"/>
      <c r="FF645" s="206"/>
      <c r="FG645" s="206"/>
      <c r="FH645" s="206"/>
      <c r="FI645" s="206"/>
      <c r="FJ645" s="206"/>
      <c r="FK645" s="206"/>
      <c r="FL645" s="206"/>
      <c r="FM645" s="206"/>
      <c r="FN645" s="206"/>
      <c r="FO645" s="206"/>
      <c r="FP645" s="206"/>
      <c r="FQ645" s="206"/>
      <c r="FR645" s="206"/>
      <c r="FS645" s="206"/>
      <c r="FT645" s="206"/>
      <c r="FU645" s="206"/>
      <c r="FV645" s="206"/>
      <c r="FW645" s="206"/>
      <c r="FX645" s="206"/>
      <c r="FY645" s="206"/>
      <c r="FZ645" s="206"/>
      <c r="GA645" s="206"/>
      <c r="GB645" s="206"/>
      <c r="GC645" s="206"/>
      <c r="GD645" s="206"/>
      <c r="GE645" s="206"/>
      <c r="GF645" s="206"/>
      <c r="GG645" s="206"/>
      <c r="GH645" s="206"/>
      <c r="GI645" s="206"/>
      <c r="GJ645" s="206"/>
      <c r="GK645" s="206"/>
      <c r="GL645" s="206"/>
      <c r="GM645" s="206"/>
      <c r="GN645" s="206"/>
    </row>
    <row r="646" spans="2:196" s="240" customFormat="1" ht="5.0999999999999996" hidden="1" customHeight="1" x14ac:dyDescent="0.4">
      <c r="B646" s="5"/>
      <c r="C646" s="26"/>
      <c r="D646" s="26"/>
      <c r="E646" s="26"/>
      <c r="F646" s="579"/>
      <c r="G646" s="579"/>
      <c r="H646" s="579"/>
      <c r="I646" s="579"/>
      <c r="J646" s="579"/>
      <c r="K646" s="579"/>
      <c r="L646" s="579"/>
      <c r="M646" s="579"/>
      <c r="N646" s="579"/>
      <c r="O646" s="579"/>
      <c r="P646" s="579"/>
      <c r="Q646" s="579"/>
      <c r="R646" s="579"/>
      <c r="S646" s="579"/>
      <c r="T646" s="579"/>
      <c r="U646" s="579"/>
      <c r="V646" s="598"/>
      <c r="W646" s="599"/>
      <c r="X646" s="599"/>
      <c r="Y646" s="599"/>
      <c r="Z646" s="599"/>
      <c r="AA646" s="599"/>
      <c r="AB646" s="599"/>
      <c r="AC646" s="599"/>
      <c r="AD646" s="599"/>
      <c r="AE646" s="599"/>
      <c r="AF646" s="599"/>
      <c r="AG646" s="599"/>
      <c r="AH646" s="599"/>
      <c r="AI646" s="599"/>
      <c r="AJ646" s="599"/>
      <c r="AK646" s="600"/>
      <c r="AL646" s="585"/>
      <c r="AM646" s="586"/>
      <c r="AN646" s="586"/>
      <c r="AO646" s="586"/>
      <c r="AP646" s="586"/>
      <c r="AQ646" s="586"/>
      <c r="AR646" s="586"/>
      <c r="AS646" s="586"/>
      <c r="AT646" s="532"/>
      <c r="AU646" s="533"/>
      <c r="AV646" s="256"/>
      <c r="AW646" s="257"/>
      <c r="AX646" s="257"/>
      <c r="AY646" s="257"/>
      <c r="AZ646" s="257"/>
      <c r="BA646" s="257"/>
      <c r="BB646" s="256"/>
      <c r="BC646" s="259"/>
      <c r="BD646" s="259"/>
      <c r="BE646" s="257"/>
      <c r="BF646" s="591"/>
      <c r="BG646" s="591"/>
      <c r="BH646" s="591"/>
      <c r="BI646" s="532"/>
      <c r="BJ646" s="532"/>
      <c r="BK646" s="533"/>
      <c r="BL646" s="5"/>
      <c r="BM646" s="5"/>
      <c r="BN646" s="5"/>
      <c r="BO646" s="5"/>
      <c r="BP646" s="5"/>
      <c r="BQ646" s="5"/>
      <c r="BR646" s="5"/>
      <c r="BS646" s="3"/>
      <c r="BT646" s="365"/>
      <c r="BU646" s="365"/>
      <c r="BV646" s="365"/>
      <c r="BW646" s="365"/>
      <c r="BX646" s="365"/>
      <c r="BY646" s="365"/>
      <c r="BZ646" s="365"/>
      <c r="CA646" s="365"/>
      <c r="CB646" s="365"/>
      <c r="CC646" s="365"/>
      <c r="CD646" s="365"/>
      <c r="CE646" s="365"/>
      <c r="CF646" s="365"/>
      <c r="CG646" s="365"/>
      <c r="CH646" s="365"/>
      <c r="CI646" s="365"/>
      <c r="CJ646" s="366"/>
      <c r="CK646" s="366"/>
      <c r="CL646" s="366"/>
      <c r="CM646" s="366"/>
      <c r="CN646" s="366"/>
      <c r="CO646" s="366"/>
      <c r="CP646" s="366"/>
      <c r="CQ646" s="366"/>
      <c r="CR646" s="366"/>
      <c r="CS646" s="366"/>
      <c r="CT646" s="366"/>
      <c r="CU646" s="366"/>
      <c r="CV646" s="366"/>
      <c r="CW646" s="366"/>
      <c r="CX646" s="366"/>
      <c r="CY646" s="366"/>
      <c r="CZ646" s="371"/>
      <c r="DA646" s="372"/>
      <c r="DB646" s="372"/>
      <c r="DC646" s="372"/>
      <c r="DD646" s="372"/>
      <c r="DE646" s="372"/>
      <c r="DF646" s="372"/>
      <c r="DG646" s="372"/>
      <c r="DH646" s="377"/>
      <c r="DI646" s="378"/>
      <c r="DJ646" s="287"/>
      <c r="DK646" s="288"/>
      <c r="DL646" s="288"/>
      <c r="DM646" s="288"/>
      <c r="DN646" s="288"/>
      <c r="DO646" s="288"/>
      <c r="DP646" s="287"/>
      <c r="DQ646" s="289"/>
      <c r="DR646" s="289"/>
      <c r="DS646" s="288"/>
      <c r="DT646" s="381"/>
      <c r="DU646" s="381"/>
      <c r="DV646" s="381"/>
      <c r="DW646" s="377"/>
      <c r="DX646" s="377"/>
      <c r="DY646" s="378"/>
      <c r="DZ646" s="5"/>
      <c r="EA646" s="5"/>
      <c r="EB646" s="5"/>
      <c r="EC646" s="5"/>
      <c r="ED646" s="5"/>
      <c r="EE646" s="208"/>
      <c r="EF646" s="208"/>
      <c r="EG646" s="207"/>
      <c r="EH646" s="207"/>
      <c r="EI646" s="207"/>
      <c r="EJ646" s="207"/>
      <c r="EK646" s="207"/>
      <c r="EL646" s="207"/>
      <c r="EM646" s="207"/>
      <c r="EN646" s="207"/>
      <c r="EO646" s="250"/>
      <c r="EP646" s="250"/>
      <c r="EQ646" s="250"/>
      <c r="ER646" s="206"/>
      <c r="ES646" s="206"/>
      <c r="ET646" s="251"/>
      <c r="EU646" s="206"/>
      <c r="EV646" s="206"/>
      <c r="EW646" s="251"/>
      <c r="EX646" s="206"/>
      <c r="EY646" s="206"/>
      <c r="EZ646" s="206"/>
      <c r="FA646" s="206"/>
      <c r="FB646" s="206"/>
      <c r="FC646" s="206"/>
      <c r="FD646" s="206"/>
      <c r="FE646" s="206"/>
      <c r="FF646" s="206"/>
      <c r="FG646" s="206"/>
      <c r="FH646" s="206"/>
      <c r="FI646" s="206"/>
      <c r="FJ646" s="206"/>
      <c r="FK646" s="206"/>
      <c r="FL646" s="206"/>
      <c r="FM646" s="206"/>
      <c r="FN646" s="206"/>
      <c r="FO646" s="206"/>
      <c r="FP646" s="206"/>
      <c r="FQ646" s="206"/>
      <c r="FR646" s="206"/>
      <c r="FS646" s="206"/>
      <c r="FT646" s="206"/>
      <c r="FU646" s="206"/>
      <c r="FV646" s="206"/>
      <c r="FW646" s="206"/>
      <c r="FX646" s="206"/>
      <c r="FY646" s="206"/>
      <c r="FZ646" s="206"/>
      <c r="GA646" s="206"/>
      <c r="GB646" s="206"/>
      <c r="GC646" s="206"/>
      <c r="GD646" s="206"/>
      <c r="GE646" s="206"/>
      <c r="GF646" s="206"/>
      <c r="GG646" s="206"/>
      <c r="GH646" s="206"/>
      <c r="GI646" s="206"/>
      <c r="GJ646" s="206"/>
      <c r="GK646" s="206"/>
      <c r="GL646" s="206"/>
      <c r="GM646" s="206"/>
      <c r="GN646" s="206"/>
    </row>
    <row r="647" spans="2:196" s="240" customFormat="1" ht="5.0999999999999996" hidden="1" customHeight="1" thickBot="1" x14ac:dyDescent="0.45">
      <c r="B647" s="5"/>
      <c r="C647" s="26"/>
      <c r="D647" s="26"/>
      <c r="E647" s="26"/>
      <c r="F647" s="579" t="s">
        <v>153</v>
      </c>
      <c r="G647" s="579"/>
      <c r="H647" s="579"/>
      <c r="I647" s="579"/>
      <c r="J647" s="579"/>
      <c r="K647" s="579"/>
      <c r="L647" s="579"/>
      <c r="M647" s="579"/>
      <c r="N647" s="579"/>
      <c r="O647" s="579"/>
      <c r="P647" s="579"/>
      <c r="Q647" s="579"/>
      <c r="R647" s="579"/>
      <c r="S647" s="579"/>
      <c r="T647" s="579"/>
      <c r="U647" s="579"/>
      <c r="V647" s="592"/>
      <c r="W647" s="593"/>
      <c r="X647" s="593"/>
      <c r="Y647" s="593"/>
      <c r="Z647" s="593"/>
      <c r="AA647" s="593"/>
      <c r="AB647" s="593"/>
      <c r="AC647" s="593"/>
      <c r="AD647" s="593"/>
      <c r="AE647" s="593"/>
      <c r="AF647" s="593"/>
      <c r="AG647" s="593"/>
      <c r="AH647" s="593"/>
      <c r="AI647" s="593"/>
      <c r="AJ647" s="593"/>
      <c r="AK647" s="594"/>
      <c r="AL647" s="581"/>
      <c r="AM647" s="582"/>
      <c r="AN647" s="582"/>
      <c r="AO647" s="582"/>
      <c r="AP647" s="582"/>
      <c r="AQ647" s="582"/>
      <c r="AR647" s="582"/>
      <c r="AS647" s="582"/>
      <c r="AT647" s="529" t="s">
        <v>257</v>
      </c>
      <c r="AU647" s="530"/>
      <c r="AV647" s="254"/>
      <c r="AW647" s="255"/>
      <c r="AX647" s="255"/>
      <c r="AY647" s="255"/>
      <c r="AZ647" s="255"/>
      <c r="BA647" s="255"/>
      <c r="BB647" s="254"/>
      <c r="BC647" s="255"/>
      <c r="BD647" s="260"/>
      <c r="BE647" s="255"/>
      <c r="BF647" s="589"/>
      <c r="BG647" s="589"/>
      <c r="BH647" s="589"/>
      <c r="BI647" s="529" t="s">
        <v>50</v>
      </c>
      <c r="BJ647" s="529"/>
      <c r="BK647" s="530"/>
      <c r="BL647" s="5"/>
      <c r="BM647" s="5"/>
      <c r="BN647" s="5"/>
      <c r="BO647" s="5"/>
      <c r="BP647" s="5"/>
      <c r="BQ647" s="5"/>
      <c r="BR647" s="5"/>
      <c r="BS647" s="3"/>
      <c r="BT647" s="365" t="s">
        <v>153</v>
      </c>
      <c r="BU647" s="365"/>
      <c r="BV647" s="365"/>
      <c r="BW647" s="365"/>
      <c r="BX647" s="365"/>
      <c r="BY647" s="365"/>
      <c r="BZ647" s="365"/>
      <c r="CA647" s="365"/>
      <c r="CB647" s="365"/>
      <c r="CC647" s="365"/>
      <c r="CD647" s="365"/>
      <c r="CE647" s="365"/>
      <c r="CF647" s="365"/>
      <c r="CG647" s="365"/>
      <c r="CH647" s="365"/>
      <c r="CI647" s="365"/>
      <c r="CJ647" s="366" t="s">
        <v>442</v>
      </c>
      <c r="CK647" s="366"/>
      <c r="CL647" s="366"/>
      <c r="CM647" s="366"/>
      <c r="CN647" s="366"/>
      <c r="CO647" s="366"/>
      <c r="CP647" s="366"/>
      <c r="CQ647" s="366"/>
      <c r="CR647" s="366"/>
      <c r="CS647" s="366"/>
      <c r="CT647" s="366"/>
      <c r="CU647" s="366"/>
      <c r="CV647" s="366"/>
      <c r="CW647" s="366"/>
      <c r="CX647" s="366"/>
      <c r="CY647" s="366"/>
      <c r="CZ647" s="367">
        <v>350</v>
      </c>
      <c r="DA647" s="368"/>
      <c r="DB647" s="368"/>
      <c r="DC647" s="368"/>
      <c r="DD647" s="368"/>
      <c r="DE647" s="368"/>
      <c r="DF647" s="368"/>
      <c r="DG647" s="368"/>
      <c r="DH647" s="373" t="s">
        <v>257</v>
      </c>
      <c r="DI647" s="374"/>
      <c r="DJ647" s="282"/>
      <c r="DK647" s="283"/>
      <c r="DL647" s="283"/>
      <c r="DM647" s="283"/>
      <c r="DN647" s="283"/>
      <c r="DO647" s="283"/>
      <c r="DP647" s="282"/>
      <c r="DQ647" s="283"/>
      <c r="DR647" s="284"/>
      <c r="DS647" s="283"/>
      <c r="DT647" s="379">
        <v>4</v>
      </c>
      <c r="DU647" s="379"/>
      <c r="DV647" s="379"/>
      <c r="DW647" s="373" t="s">
        <v>50</v>
      </c>
      <c r="DX647" s="373"/>
      <c r="DY647" s="374"/>
      <c r="DZ647" s="5"/>
      <c r="EA647" s="5"/>
      <c r="EB647" s="5"/>
      <c r="EC647" s="5"/>
      <c r="ED647" s="5"/>
      <c r="EE647" s="208"/>
      <c r="EF647" s="208"/>
      <c r="EG647" s="207"/>
      <c r="EH647" s="207"/>
      <c r="EI647" s="207"/>
      <c r="EJ647" s="207"/>
      <c r="EK647" s="207"/>
      <c r="EL647" s="207"/>
      <c r="EM647" s="207"/>
      <c r="EN647" s="207"/>
      <c r="EO647" s="250"/>
      <c r="EP647" s="250"/>
      <c r="EQ647" s="250"/>
      <c r="ER647" s="206"/>
      <c r="ES647" s="251"/>
      <c r="ET647" s="251"/>
      <c r="EU647" s="251"/>
      <c r="EV647" s="206"/>
      <c r="EW647" s="251"/>
      <c r="EX647" s="206"/>
      <c r="EY647" s="206"/>
      <c r="EZ647" s="206"/>
      <c r="FA647" s="206"/>
      <c r="FB647" s="206"/>
      <c r="FC647" s="206"/>
      <c r="FD647" s="206"/>
      <c r="FE647" s="206"/>
      <c r="FF647" s="206"/>
      <c r="FG647" s="206"/>
      <c r="FH647" s="206"/>
      <c r="FI647" s="206"/>
      <c r="FJ647" s="206"/>
      <c r="FK647" s="206"/>
      <c r="FL647" s="206"/>
      <c r="FM647" s="206"/>
      <c r="FN647" s="206"/>
      <c r="FO647" s="206"/>
      <c r="FP647" s="206"/>
      <c r="FQ647" s="206"/>
      <c r="FR647" s="206"/>
      <c r="FS647" s="206"/>
      <c r="FT647" s="206"/>
      <c r="FU647" s="206"/>
      <c r="FV647" s="206"/>
      <c r="FW647" s="206"/>
      <c r="FX647" s="206"/>
      <c r="FY647" s="206"/>
      <c r="FZ647" s="206"/>
      <c r="GA647" s="206"/>
      <c r="GB647" s="206"/>
      <c r="GC647" s="206"/>
      <c r="GD647" s="206"/>
      <c r="GE647" s="206"/>
      <c r="GF647" s="206"/>
      <c r="GG647" s="206"/>
      <c r="GH647" s="206"/>
      <c r="GI647" s="206"/>
      <c r="GJ647" s="206"/>
      <c r="GK647" s="206"/>
      <c r="GL647" s="206"/>
      <c r="GM647" s="206"/>
      <c r="GN647" s="206"/>
    </row>
    <row r="648" spans="2:196" s="240" customFormat="1" ht="14.25" hidden="1" customHeight="1" thickBot="1" x14ac:dyDescent="0.45">
      <c r="B648" s="5"/>
      <c r="C648" s="26"/>
      <c r="D648" s="26"/>
      <c r="E648" s="26"/>
      <c r="F648" s="579"/>
      <c r="G648" s="579"/>
      <c r="H648" s="579"/>
      <c r="I648" s="579"/>
      <c r="J648" s="579"/>
      <c r="K648" s="579"/>
      <c r="L648" s="579"/>
      <c r="M648" s="579"/>
      <c r="N648" s="579"/>
      <c r="O648" s="579"/>
      <c r="P648" s="579"/>
      <c r="Q648" s="579"/>
      <c r="R648" s="579"/>
      <c r="S648" s="579"/>
      <c r="T648" s="579"/>
      <c r="U648" s="579"/>
      <c r="V648" s="595"/>
      <c r="W648" s="596"/>
      <c r="X648" s="596"/>
      <c r="Y648" s="596"/>
      <c r="Z648" s="596"/>
      <c r="AA648" s="596"/>
      <c r="AB648" s="596"/>
      <c r="AC648" s="596"/>
      <c r="AD648" s="596"/>
      <c r="AE648" s="596"/>
      <c r="AF648" s="596"/>
      <c r="AG648" s="596"/>
      <c r="AH648" s="596"/>
      <c r="AI648" s="596"/>
      <c r="AJ648" s="596"/>
      <c r="AK648" s="597"/>
      <c r="AL648" s="583"/>
      <c r="AM648" s="601"/>
      <c r="AN648" s="601"/>
      <c r="AO648" s="601"/>
      <c r="AP648" s="601"/>
      <c r="AQ648" s="601"/>
      <c r="AR648" s="601"/>
      <c r="AS648" s="601"/>
      <c r="AT648" s="602"/>
      <c r="AU648" s="588"/>
      <c r="AV648" s="95"/>
      <c r="AW648" s="258"/>
      <c r="AX648" s="577"/>
      <c r="AY648" s="578"/>
      <c r="AZ648" s="258"/>
      <c r="BA648" s="258"/>
      <c r="BB648" s="95"/>
      <c r="BC648" s="26"/>
      <c r="BD648" s="577"/>
      <c r="BE648" s="578"/>
      <c r="BF648" s="603"/>
      <c r="BG648" s="603"/>
      <c r="BH648" s="603"/>
      <c r="BI648" s="602"/>
      <c r="BJ648" s="602"/>
      <c r="BK648" s="588"/>
      <c r="BL648" s="5"/>
      <c r="BM648" s="5"/>
      <c r="BN648" s="5"/>
      <c r="BO648" s="5"/>
      <c r="BP648" s="5"/>
      <c r="BQ648" s="5"/>
      <c r="BR648" s="5"/>
      <c r="BS648" s="3"/>
      <c r="BT648" s="365"/>
      <c r="BU648" s="365"/>
      <c r="BV648" s="365"/>
      <c r="BW648" s="365"/>
      <c r="BX648" s="365"/>
      <c r="BY648" s="365"/>
      <c r="BZ648" s="365"/>
      <c r="CA648" s="365"/>
      <c r="CB648" s="365"/>
      <c r="CC648" s="365"/>
      <c r="CD648" s="365"/>
      <c r="CE648" s="365"/>
      <c r="CF648" s="365"/>
      <c r="CG648" s="365"/>
      <c r="CH648" s="365"/>
      <c r="CI648" s="365"/>
      <c r="CJ648" s="366"/>
      <c r="CK648" s="366"/>
      <c r="CL648" s="366"/>
      <c r="CM648" s="366"/>
      <c r="CN648" s="366"/>
      <c r="CO648" s="366"/>
      <c r="CP648" s="366"/>
      <c r="CQ648" s="366"/>
      <c r="CR648" s="366"/>
      <c r="CS648" s="366"/>
      <c r="CT648" s="366"/>
      <c r="CU648" s="366"/>
      <c r="CV648" s="366"/>
      <c r="CW648" s="366"/>
      <c r="CX648" s="366"/>
      <c r="CY648" s="366"/>
      <c r="CZ648" s="369"/>
      <c r="DA648" s="370"/>
      <c r="DB648" s="370"/>
      <c r="DC648" s="370"/>
      <c r="DD648" s="370"/>
      <c r="DE648" s="370"/>
      <c r="DF648" s="370"/>
      <c r="DG648" s="370"/>
      <c r="DH648" s="375"/>
      <c r="DI648" s="376"/>
      <c r="DJ648" s="285"/>
      <c r="DK648" s="286"/>
      <c r="DL648" s="382" t="s">
        <v>258</v>
      </c>
      <c r="DM648" s="383"/>
      <c r="DN648" s="286"/>
      <c r="DO648" s="286"/>
      <c r="DP648" s="285"/>
      <c r="DQ648" s="280"/>
      <c r="DR648" s="382" t="s">
        <v>258</v>
      </c>
      <c r="DS648" s="383"/>
      <c r="DT648" s="380"/>
      <c r="DU648" s="380"/>
      <c r="DV648" s="380"/>
      <c r="DW648" s="375"/>
      <c r="DX648" s="375"/>
      <c r="DY648" s="376"/>
      <c r="DZ648" s="5"/>
      <c r="EA648" s="5"/>
      <c r="EB648" s="5"/>
      <c r="EC648" s="5"/>
      <c r="ED648" s="5"/>
      <c r="EE648" s="208"/>
      <c r="EF648" s="208"/>
      <c r="EG648" s="207"/>
      <c r="EH648" s="207"/>
      <c r="EI648" s="207"/>
      <c r="EJ648" s="207"/>
      <c r="EK648" s="207"/>
      <c r="EL648" s="207"/>
      <c r="EM648" s="207"/>
      <c r="EN648" s="207"/>
      <c r="EO648" s="250"/>
      <c r="EP648" s="250"/>
      <c r="EQ648" s="250"/>
      <c r="ER648" s="206"/>
      <c r="ES648" s="206"/>
      <c r="ET648" s="251"/>
      <c r="EU648" s="206"/>
      <c r="EV648" s="206"/>
      <c r="EW648" s="251"/>
      <c r="EX648" s="206"/>
      <c r="EY648" s="206"/>
      <c r="EZ648" s="206"/>
      <c r="FA648" s="206"/>
      <c r="FB648" s="206"/>
      <c r="FC648" s="206"/>
      <c r="FD648" s="206"/>
      <c r="FE648" s="206"/>
      <c r="FF648" s="206"/>
      <c r="FG648" s="206"/>
      <c r="FH648" s="206"/>
      <c r="FI648" s="206"/>
      <c r="FJ648" s="206"/>
      <c r="FK648" s="206"/>
      <c r="FL648" s="206"/>
      <c r="FM648" s="206"/>
      <c r="FN648" s="206"/>
      <c r="FO648" s="206"/>
      <c r="FP648" s="206"/>
      <c r="FQ648" s="206"/>
      <c r="FR648" s="206"/>
      <c r="FS648" s="206"/>
      <c r="FT648" s="206"/>
      <c r="FU648" s="206"/>
      <c r="FV648" s="206"/>
      <c r="FW648" s="206"/>
      <c r="FX648" s="206"/>
      <c r="FY648" s="206"/>
      <c r="FZ648" s="206"/>
      <c r="GA648" s="206"/>
      <c r="GB648" s="206"/>
      <c r="GC648" s="206"/>
      <c r="GD648" s="206"/>
      <c r="GE648" s="206"/>
      <c r="GF648" s="206"/>
      <c r="GG648" s="206"/>
      <c r="GH648" s="206"/>
      <c r="GI648" s="206"/>
      <c r="GJ648" s="206"/>
      <c r="GK648" s="206"/>
      <c r="GL648" s="206"/>
      <c r="GM648" s="206"/>
      <c r="GN648" s="206"/>
    </row>
    <row r="649" spans="2:196" s="240" customFormat="1" ht="5.0999999999999996" hidden="1" customHeight="1" x14ac:dyDescent="0.4">
      <c r="B649" s="5"/>
      <c r="C649" s="26"/>
      <c r="D649" s="26"/>
      <c r="E649" s="26"/>
      <c r="F649" s="579"/>
      <c r="G649" s="579"/>
      <c r="H649" s="579"/>
      <c r="I649" s="579"/>
      <c r="J649" s="579"/>
      <c r="K649" s="579"/>
      <c r="L649" s="579"/>
      <c r="M649" s="579"/>
      <c r="N649" s="579"/>
      <c r="O649" s="579"/>
      <c r="P649" s="579"/>
      <c r="Q649" s="579"/>
      <c r="R649" s="579"/>
      <c r="S649" s="579"/>
      <c r="T649" s="579"/>
      <c r="U649" s="579"/>
      <c r="V649" s="598"/>
      <c r="W649" s="599"/>
      <c r="X649" s="599"/>
      <c r="Y649" s="599"/>
      <c r="Z649" s="599"/>
      <c r="AA649" s="599"/>
      <c r="AB649" s="599"/>
      <c r="AC649" s="599"/>
      <c r="AD649" s="599"/>
      <c r="AE649" s="599"/>
      <c r="AF649" s="599"/>
      <c r="AG649" s="599"/>
      <c r="AH649" s="599"/>
      <c r="AI649" s="599"/>
      <c r="AJ649" s="599"/>
      <c r="AK649" s="600"/>
      <c r="AL649" s="585"/>
      <c r="AM649" s="586"/>
      <c r="AN649" s="586"/>
      <c r="AO649" s="586"/>
      <c r="AP649" s="586"/>
      <c r="AQ649" s="586"/>
      <c r="AR649" s="586"/>
      <c r="AS649" s="586"/>
      <c r="AT649" s="532"/>
      <c r="AU649" s="533"/>
      <c r="AV649" s="256"/>
      <c r="AW649" s="257"/>
      <c r="AX649" s="257"/>
      <c r="AY649" s="257"/>
      <c r="AZ649" s="257"/>
      <c r="BA649" s="257"/>
      <c r="BB649" s="256"/>
      <c r="BC649" s="259"/>
      <c r="BD649" s="259"/>
      <c r="BE649" s="257"/>
      <c r="BF649" s="591"/>
      <c r="BG649" s="591"/>
      <c r="BH649" s="591"/>
      <c r="BI649" s="532"/>
      <c r="BJ649" s="532"/>
      <c r="BK649" s="533"/>
      <c r="BL649" s="5"/>
      <c r="BM649" s="5"/>
      <c r="BN649" s="5"/>
      <c r="BO649" s="5"/>
      <c r="BP649" s="5"/>
      <c r="BQ649" s="5"/>
      <c r="BR649" s="5"/>
      <c r="BS649" s="3"/>
      <c r="BT649" s="365"/>
      <c r="BU649" s="365"/>
      <c r="BV649" s="365"/>
      <c r="BW649" s="365"/>
      <c r="BX649" s="365"/>
      <c r="BY649" s="365"/>
      <c r="BZ649" s="365"/>
      <c r="CA649" s="365"/>
      <c r="CB649" s="365"/>
      <c r="CC649" s="365"/>
      <c r="CD649" s="365"/>
      <c r="CE649" s="365"/>
      <c r="CF649" s="365"/>
      <c r="CG649" s="365"/>
      <c r="CH649" s="365"/>
      <c r="CI649" s="365"/>
      <c r="CJ649" s="366"/>
      <c r="CK649" s="366"/>
      <c r="CL649" s="366"/>
      <c r="CM649" s="366"/>
      <c r="CN649" s="366"/>
      <c r="CO649" s="366"/>
      <c r="CP649" s="366"/>
      <c r="CQ649" s="366"/>
      <c r="CR649" s="366"/>
      <c r="CS649" s="366"/>
      <c r="CT649" s="366"/>
      <c r="CU649" s="366"/>
      <c r="CV649" s="366"/>
      <c r="CW649" s="366"/>
      <c r="CX649" s="366"/>
      <c r="CY649" s="366"/>
      <c r="CZ649" s="371"/>
      <c r="DA649" s="372"/>
      <c r="DB649" s="372"/>
      <c r="DC649" s="372"/>
      <c r="DD649" s="372"/>
      <c r="DE649" s="372"/>
      <c r="DF649" s="372"/>
      <c r="DG649" s="372"/>
      <c r="DH649" s="377"/>
      <c r="DI649" s="378"/>
      <c r="DJ649" s="287"/>
      <c r="DK649" s="288"/>
      <c r="DL649" s="288"/>
      <c r="DM649" s="288"/>
      <c r="DN649" s="288"/>
      <c r="DO649" s="288"/>
      <c r="DP649" s="287"/>
      <c r="DQ649" s="289"/>
      <c r="DR649" s="289"/>
      <c r="DS649" s="288"/>
      <c r="DT649" s="381"/>
      <c r="DU649" s="381"/>
      <c r="DV649" s="381"/>
      <c r="DW649" s="377"/>
      <c r="DX649" s="377"/>
      <c r="DY649" s="378"/>
      <c r="DZ649" s="5"/>
      <c r="EA649" s="5"/>
      <c r="EB649" s="5"/>
      <c r="EC649" s="5"/>
      <c r="ED649" s="5"/>
      <c r="EE649" s="208"/>
      <c r="EF649" s="208"/>
      <c r="EG649" s="207"/>
      <c r="EH649" s="207"/>
      <c r="EI649" s="207"/>
      <c r="EJ649" s="207"/>
      <c r="EK649" s="207"/>
      <c r="EL649" s="207"/>
      <c r="EM649" s="207"/>
      <c r="EN649" s="207"/>
      <c r="EO649" s="250"/>
      <c r="EP649" s="250"/>
      <c r="EQ649" s="250"/>
      <c r="ER649" s="206"/>
      <c r="ES649" s="206"/>
      <c r="ET649" s="251"/>
      <c r="EU649" s="206"/>
      <c r="EV649" s="206"/>
      <c r="EW649" s="251"/>
      <c r="EX649" s="206"/>
      <c r="EY649" s="206"/>
      <c r="EZ649" s="206"/>
      <c r="FA649" s="206"/>
      <c r="FB649" s="206"/>
      <c r="FC649" s="206"/>
      <c r="FD649" s="206"/>
      <c r="FE649" s="206"/>
      <c r="FF649" s="206"/>
      <c r="FG649" s="206"/>
      <c r="FH649" s="206"/>
      <c r="FI649" s="206"/>
      <c r="FJ649" s="206"/>
      <c r="FK649" s="206"/>
      <c r="FL649" s="206"/>
      <c r="FM649" s="206"/>
      <c r="FN649" s="206"/>
      <c r="FO649" s="206"/>
      <c r="FP649" s="206"/>
      <c r="FQ649" s="206"/>
      <c r="FR649" s="206"/>
      <c r="FS649" s="206"/>
      <c r="FT649" s="206"/>
      <c r="FU649" s="206"/>
      <c r="FV649" s="206"/>
      <c r="FW649" s="206"/>
      <c r="FX649" s="206"/>
      <c r="FY649" s="206"/>
      <c r="FZ649" s="206"/>
      <c r="GA649" s="206"/>
      <c r="GB649" s="206"/>
      <c r="GC649" s="206"/>
      <c r="GD649" s="206"/>
      <c r="GE649" s="206"/>
      <c r="GF649" s="206"/>
      <c r="GG649" s="206"/>
      <c r="GH649" s="206"/>
      <c r="GI649" s="206"/>
      <c r="GJ649" s="206"/>
      <c r="GK649" s="206"/>
      <c r="GL649" s="206"/>
      <c r="GM649" s="206"/>
      <c r="GN649" s="206"/>
    </row>
    <row r="650" spans="2:196" s="240" customFormat="1" ht="5.0999999999999996" hidden="1" customHeight="1" thickBot="1" x14ac:dyDescent="0.45">
      <c r="B650" s="5"/>
      <c r="C650" s="94"/>
      <c r="D650" s="94"/>
      <c r="E650" s="94"/>
      <c r="F650" s="579" t="s">
        <v>154</v>
      </c>
      <c r="G650" s="579"/>
      <c r="H650" s="579"/>
      <c r="I650" s="579"/>
      <c r="J650" s="579"/>
      <c r="K650" s="579"/>
      <c r="L650" s="579"/>
      <c r="M650" s="579"/>
      <c r="N650" s="579"/>
      <c r="O650" s="579"/>
      <c r="P650" s="579"/>
      <c r="Q650" s="579"/>
      <c r="R650" s="579"/>
      <c r="S650" s="579"/>
      <c r="T650" s="579"/>
      <c r="U650" s="579"/>
      <c r="V650" s="592"/>
      <c r="W650" s="593"/>
      <c r="X650" s="593"/>
      <c r="Y650" s="593"/>
      <c r="Z650" s="593"/>
      <c r="AA650" s="593"/>
      <c r="AB650" s="593"/>
      <c r="AC650" s="593"/>
      <c r="AD650" s="593"/>
      <c r="AE650" s="593"/>
      <c r="AF650" s="593"/>
      <c r="AG650" s="593"/>
      <c r="AH650" s="593"/>
      <c r="AI650" s="593"/>
      <c r="AJ650" s="593"/>
      <c r="AK650" s="594"/>
      <c r="AL650" s="581"/>
      <c r="AM650" s="582"/>
      <c r="AN650" s="582"/>
      <c r="AO650" s="582"/>
      <c r="AP650" s="582"/>
      <c r="AQ650" s="582"/>
      <c r="AR650" s="582"/>
      <c r="AS650" s="582"/>
      <c r="AT650" s="529" t="s">
        <v>257</v>
      </c>
      <c r="AU650" s="530"/>
      <c r="AV650" s="254"/>
      <c r="AW650" s="255"/>
      <c r="AX650" s="255"/>
      <c r="AY650" s="255"/>
      <c r="AZ650" s="255"/>
      <c r="BA650" s="255"/>
      <c r="BB650" s="254"/>
      <c r="BC650" s="255"/>
      <c r="BD650" s="260"/>
      <c r="BE650" s="255"/>
      <c r="BF650" s="589"/>
      <c r="BG650" s="589"/>
      <c r="BH650" s="589"/>
      <c r="BI650" s="529" t="s">
        <v>50</v>
      </c>
      <c r="BJ650" s="529"/>
      <c r="BK650" s="530"/>
      <c r="BL650" s="5"/>
      <c r="BM650" s="5"/>
      <c r="BN650" s="5"/>
      <c r="BO650" s="5"/>
      <c r="BP650" s="5"/>
      <c r="BQ650" s="5"/>
      <c r="BR650" s="5"/>
      <c r="BS650" s="3"/>
      <c r="BT650" s="365" t="s">
        <v>154</v>
      </c>
      <c r="BU650" s="365"/>
      <c r="BV650" s="365"/>
      <c r="BW650" s="365"/>
      <c r="BX650" s="365"/>
      <c r="BY650" s="365"/>
      <c r="BZ650" s="365"/>
      <c r="CA650" s="365"/>
      <c r="CB650" s="365"/>
      <c r="CC650" s="365"/>
      <c r="CD650" s="365"/>
      <c r="CE650" s="365"/>
      <c r="CF650" s="365"/>
      <c r="CG650" s="365"/>
      <c r="CH650" s="365"/>
      <c r="CI650" s="365"/>
      <c r="CJ650" s="366" t="s">
        <v>441</v>
      </c>
      <c r="CK650" s="366"/>
      <c r="CL650" s="366"/>
      <c r="CM650" s="366"/>
      <c r="CN650" s="366"/>
      <c r="CO650" s="366"/>
      <c r="CP650" s="366"/>
      <c r="CQ650" s="366"/>
      <c r="CR650" s="366"/>
      <c r="CS650" s="366"/>
      <c r="CT650" s="366"/>
      <c r="CU650" s="366"/>
      <c r="CV650" s="366"/>
      <c r="CW650" s="366"/>
      <c r="CX650" s="366"/>
      <c r="CY650" s="366"/>
      <c r="CZ650" s="367">
        <v>500</v>
      </c>
      <c r="DA650" s="368"/>
      <c r="DB650" s="368"/>
      <c r="DC650" s="368"/>
      <c r="DD650" s="368"/>
      <c r="DE650" s="368"/>
      <c r="DF650" s="368"/>
      <c r="DG650" s="368"/>
      <c r="DH650" s="373" t="s">
        <v>257</v>
      </c>
      <c r="DI650" s="374"/>
      <c r="DJ650" s="282"/>
      <c r="DK650" s="283"/>
      <c r="DL650" s="283"/>
      <c r="DM650" s="283"/>
      <c r="DN650" s="283"/>
      <c r="DO650" s="283"/>
      <c r="DP650" s="282"/>
      <c r="DQ650" s="283"/>
      <c r="DR650" s="284"/>
      <c r="DS650" s="283"/>
      <c r="DT650" s="379">
        <v>4</v>
      </c>
      <c r="DU650" s="379"/>
      <c r="DV650" s="379"/>
      <c r="DW650" s="373" t="s">
        <v>50</v>
      </c>
      <c r="DX650" s="373"/>
      <c r="DY650" s="374"/>
      <c r="DZ650" s="5"/>
      <c r="EA650" s="5"/>
      <c r="EB650" s="5"/>
      <c r="EC650" s="5"/>
      <c r="ED650" s="5"/>
      <c r="EE650" s="208"/>
      <c r="EF650" s="208"/>
      <c r="EG650" s="207"/>
      <c r="EH650" s="207"/>
      <c r="EI650" s="207"/>
      <c r="EJ650" s="207"/>
      <c r="EK650" s="207"/>
      <c r="EL650" s="207"/>
      <c r="EM650" s="207"/>
      <c r="EN650" s="207"/>
      <c r="EO650" s="250"/>
      <c r="EP650" s="250"/>
      <c r="EQ650" s="250"/>
      <c r="ER650" s="206"/>
      <c r="ES650" s="251"/>
      <c r="ET650" s="251"/>
      <c r="EU650" s="251"/>
      <c r="EV650" s="206"/>
      <c r="EW650" s="251"/>
      <c r="EX650" s="206"/>
      <c r="EY650" s="206"/>
      <c r="EZ650" s="206"/>
      <c r="FA650" s="206"/>
      <c r="FB650" s="206"/>
      <c r="FC650" s="206"/>
      <c r="FD650" s="206"/>
      <c r="FE650" s="206"/>
      <c r="FF650" s="206"/>
      <c r="FG650" s="206"/>
      <c r="FH650" s="206"/>
      <c r="FI650" s="206"/>
      <c r="FJ650" s="206"/>
      <c r="FK650" s="206"/>
      <c r="FL650" s="206"/>
      <c r="FM650" s="206"/>
      <c r="FN650" s="206"/>
      <c r="FO650" s="206"/>
      <c r="FP650" s="206"/>
      <c r="FQ650" s="206"/>
      <c r="FR650" s="206"/>
      <c r="FS650" s="206"/>
      <c r="FT650" s="206"/>
      <c r="FU650" s="206"/>
      <c r="FV650" s="206"/>
      <c r="FW650" s="206"/>
      <c r="FX650" s="206"/>
      <c r="FY650" s="206"/>
      <c r="FZ650" s="206"/>
      <c r="GA650" s="206"/>
      <c r="GB650" s="206"/>
      <c r="GC650" s="206"/>
      <c r="GD650" s="206"/>
      <c r="GE650" s="206"/>
      <c r="GF650" s="206"/>
      <c r="GG650" s="206"/>
      <c r="GH650" s="206"/>
      <c r="GI650" s="206"/>
      <c r="GJ650" s="206"/>
      <c r="GK650" s="206"/>
      <c r="GL650" s="206"/>
      <c r="GM650" s="206"/>
      <c r="GN650" s="206"/>
    </row>
    <row r="651" spans="2:196" s="240" customFormat="1" ht="14.25" hidden="1" thickBot="1" x14ac:dyDescent="0.45">
      <c r="B651" s="5"/>
      <c r="C651" s="94"/>
      <c r="D651" s="94"/>
      <c r="E651" s="94"/>
      <c r="F651" s="579"/>
      <c r="G651" s="579"/>
      <c r="H651" s="579"/>
      <c r="I651" s="579"/>
      <c r="J651" s="579"/>
      <c r="K651" s="579"/>
      <c r="L651" s="579"/>
      <c r="M651" s="579"/>
      <c r="N651" s="579"/>
      <c r="O651" s="579"/>
      <c r="P651" s="579"/>
      <c r="Q651" s="579"/>
      <c r="R651" s="579"/>
      <c r="S651" s="579"/>
      <c r="T651" s="579"/>
      <c r="U651" s="579"/>
      <c r="V651" s="595"/>
      <c r="W651" s="596"/>
      <c r="X651" s="596"/>
      <c r="Y651" s="596"/>
      <c r="Z651" s="596"/>
      <c r="AA651" s="596"/>
      <c r="AB651" s="596"/>
      <c r="AC651" s="596"/>
      <c r="AD651" s="596"/>
      <c r="AE651" s="596"/>
      <c r="AF651" s="596"/>
      <c r="AG651" s="596"/>
      <c r="AH651" s="596"/>
      <c r="AI651" s="596"/>
      <c r="AJ651" s="596"/>
      <c r="AK651" s="597"/>
      <c r="AL651" s="583"/>
      <c r="AM651" s="601"/>
      <c r="AN651" s="601"/>
      <c r="AO651" s="601"/>
      <c r="AP651" s="601"/>
      <c r="AQ651" s="601"/>
      <c r="AR651" s="601"/>
      <c r="AS651" s="601"/>
      <c r="AT651" s="602"/>
      <c r="AU651" s="588"/>
      <c r="AV651" s="95"/>
      <c r="AW651" s="258"/>
      <c r="AX651" s="577"/>
      <c r="AY651" s="578"/>
      <c r="AZ651" s="258"/>
      <c r="BA651" s="258"/>
      <c r="BB651" s="95"/>
      <c r="BC651" s="26"/>
      <c r="BD651" s="577"/>
      <c r="BE651" s="578"/>
      <c r="BF651" s="603"/>
      <c r="BG651" s="603"/>
      <c r="BH651" s="603"/>
      <c r="BI651" s="602"/>
      <c r="BJ651" s="602"/>
      <c r="BK651" s="588"/>
      <c r="BL651" s="5"/>
      <c r="BM651" s="5"/>
      <c r="BN651" s="5"/>
      <c r="BO651" s="5"/>
      <c r="BP651" s="5"/>
      <c r="BQ651" s="5"/>
      <c r="BR651" s="5"/>
      <c r="BS651" s="3"/>
      <c r="BT651" s="365"/>
      <c r="BU651" s="365"/>
      <c r="BV651" s="365"/>
      <c r="BW651" s="365"/>
      <c r="BX651" s="365"/>
      <c r="BY651" s="365"/>
      <c r="BZ651" s="365"/>
      <c r="CA651" s="365"/>
      <c r="CB651" s="365"/>
      <c r="CC651" s="365"/>
      <c r="CD651" s="365"/>
      <c r="CE651" s="365"/>
      <c r="CF651" s="365"/>
      <c r="CG651" s="365"/>
      <c r="CH651" s="365"/>
      <c r="CI651" s="365"/>
      <c r="CJ651" s="366"/>
      <c r="CK651" s="366"/>
      <c r="CL651" s="366"/>
      <c r="CM651" s="366"/>
      <c r="CN651" s="366"/>
      <c r="CO651" s="366"/>
      <c r="CP651" s="366"/>
      <c r="CQ651" s="366"/>
      <c r="CR651" s="366"/>
      <c r="CS651" s="366"/>
      <c r="CT651" s="366"/>
      <c r="CU651" s="366"/>
      <c r="CV651" s="366"/>
      <c r="CW651" s="366"/>
      <c r="CX651" s="366"/>
      <c r="CY651" s="366"/>
      <c r="CZ651" s="369"/>
      <c r="DA651" s="370"/>
      <c r="DB651" s="370"/>
      <c r="DC651" s="370"/>
      <c r="DD651" s="370"/>
      <c r="DE651" s="370"/>
      <c r="DF651" s="370"/>
      <c r="DG651" s="370"/>
      <c r="DH651" s="375"/>
      <c r="DI651" s="376"/>
      <c r="DJ651" s="285"/>
      <c r="DK651" s="286"/>
      <c r="DL651" s="382" t="s">
        <v>258</v>
      </c>
      <c r="DM651" s="383"/>
      <c r="DN651" s="286"/>
      <c r="DO651" s="286"/>
      <c r="DP651" s="285"/>
      <c r="DQ651" s="280"/>
      <c r="DR651" s="382" t="s">
        <v>258</v>
      </c>
      <c r="DS651" s="383"/>
      <c r="DT651" s="380"/>
      <c r="DU651" s="380"/>
      <c r="DV651" s="380"/>
      <c r="DW651" s="375"/>
      <c r="DX651" s="375"/>
      <c r="DY651" s="376"/>
      <c r="DZ651" s="5"/>
      <c r="EA651" s="5"/>
      <c r="EB651" s="5"/>
      <c r="EC651" s="5"/>
      <c r="ED651" s="5"/>
      <c r="EE651" s="208"/>
      <c r="EF651" s="208"/>
      <c r="EG651" s="207"/>
      <c r="EH651" s="207"/>
      <c r="EI651" s="207"/>
      <c r="EJ651" s="207"/>
      <c r="EK651" s="207"/>
      <c r="EL651" s="207"/>
      <c r="EM651" s="207"/>
      <c r="EN651" s="207"/>
      <c r="EO651" s="250"/>
      <c r="EP651" s="250"/>
      <c r="EQ651" s="250"/>
      <c r="ER651" s="206"/>
      <c r="ES651" s="206"/>
      <c r="ET651" s="251"/>
      <c r="EU651" s="206"/>
      <c r="EV651" s="206"/>
      <c r="EW651" s="251"/>
      <c r="EX651" s="206"/>
      <c r="EY651" s="206"/>
      <c r="EZ651" s="206"/>
      <c r="FA651" s="206"/>
      <c r="FB651" s="206"/>
      <c r="FC651" s="206"/>
      <c r="FD651" s="206"/>
      <c r="FE651" s="206"/>
      <c r="FF651" s="206"/>
      <c r="FG651" s="206"/>
      <c r="FH651" s="206"/>
      <c r="FI651" s="206"/>
      <c r="FJ651" s="206"/>
      <c r="FK651" s="206"/>
      <c r="FL651" s="206"/>
      <c r="FM651" s="206"/>
      <c r="FN651" s="206"/>
      <c r="FO651" s="206"/>
      <c r="FP651" s="206"/>
      <c r="FQ651" s="206"/>
      <c r="FR651" s="206"/>
      <c r="FS651" s="206"/>
      <c r="FT651" s="206"/>
      <c r="FU651" s="206"/>
      <c r="FV651" s="206"/>
      <c r="FW651" s="206"/>
      <c r="FX651" s="206"/>
      <c r="FY651" s="206"/>
      <c r="FZ651" s="206"/>
      <c r="GA651" s="206"/>
      <c r="GB651" s="206"/>
      <c r="GC651" s="206"/>
      <c r="GD651" s="206"/>
      <c r="GE651" s="206"/>
      <c r="GF651" s="206"/>
      <c r="GG651" s="206"/>
      <c r="GH651" s="206"/>
      <c r="GI651" s="206"/>
      <c r="GJ651" s="206"/>
      <c r="GK651" s="206"/>
      <c r="GL651" s="206"/>
      <c r="GM651" s="206"/>
      <c r="GN651" s="206"/>
    </row>
    <row r="652" spans="2:196" s="240" customFormat="1" ht="5.0999999999999996" hidden="1" customHeight="1" x14ac:dyDescent="0.4">
      <c r="B652" s="5"/>
      <c r="C652" s="94"/>
      <c r="D652" s="94"/>
      <c r="E652" s="94"/>
      <c r="F652" s="579"/>
      <c r="G652" s="579"/>
      <c r="H652" s="579"/>
      <c r="I652" s="579"/>
      <c r="J652" s="579"/>
      <c r="K652" s="579"/>
      <c r="L652" s="579"/>
      <c r="M652" s="579"/>
      <c r="N652" s="579"/>
      <c r="O652" s="579"/>
      <c r="P652" s="579"/>
      <c r="Q652" s="579"/>
      <c r="R652" s="579"/>
      <c r="S652" s="579"/>
      <c r="T652" s="579"/>
      <c r="U652" s="579"/>
      <c r="V652" s="598"/>
      <c r="W652" s="599"/>
      <c r="X652" s="599"/>
      <c r="Y652" s="599"/>
      <c r="Z652" s="599"/>
      <c r="AA652" s="599"/>
      <c r="AB652" s="599"/>
      <c r="AC652" s="599"/>
      <c r="AD652" s="599"/>
      <c r="AE652" s="599"/>
      <c r="AF652" s="599"/>
      <c r="AG652" s="599"/>
      <c r="AH652" s="599"/>
      <c r="AI652" s="599"/>
      <c r="AJ652" s="599"/>
      <c r="AK652" s="600"/>
      <c r="AL652" s="585"/>
      <c r="AM652" s="586"/>
      <c r="AN652" s="586"/>
      <c r="AO652" s="586"/>
      <c r="AP652" s="586"/>
      <c r="AQ652" s="586"/>
      <c r="AR652" s="586"/>
      <c r="AS652" s="586"/>
      <c r="AT652" s="532"/>
      <c r="AU652" s="533"/>
      <c r="AV652" s="256"/>
      <c r="AW652" s="257"/>
      <c r="AX652" s="257"/>
      <c r="AY652" s="257"/>
      <c r="AZ652" s="257"/>
      <c r="BA652" s="257"/>
      <c r="BB652" s="256"/>
      <c r="BC652" s="259"/>
      <c r="BD652" s="259"/>
      <c r="BE652" s="257"/>
      <c r="BF652" s="591"/>
      <c r="BG652" s="591"/>
      <c r="BH652" s="591"/>
      <c r="BI652" s="532"/>
      <c r="BJ652" s="532"/>
      <c r="BK652" s="533"/>
      <c r="BL652" s="5"/>
      <c r="BM652" s="5"/>
      <c r="BN652" s="5"/>
      <c r="BO652" s="5"/>
      <c r="BP652" s="5"/>
      <c r="BQ652" s="5"/>
      <c r="BR652" s="5"/>
      <c r="BS652" s="3"/>
      <c r="BT652" s="365"/>
      <c r="BU652" s="365"/>
      <c r="BV652" s="365"/>
      <c r="BW652" s="365"/>
      <c r="BX652" s="365"/>
      <c r="BY652" s="365"/>
      <c r="BZ652" s="365"/>
      <c r="CA652" s="365"/>
      <c r="CB652" s="365"/>
      <c r="CC652" s="365"/>
      <c r="CD652" s="365"/>
      <c r="CE652" s="365"/>
      <c r="CF652" s="365"/>
      <c r="CG652" s="365"/>
      <c r="CH652" s="365"/>
      <c r="CI652" s="365"/>
      <c r="CJ652" s="366"/>
      <c r="CK652" s="366"/>
      <c r="CL652" s="366"/>
      <c r="CM652" s="366"/>
      <c r="CN652" s="366"/>
      <c r="CO652" s="366"/>
      <c r="CP652" s="366"/>
      <c r="CQ652" s="366"/>
      <c r="CR652" s="366"/>
      <c r="CS652" s="366"/>
      <c r="CT652" s="366"/>
      <c r="CU652" s="366"/>
      <c r="CV652" s="366"/>
      <c r="CW652" s="366"/>
      <c r="CX652" s="366"/>
      <c r="CY652" s="366"/>
      <c r="CZ652" s="371"/>
      <c r="DA652" s="372"/>
      <c r="DB652" s="372"/>
      <c r="DC652" s="372"/>
      <c r="DD652" s="372"/>
      <c r="DE652" s="372"/>
      <c r="DF652" s="372"/>
      <c r="DG652" s="372"/>
      <c r="DH652" s="377"/>
      <c r="DI652" s="378"/>
      <c r="DJ652" s="287"/>
      <c r="DK652" s="288"/>
      <c r="DL652" s="288"/>
      <c r="DM652" s="288"/>
      <c r="DN652" s="288"/>
      <c r="DO652" s="288"/>
      <c r="DP652" s="287"/>
      <c r="DQ652" s="289"/>
      <c r="DR652" s="289"/>
      <c r="DS652" s="288"/>
      <c r="DT652" s="381"/>
      <c r="DU652" s="381"/>
      <c r="DV652" s="381"/>
      <c r="DW652" s="377"/>
      <c r="DX652" s="377"/>
      <c r="DY652" s="378"/>
      <c r="DZ652" s="5"/>
      <c r="EA652" s="5"/>
      <c r="EB652" s="5"/>
      <c r="EC652" s="5"/>
      <c r="ED652" s="5"/>
      <c r="EE652" s="208"/>
      <c r="EF652" s="208"/>
      <c r="EG652" s="207"/>
      <c r="EH652" s="207"/>
      <c r="EI652" s="207"/>
      <c r="EJ652" s="207"/>
      <c r="EK652" s="207"/>
      <c r="EL652" s="207"/>
      <c r="EM652" s="207"/>
      <c r="EN652" s="207"/>
      <c r="EO652" s="250"/>
      <c r="EP652" s="250"/>
      <c r="EQ652" s="250"/>
      <c r="ER652" s="206"/>
      <c r="ES652" s="206"/>
      <c r="ET652" s="251"/>
      <c r="EU652" s="206"/>
      <c r="EV652" s="206"/>
      <c r="EW652" s="251"/>
      <c r="EX652" s="206"/>
      <c r="EY652" s="206"/>
      <c r="EZ652" s="206"/>
      <c r="FA652" s="206"/>
      <c r="FB652" s="206"/>
      <c r="FC652" s="206"/>
      <c r="FD652" s="206"/>
      <c r="FE652" s="206"/>
      <c r="FF652" s="206"/>
      <c r="FG652" s="206"/>
      <c r="FH652" s="206"/>
      <c r="FI652" s="206"/>
      <c r="FJ652" s="206"/>
      <c r="FK652" s="206"/>
      <c r="FL652" s="206"/>
      <c r="FM652" s="206"/>
      <c r="FN652" s="206"/>
      <c r="FO652" s="206"/>
      <c r="FP652" s="206"/>
      <c r="FQ652" s="206"/>
      <c r="FR652" s="206"/>
      <c r="FS652" s="206"/>
      <c r="FT652" s="206"/>
      <c r="FU652" s="206"/>
      <c r="FV652" s="206"/>
      <c r="FW652" s="206"/>
      <c r="FX652" s="206"/>
      <c r="FY652" s="206"/>
      <c r="FZ652" s="206"/>
      <c r="GA652" s="206"/>
      <c r="GB652" s="206"/>
      <c r="GC652" s="206"/>
      <c r="GD652" s="206"/>
      <c r="GE652" s="206"/>
      <c r="GF652" s="206"/>
      <c r="GG652" s="206"/>
      <c r="GH652" s="206"/>
      <c r="GI652" s="206"/>
      <c r="GJ652" s="206"/>
      <c r="GK652" s="206"/>
      <c r="GL652" s="206"/>
      <c r="GM652" s="206"/>
      <c r="GN652" s="206"/>
    </row>
    <row r="653" spans="2:196" s="240" customFormat="1" ht="18.75" customHeight="1" x14ac:dyDescent="0.4">
      <c r="B653" s="5"/>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3"/>
      <c r="BT653" s="292"/>
      <c r="BU653" s="292"/>
      <c r="BV653" s="292"/>
      <c r="BW653" s="292"/>
      <c r="BX653" s="292"/>
      <c r="BY653" s="292"/>
      <c r="BZ653" s="292"/>
      <c r="CA653" s="292"/>
      <c r="CB653" s="292"/>
      <c r="CC653" s="292"/>
      <c r="CD653" s="292"/>
      <c r="CE653" s="292"/>
      <c r="CF653" s="292"/>
      <c r="CG653" s="292"/>
      <c r="CH653" s="292"/>
      <c r="CI653" s="292"/>
      <c r="CJ653" s="292"/>
      <c r="CK653" s="292"/>
      <c r="CL653" s="292"/>
      <c r="CM653" s="292"/>
      <c r="CN653" s="292"/>
      <c r="CO653" s="292"/>
      <c r="CP653" s="292"/>
      <c r="CQ653" s="292"/>
      <c r="CR653" s="292"/>
      <c r="CS653" s="292"/>
      <c r="CT653" s="292"/>
      <c r="CU653" s="292"/>
      <c r="CV653" s="292"/>
      <c r="CW653" s="292"/>
      <c r="CX653" s="292"/>
      <c r="CY653" s="292"/>
      <c r="CZ653" s="292"/>
      <c r="DA653" s="292"/>
      <c r="DB653" s="292"/>
      <c r="DC653" s="292"/>
      <c r="DD653" s="292"/>
      <c r="DE653" s="292"/>
      <c r="DF653" s="292"/>
      <c r="DG653" s="292"/>
      <c r="DH653" s="292"/>
      <c r="DI653" s="292"/>
      <c r="DJ653" s="292"/>
      <c r="DK653" s="292"/>
      <c r="DL653" s="292"/>
      <c r="DM653" s="292"/>
      <c r="DN653" s="292"/>
      <c r="DO653" s="292"/>
      <c r="DP653" s="292"/>
      <c r="DQ653" s="292"/>
      <c r="DR653" s="292"/>
      <c r="DS653" s="292"/>
      <c r="DT653" s="292"/>
      <c r="DU653" s="292"/>
      <c r="DV653" s="292"/>
      <c r="DW653" s="292"/>
      <c r="DX653" s="292"/>
      <c r="DY653" s="292"/>
      <c r="DZ653" s="5"/>
      <c r="EA653" s="5"/>
      <c r="EB653" s="5"/>
      <c r="EC653" s="5"/>
      <c r="ED653" s="5"/>
      <c r="EE653" s="190"/>
      <c r="EF653" s="206"/>
      <c r="EG653" s="206"/>
      <c r="EH653" s="206"/>
      <c r="EI653" s="206"/>
      <c r="EJ653" s="206"/>
      <c r="EK653" s="206"/>
      <c r="EL653" s="206"/>
      <c r="EM653" s="206"/>
      <c r="EN653" s="206"/>
      <c r="EO653" s="206"/>
      <c r="EP653" s="206"/>
      <c r="EQ653" s="206"/>
      <c r="ER653" s="206"/>
      <c r="ES653" s="206"/>
      <c r="ET653" s="206"/>
      <c r="EU653" s="206"/>
      <c r="EV653" s="206"/>
      <c r="EW653" s="206"/>
      <c r="EX653" s="206"/>
      <c r="EY653" s="206"/>
      <c r="EZ653" s="206"/>
      <c r="FA653" s="206"/>
      <c r="FB653" s="206"/>
      <c r="FC653" s="206"/>
      <c r="FD653" s="206"/>
      <c r="FE653" s="206"/>
      <c r="FF653" s="206"/>
      <c r="FG653" s="206"/>
      <c r="FH653" s="206"/>
      <c r="FI653" s="206"/>
      <c r="FJ653" s="206"/>
      <c r="FK653" s="206"/>
      <c r="FL653" s="206"/>
      <c r="FM653" s="206"/>
      <c r="FN653" s="206"/>
      <c r="FO653" s="206"/>
      <c r="FP653" s="206"/>
      <c r="FQ653" s="206"/>
      <c r="FR653" s="206"/>
      <c r="FS653" s="206"/>
      <c r="FT653" s="206"/>
      <c r="FU653" s="206"/>
      <c r="FV653" s="206"/>
      <c r="FW653" s="206"/>
      <c r="FX653" s="206"/>
      <c r="FY653" s="206"/>
      <c r="FZ653" s="206"/>
      <c r="GA653" s="206"/>
      <c r="GB653" s="206"/>
      <c r="GC653" s="206"/>
      <c r="GD653" s="206"/>
      <c r="GE653" s="206"/>
      <c r="GF653" s="206"/>
      <c r="GG653" s="206"/>
      <c r="GH653" s="206"/>
      <c r="GI653" s="206"/>
      <c r="GJ653" s="206"/>
      <c r="GK653" s="206"/>
      <c r="GL653" s="206"/>
      <c r="GM653" s="206"/>
      <c r="GN653" s="206"/>
    </row>
    <row r="654" spans="2:196" s="240" customFormat="1" ht="18.75" customHeight="1" x14ac:dyDescent="0.4">
      <c r="B654" s="5"/>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3"/>
      <c r="BT654" s="3"/>
      <c r="BU654" s="3"/>
      <c r="BV654" s="3"/>
      <c r="BW654" s="3"/>
      <c r="BX654" s="3"/>
      <c r="BY654" s="3"/>
      <c r="BZ654" s="3"/>
      <c r="CA654" s="3"/>
      <c r="CB654" s="3"/>
      <c r="CC654" s="3"/>
      <c r="CD654" s="3"/>
      <c r="CE654" s="3"/>
      <c r="CF654" s="3"/>
      <c r="CG654" s="3"/>
      <c r="CH654" s="280"/>
      <c r="CI654" s="280"/>
      <c r="CJ654" s="293"/>
      <c r="CK654" s="293"/>
      <c r="CL654" s="293"/>
      <c r="CM654" s="293"/>
      <c r="CN654" s="293"/>
      <c r="CO654" s="293"/>
      <c r="CP654" s="293"/>
      <c r="CQ654" s="293"/>
      <c r="CR654" s="293"/>
      <c r="CS654" s="293"/>
      <c r="CT654" s="293"/>
      <c r="CU654" s="293"/>
      <c r="CV654" s="293"/>
      <c r="CW654" s="293"/>
      <c r="CX654" s="293"/>
      <c r="CY654" s="293"/>
      <c r="CZ654" s="293"/>
      <c r="DA654" s="293"/>
      <c r="DB654" s="293"/>
      <c r="DC654" s="293"/>
      <c r="DD654" s="293"/>
      <c r="DE654" s="293"/>
      <c r="DF654" s="293"/>
      <c r="DG654" s="3"/>
      <c r="DH654" s="3"/>
      <c r="DI654" s="3"/>
      <c r="DJ654" s="3"/>
      <c r="DK654" s="3"/>
      <c r="DL654" s="3"/>
      <c r="DM654" s="3"/>
      <c r="DN654" s="3"/>
      <c r="DO654" s="3"/>
      <c r="DP654" s="3"/>
      <c r="DQ654" s="3"/>
      <c r="DR654" s="3"/>
      <c r="DS654" s="3"/>
      <c r="DT654" s="3"/>
      <c r="DU654" s="3"/>
      <c r="DV654" s="3"/>
      <c r="DW654" s="3"/>
      <c r="DX654" s="3"/>
      <c r="DY654" s="3"/>
      <c r="DZ654" s="5"/>
      <c r="EA654" s="5"/>
      <c r="EB654" s="5"/>
      <c r="EC654" s="5"/>
      <c r="ED654" s="5"/>
      <c r="EE654" s="190"/>
      <c r="EF654" s="206"/>
      <c r="EG654" s="206"/>
      <c r="EH654" s="206"/>
      <c r="EI654" s="206"/>
      <c r="EJ654" s="206"/>
      <c r="EK654" s="206"/>
      <c r="EL654" s="206"/>
      <c r="EM654" s="206"/>
      <c r="EN654" s="206"/>
      <c r="EO654" s="206"/>
      <c r="EP654" s="206"/>
      <c r="EQ654" s="206"/>
      <c r="ER654" s="206"/>
      <c r="ES654" s="206"/>
      <c r="ET654" s="206"/>
      <c r="EU654" s="206"/>
      <c r="EV654" s="206"/>
      <c r="EW654" s="206"/>
      <c r="EX654" s="206"/>
      <c r="EY654" s="206"/>
      <c r="EZ654" s="206"/>
      <c r="FA654" s="206"/>
      <c r="FB654" s="206"/>
      <c r="FC654" s="206"/>
      <c r="FD654" s="206"/>
      <c r="FE654" s="206"/>
      <c r="FF654" s="206"/>
      <c r="FG654" s="206"/>
      <c r="FH654" s="206"/>
      <c r="FI654" s="206"/>
      <c r="FJ654" s="206"/>
      <c r="FK654" s="206"/>
      <c r="FL654" s="206"/>
      <c r="FM654" s="206"/>
      <c r="FN654" s="206"/>
      <c r="FO654" s="206"/>
      <c r="FP654" s="206"/>
      <c r="FQ654" s="206"/>
      <c r="FR654" s="206"/>
      <c r="FS654" s="206"/>
      <c r="FT654" s="206"/>
      <c r="FU654" s="206"/>
      <c r="FV654" s="206"/>
      <c r="FW654" s="206"/>
      <c r="FX654" s="206"/>
      <c r="FY654" s="206"/>
      <c r="FZ654" s="206"/>
      <c r="GA654" s="206"/>
      <c r="GB654" s="206"/>
      <c r="GC654" s="206"/>
      <c r="GD654" s="206"/>
      <c r="GE654" s="206"/>
      <c r="GF654" s="206"/>
      <c r="GG654" s="206"/>
      <c r="GH654" s="206"/>
      <c r="GI654" s="206"/>
      <c r="GJ654" s="206"/>
      <c r="GK654" s="206"/>
      <c r="GL654" s="206"/>
      <c r="GM654" s="206"/>
      <c r="GN654" s="206"/>
    </row>
    <row r="655" spans="2:196" s="240" customFormat="1" ht="18.75" customHeight="1" x14ac:dyDescent="0.4">
      <c r="B655" s="5"/>
      <c r="C655" s="5"/>
      <c r="D655" s="5"/>
      <c r="E655" s="5"/>
      <c r="F655" s="19" t="s">
        <v>259</v>
      </c>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3"/>
      <c r="BT655" s="4" t="s">
        <v>259</v>
      </c>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5"/>
      <c r="EA655" s="5"/>
      <c r="EB655" s="5"/>
      <c r="EC655" s="5"/>
      <c r="ED655" s="5"/>
      <c r="EE655" s="190"/>
      <c r="EF655" s="206"/>
      <c r="EG655" s="206"/>
      <c r="EH655" s="206"/>
      <c r="EI655" s="206"/>
      <c r="EJ655" s="206"/>
      <c r="EK655" s="206"/>
      <c r="EL655" s="206"/>
      <c r="EM655" s="206"/>
      <c r="EN655" s="206"/>
      <c r="EO655" s="206"/>
      <c r="EP655" s="206"/>
      <c r="EQ655" s="206"/>
      <c r="ER655" s="206"/>
      <c r="ES655" s="206"/>
      <c r="ET655" s="206"/>
      <c r="EU655" s="206"/>
      <c r="EV655" s="206"/>
      <c r="EW655" s="206"/>
      <c r="EX655" s="206"/>
      <c r="EY655" s="206"/>
      <c r="EZ655" s="206"/>
      <c r="FA655" s="206"/>
      <c r="FB655" s="206"/>
      <c r="FC655" s="206"/>
      <c r="FD655" s="206"/>
      <c r="FE655" s="206"/>
      <c r="FF655" s="206"/>
      <c r="FG655" s="206"/>
      <c r="FH655" s="206"/>
      <c r="FI655" s="206"/>
      <c r="FJ655" s="206"/>
      <c r="FK655" s="206"/>
      <c r="FL655" s="206"/>
      <c r="FM655" s="206"/>
      <c r="FN655" s="206"/>
      <c r="FO655" s="206"/>
      <c r="FP655" s="206"/>
      <c r="FQ655" s="206"/>
      <c r="FR655" s="206"/>
      <c r="FS655" s="206"/>
      <c r="FT655" s="206"/>
      <c r="FU655" s="206"/>
      <c r="FV655" s="206"/>
      <c r="FW655" s="206"/>
      <c r="FX655" s="206"/>
      <c r="FY655" s="206"/>
      <c r="FZ655" s="206"/>
      <c r="GA655" s="206"/>
      <c r="GB655" s="206"/>
      <c r="GC655" s="206"/>
      <c r="GD655" s="206"/>
      <c r="GE655" s="206"/>
      <c r="GF655" s="206"/>
      <c r="GG655" s="206"/>
      <c r="GH655" s="206"/>
      <c r="GI655" s="206"/>
      <c r="GJ655" s="206"/>
      <c r="GK655" s="206"/>
      <c r="GL655" s="206"/>
      <c r="GM655" s="206"/>
      <c r="GN655" s="206"/>
    </row>
    <row r="656" spans="2:196" s="240" customFormat="1" ht="18.75" customHeight="1" x14ac:dyDescent="0.4">
      <c r="B656" s="5"/>
      <c r="C656" s="26"/>
      <c r="D656" s="5"/>
      <c r="E656" s="26"/>
      <c r="F656" s="5" t="s">
        <v>189</v>
      </c>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3"/>
      <c r="BT656" s="3" t="s">
        <v>189</v>
      </c>
      <c r="BU656" s="280"/>
      <c r="BV656" s="280"/>
      <c r="BW656" s="280"/>
      <c r="BX656" s="280"/>
      <c r="BY656" s="280"/>
      <c r="BZ656" s="280"/>
      <c r="CA656" s="280"/>
      <c r="CB656" s="280"/>
      <c r="CC656" s="280"/>
      <c r="CD656" s="280"/>
      <c r="CE656" s="280"/>
      <c r="CF656" s="280"/>
      <c r="CG656" s="280"/>
      <c r="CH656" s="280"/>
      <c r="CI656" s="280"/>
      <c r="CJ656" s="280"/>
      <c r="CK656" s="280"/>
      <c r="CL656" s="280"/>
      <c r="CM656" s="280"/>
      <c r="CN656" s="280"/>
      <c r="CO656" s="280"/>
      <c r="CP656" s="280"/>
      <c r="CQ656" s="280"/>
      <c r="CR656" s="280"/>
      <c r="CS656" s="280"/>
      <c r="CT656" s="280"/>
      <c r="CU656" s="280"/>
      <c r="CV656" s="280"/>
      <c r="CW656" s="280"/>
      <c r="CX656" s="280"/>
      <c r="CY656" s="280"/>
      <c r="CZ656" s="280"/>
      <c r="DA656" s="280"/>
      <c r="DB656" s="280"/>
      <c r="DC656" s="280"/>
      <c r="DD656" s="280"/>
      <c r="DE656" s="280"/>
      <c r="DF656" s="280"/>
      <c r="DG656" s="3"/>
      <c r="DH656" s="3"/>
      <c r="DI656" s="3"/>
      <c r="DJ656" s="3"/>
      <c r="DK656" s="3"/>
      <c r="DL656" s="3"/>
      <c r="DM656" s="3"/>
      <c r="DN656" s="3"/>
      <c r="DO656" s="3"/>
      <c r="DP656" s="3"/>
      <c r="DQ656" s="3"/>
      <c r="DR656" s="3"/>
      <c r="DS656" s="3"/>
      <c r="DT656" s="3"/>
      <c r="DU656" s="3"/>
      <c r="DV656" s="3"/>
      <c r="DW656" s="3"/>
      <c r="DX656" s="3"/>
      <c r="DY656" s="3"/>
      <c r="DZ656" s="5"/>
      <c r="EA656" s="5"/>
      <c r="EB656" s="5"/>
      <c r="EC656" s="5"/>
      <c r="ED656" s="5"/>
      <c r="EE656" s="190"/>
      <c r="EF656" s="206"/>
      <c r="EG656" s="206"/>
      <c r="EH656" s="206"/>
      <c r="EI656" s="206"/>
      <c r="EJ656" s="206"/>
      <c r="EK656" s="206"/>
      <c r="EL656" s="206"/>
      <c r="EM656" s="206"/>
      <c r="EN656" s="206"/>
      <c r="EO656" s="206"/>
      <c r="EP656" s="206"/>
      <c r="EQ656" s="206"/>
      <c r="ER656" s="206"/>
      <c r="ES656" s="206"/>
      <c r="ET656" s="206"/>
      <c r="EU656" s="206"/>
      <c r="EV656" s="206"/>
      <c r="EW656" s="206"/>
      <c r="EX656" s="206"/>
      <c r="EY656" s="206"/>
      <c r="EZ656" s="206"/>
      <c r="FA656" s="206"/>
      <c r="FB656" s="206"/>
      <c r="FC656" s="206"/>
      <c r="FD656" s="206"/>
      <c r="FE656" s="206"/>
      <c r="FF656" s="206"/>
      <c r="FG656" s="206"/>
      <c r="FH656" s="206"/>
      <c r="FI656" s="206"/>
      <c r="FJ656" s="206"/>
      <c r="FK656" s="206"/>
      <c r="FL656" s="206"/>
      <c r="FM656" s="206"/>
      <c r="FN656" s="206"/>
      <c r="FO656" s="206"/>
      <c r="FP656" s="206"/>
      <c r="FQ656" s="206"/>
      <c r="FR656" s="206"/>
      <c r="FS656" s="206"/>
      <c r="FT656" s="206"/>
      <c r="FU656" s="206"/>
      <c r="FV656" s="206"/>
      <c r="FW656" s="206"/>
      <c r="FX656" s="206"/>
      <c r="FY656" s="206"/>
      <c r="FZ656" s="206"/>
      <c r="GA656" s="206"/>
      <c r="GB656" s="206"/>
      <c r="GC656" s="206"/>
      <c r="GD656" s="206"/>
      <c r="GE656" s="206"/>
      <c r="GF656" s="206"/>
      <c r="GG656" s="206"/>
      <c r="GH656" s="206"/>
      <c r="GI656" s="206"/>
      <c r="GJ656" s="206"/>
      <c r="GK656" s="206"/>
      <c r="GL656" s="206"/>
      <c r="GM656" s="206"/>
      <c r="GN656" s="206"/>
    </row>
    <row r="657" spans="2:196" s="240" customFormat="1" ht="14.25" customHeight="1" x14ac:dyDescent="0.4">
      <c r="B657" s="5"/>
      <c r="C657" s="26"/>
      <c r="D657" s="26"/>
      <c r="E657" s="26"/>
      <c r="F657" s="604"/>
      <c r="G657" s="604"/>
      <c r="H657" s="604"/>
      <c r="I657" s="604"/>
      <c r="J657" s="604"/>
      <c r="K657" s="604"/>
      <c r="L657" s="604"/>
      <c r="M657" s="604"/>
      <c r="N657" s="604"/>
      <c r="O657" s="604"/>
      <c r="P657" s="604"/>
      <c r="Q657" s="604"/>
      <c r="R657" s="604"/>
      <c r="S657" s="604"/>
      <c r="T657" s="604"/>
      <c r="U657" s="604"/>
      <c r="V657" s="528" t="s">
        <v>260</v>
      </c>
      <c r="W657" s="529"/>
      <c r="X657" s="529"/>
      <c r="Y657" s="529"/>
      <c r="Z657" s="529"/>
      <c r="AA657" s="529"/>
      <c r="AB657" s="529"/>
      <c r="AC657" s="529"/>
      <c r="AD657" s="529"/>
      <c r="AE657" s="529"/>
      <c r="AF657" s="529"/>
      <c r="AG657" s="529"/>
      <c r="AH657" s="529"/>
      <c r="AI657" s="529"/>
      <c r="AJ657" s="529"/>
      <c r="AK657" s="530"/>
      <c r="AL657" s="527" t="s">
        <v>261</v>
      </c>
      <c r="AM657" s="527"/>
      <c r="AN657" s="527"/>
      <c r="AO657" s="527"/>
      <c r="AP657" s="527"/>
      <c r="AQ657" s="527"/>
      <c r="AR657" s="527"/>
      <c r="AS657" s="527"/>
      <c r="AT657" s="527"/>
      <c r="AU657" s="527"/>
      <c r="AV657" s="527" t="s">
        <v>1</v>
      </c>
      <c r="AW657" s="527"/>
      <c r="AX657" s="527"/>
      <c r="AY657" s="527"/>
      <c r="AZ657" s="527"/>
      <c r="BA657" s="527"/>
      <c r="BB657" s="527"/>
      <c r="BC657" s="527"/>
      <c r="BD657" s="527"/>
      <c r="BE657" s="527"/>
      <c r="BF657" s="527"/>
      <c r="BG657" s="527"/>
      <c r="BH657" s="527"/>
      <c r="BI657" s="527"/>
      <c r="BJ657" s="527"/>
      <c r="BK657" s="527"/>
      <c r="BL657" s="5"/>
      <c r="BM657" s="5"/>
      <c r="BN657" s="5"/>
      <c r="BO657" s="5"/>
      <c r="BP657" s="5"/>
      <c r="BQ657" s="5"/>
      <c r="BR657" s="5"/>
      <c r="BS657" s="3"/>
      <c r="BT657" s="609"/>
      <c r="BU657" s="609"/>
      <c r="BV657" s="609"/>
      <c r="BW657" s="609"/>
      <c r="BX657" s="609"/>
      <c r="BY657" s="609"/>
      <c r="BZ657" s="609"/>
      <c r="CA657" s="609"/>
      <c r="CB657" s="609"/>
      <c r="CC657" s="609"/>
      <c r="CD657" s="609"/>
      <c r="CE657" s="609"/>
      <c r="CF657" s="609"/>
      <c r="CG657" s="609"/>
      <c r="CH657" s="609"/>
      <c r="CI657" s="609"/>
      <c r="CJ657" s="538" t="s">
        <v>260</v>
      </c>
      <c r="CK657" s="373"/>
      <c r="CL657" s="373"/>
      <c r="CM657" s="373"/>
      <c r="CN657" s="373"/>
      <c r="CO657" s="373"/>
      <c r="CP657" s="373"/>
      <c r="CQ657" s="373"/>
      <c r="CR657" s="373"/>
      <c r="CS657" s="373"/>
      <c r="CT657" s="373"/>
      <c r="CU657" s="373"/>
      <c r="CV657" s="373"/>
      <c r="CW657" s="373"/>
      <c r="CX657" s="373"/>
      <c r="CY657" s="374"/>
      <c r="CZ657" s="537" t="s">
        <v>261</v>
      </c>
      <c r="DA657" s="537"/>
      <c r="DB657" s="537"/>
      <c r="DC657" s="537"/>
      <c r="DD657" s="537"/>
      <c r="DE657" s="537"/>
      <c r="DF657" s="537"/>
      <c r="DG657" s="537"/>
      <c r="DH657" s="537"/>
      <c r="DI657" s="537"/>
      <c r="DJ657" s="537" t="s">
        <v>1</v>
      </c>
      <c r="DK657" s="537"/>
      <c r="DL657" s="537"/>
      <c r="DM657" s="537"/>
      <c r="DN657" s="537"/>
      <c r="DO657" s="537"/>
      <c r="DP657" s="537"/>
      <c r="DQ657" s="537"/>
      <c r="DR657" s="537"/>
      <c r="DS657" s="537"/>
      <c r="DT657" s="537"/>
      <c r="DU657" s="537"/>
      <c r="DV657" s="537"/>
      <c r="DW657" s="537"/>
      <c r="DX657" s="537"/>
      <c r="DY657" s="537"/>
      <c r="DZ657" s="5"/>
      <c r="EA657" s="5"/>
      <c r="EB657" s="5"/>
      <c r="EC657" s="5"/>
      <c r="ED657" s="5"/>
      <c r="EE657" s="190"/>
      <c r="EF657" s="206"/>
      <c r="EG657" s="206"/>
      <c r="EH657" s="206"/>
      <c r="EI657" s="206"/>
      <c r="EJ657" s="206"/>
      <c r="EK657" s="206"/>
      <c r="EL657" s="206"/>
      <c r="EM657" s="206"/>
      <c r="EN657" s="206"/>
      <c r="EO657" s="206"/>
      <c r="EP657" s="206"/>
      <c r="EQ657" s="206"/>
      <c r="ER657" s="206"/>
      <c r="ES657" s="206"/>
      <c r="ET657" s="206"/>
      <c r="EU657" s="206"/>
      <c r="EV657" s="206"/>
      <c r="EW657" s="206"/>
      <c r="EX657" s="206"/>
      <c r="EY657" s="206"/>
      <c r="EZ657" s="206"/>
      <c r="FA657" s="206"/>
      <c r="FB657" s="206"/>
      <c r="FC657" s="206"/>
      <c r="FD657" s="206"/>
      <c r="FE657" s="206"/>
      <c r="FF657" s="206"/>
      <c r="FG657" s="206"/>
      <c r="FH657" s="206"/>
      <c r="FI657" s="206"/>
      <c r="FJ657" s="206"/>
      <c r="FK657" s="206"/>
      <c r="FL657" s="206"/>
      <c r="FM657" s="206"/>
      <c r="FN657" s="206"/>
      <c r="FO657" s="206"/>
      <c r="FP657" s="206"/>
      <c r="FQ657" s="206"/>
      <c r="FR657" s="206"/>
      <c r="FS657" s="206"/>
      <c r="FT657" s="206"/>
      <c r="FU657" s="206"/>
      <c r="FV657" s="206"/>
      <c r="FW657" s="206"/>
      <c r="FX657" s="206"/>
      <c r="FY657" s="206"/>
      <c r="FZ657" s="206"/>
      <c r="GA657" s="206"/>
      <c r="GB657" s="206"/>
      <c r="GC657" s="206"/>
      <c r="GD657" s="206"/>
      <c r="GE657" s="206"/>
      <c r="GF657" s="206"/>
      <c r="GG657" s="206"/>
      <c r="GH657" s="206"/>
      <c r="GI657" s="206"/>
      <c r="GJ657" s="206"/>
      <c r="GK657" s="206"/>
      <c r="GL657" s="206"/>
      <c r="GM657" s="206"/>
      <c r="GN657" s="206"/>
    </row>
    <row r="658" spans="2:196" s="240" customFormat="1" ht="13.5" x14ac:dyDescent="0.4">
      <c r="B658" s="5"/>
      <c r="C658" s="26"/>
      <c r="D658" s="26"/>
      <c r="E658" s="26"/>
      <c r="F658" s="604"/>
      <c r="G658" s="604"/>
      <c r="H658" s="604"/>
      <c r="I658" s="604"/>
      <c r="J658" s="604"/>
      <c r="K658" s="604"/>
      <c r="L658" s="604"/>
      <c r="M658" s="604"/>
      <c r="N658" s="604"/>
      <c r="O658" s="604"/>
      <c r="P658" s="604"/>
      <c r="Q658" s="604"/>
      <c r="R658" s="604"/>
      <c r="S658" s="604"/>
      <c r="T658" s="604"/>
      <c r="U658" s="604"/>
      <c r="V658" s="531"/>
      <c r="W658" s="532"/>
      <c r="X658" s="532"/>
      <c r="Y658" s="532"/>
      <c r="Z658" s="532"/>
      <c r="AA658" s="532"/>
      <c r="AB658" s="532"/>
      <c r="AC658" s="532"/>
      <c r="AD658" s="532"/>
      <c r="AE658" s="532"/>
      <c r="AF658" s="532"/>
      <c r="AG658" s="532"/>
      <c r="AH658" s="532"/>
      <c r="AI658" s="532"/>
      <c r="AJ658" s="532"/>
      <c r="AK658" s="533"/>
      <c r="AL658" s="527"/>
      <c r="AM658" s="527"/>
      <c r="AN658" s="527"/>
      <c r="AO658" s="527"/>
      <c r="AP658" s="527"/>
      <c r="AQ658" s="527"/>
      <c r="AR658" s="527"/>
      <c r="AS658" s="527"/>
      <c r="AT658" s="608"/>
      <c r="AU658" s="608"/>
      <c r="AV658" s="527"/>
      <c r="AW658" s="527"/>
      <c r="AX658" s="527"/>
      <c r="AY658" s="527"/>
      <c r="AZ658" s="527"/>
      <c r="BA658" s="527"/>
      <c r="BB658" s="527"/>
      <c r="BC658" s="527"/>
      <c r="BD658" s="527"/>
      <c r="BE658" s="527"/>
      <c r="BF658" s="527"/>
      <c r="BG658" s="527"/>
      <c r="BH658" s="527"/>
      <c r="BI658" s="527"/>
      <c r="BJ658" s="527"/>
      <c r="BK658" s="527"/>
      <c r="BL658" s="5"/>
      <c r="BM658" s="5"/>
      <c r="BN658" s="5"/>
      <c r="BO658" s="5"/>
      <c r="BP658" s="5"/>
      <c r="BQ658" s="5"/>
      <c r="BR658" s="5"/>
      <c r="BS658" s="3"/>
      <c r="BT658" s="609"/>
      <c r="BU658" s="609"/>
      <c r="BV658" s="609"/>
      <c r="BW658" s="609"/>
      <c r="BX658" s="609"/>
      <c r="BY658" s="609"/>
      <c r="BZ658" s="609"/>
      <c r="CA658" s="609"/>
      <c r="CB658" s="609"/>
      <c r="CC658" s="609"/>
      <c r="CD658" s="609"/>
      <c r="CE658" s="609"/>
      <c r="CF658" s="609"/>
      <c r="CG658" s="609"/>
      <c r="CH658" s="609"/>
      <c r="CI658" s="609"/>
      <c r="CJ658" s="539"/>
      <c r="CK658" s="377"/>
      <c r="CL658" s="377"/>
      <c r="CM658" s="377"/>
      <c r="CN658" s="377"/>
      <c r="CO658" s="377"/>
      <c r="CP658" s="377"/>
      <c r="CQ658" s="377"/>
      <c r="CR658" s="377"/>
      <c r="CS658" s="377"/>
      <c r="CT658" s="377"/>
      <c r="CU658" s="377"/>
      <c r="CV658" s="377"/>
      <c r="CW658" s="377"/>
      <c r="CX658" s="377"/>
      <c r="CY658" s="378"/>
      <c r="CZ658" s="537"/>
      <c r="DA658" s="537"/>
      <c r="DB658" s="537"/>
      <c r="DC658" s="537"/>
      <c r="DD658" s="537"/>
      <c r="DE658" s="537"/>
      <c r="DF658" s="537"/>
      <c r="DG658" s="537"/>
      <c r="DH658" s="610"/>
      <c r="DI658" s="610"/>
      <c r="DJ658" s="537"/>
      <c r="DK658" s="537"/>
      <c r="DL658" s="537"/>
      <c r="DM658" s="537"/>
      <c r="DN658" s="537"/>
      <c r="DO658" s="537"/>
      <c r="DP658" s="537"/>
      <c r="DQ658" s="537"/>
      <c r="DR658" s="537"/>
      <c r="DS658" s="537"/>
      <c r="DT658" s="537"/>
      <c r="DU658" s="537"/>
      <c r="DV658" s="537"/>
      <c r="DW658" s="537"/>
      <c r="DX658" s="537"/>
      <c r="DY658" s="537"/>
      <c r="DZ658" s="5"/>
      <c r="EA658" s="5"/>
      <c r="EB658" s="5"/>
      <c r="EC658" s="5"/>
      <c r="ED658" s="5"/>
      <c r="EE658" s="190"/>
      <c r="EF658" s="206"/>
      <c r="EG658" s="206"/>
      <c r="EH658" s="206"/>
      <c r="EI658" s="206"/>
      <c r="EJ658" s="206"/>
      <c r="EK658" s="206"/>
      <c r="EL658" s="206"/>
      <c r="EM658" s="206"/>
      <c r="EN658" s="206"/>
      <c r="EO658" s="206"/>
      <c r="EP658" s="206"/>
      <c r="EQ658" s="206"/>
      <c r="ER658" s="206"/>
      <c r="ES658" s="206"/>
      <c r="ET658" s="206"/>
      <c r="EU658" s="206"/>
      <c r="EV658" s="206"/>
      <c r="EW658" s="206"/>
      <c r="EX658" s="206"/>
      <c r="EY658" s="206"/>
      <c r="EZ658" s="206"/>
      <c r="FA658" s="206"/>
      <c r="FB658" s="206"/>
      <c r="FC658" s="206"/>
      <c r="FD658" s="206"/>
      <c r="FE658" s="206"/>
      <c r="FF658" s="206"/>
      <c r="FG658" s="206"/>
      <c r="FH658" s="206"/>
      <c r="FI658" s="206"/>
      <c r="FJ658" s="206"/>
      <c r="FK658" s="206"/>
      <c r="FL658" s="206"/>
      <c r="FM658" s="206"/>
      <c r="FN658" s="206"/>
      <c r="FO658" s="206"/>
      <c r="FP658" s="206"/>
      <c r="FQ658" s="206"/>
      <c r="FR658" s="206"/>
      <c r="FS658" s="206"/>
      <c r="FT658" s="206"/>
      <c r="FU658" s="206"/>
      <c r="FV658" s="206"/>
      <c r="FW658" s="206"/>
      <c r="FX658" s="206"/>
      <c r="FY658" s="206"/>
      <c r="FZ658" s="206"/>
      <c r="GA658" s="206"/>
      <c r="GB658" s="206"/>
      <c r="GC658" s="206"/>
      <c r="GD658" s="206"/>
      <c r="GE658" s="206"/>
      <c r="GF658" s="206"/>
      <c r="GG658" s="206"/>
      <c r="GH658" s="206"/>
      <c r="GI658" s="206"/>
      <c r="GJ658" s="206"/>
      <c r="GK658" s="206"/>
      <c r="GL658" s="206"/>
      <c r="GM658" s="206"/>
      <c r="GN658" s="206"/>
    </row>
    <row r="659" spans="2:196" s="240" customFormat="1" ht="24.2" customHeight="1" x14ac:dyDescent="0.4">
      <c r="B659" s="5"/>
      <c r="C659" s="5"/>
      <c r="D659" s="26"/>
      <c r="E659" s="26"/>
      <c r="F659" s="604" t="s">
        <v>54</v>
      </c>
      <c r="G659" s="604"/>
      <c r="H659" s="604"/>
      <c r="I659" s="604"/>
      <c r="J659" s="604"/>
      <c r="K659" s="604"/>
      <c r="L659" s="604"/>
      <c r="M659" s="604"/>
      <c r="N659" s="604"/>
      <c r="O659" s="604"/>
      <c r="P659" s="604"/>
      <c r="Q659" s="604"/>
      <c r="R659" s="604"/>
      <c r="S659" s="604"/>
      <c r="T659" s="604"/>
      <c r="U659" s="604"/>
      <c r="V659" s="580"/>
      <c r="W659" s="580"/>
      <c r="X659" s="580"/>
      <c r="Y659" s="580"/>
      <c r="Z659" s="580"/>
      <c r="AA659" s="580"/>
      <c r="AB659" s="580"/>
      <c r="AC659" s="580"/>
      <c r="AD659" s="580"/>
      <c r="AE659" s="580"/>
      <c r="AF659" s="580"/>
      <c r="AG659" s="580"/>
      <c r="AH659" s="580"/>
      <c r="AI659" s="580"/>
      <c r="AJ659" s="580"/>
      <c r="AK659" s="580"/>
      <c r="AL659" s="605"/>
      <c r="AM659" s="606"/>
      <c r="AN659" s="606"/>
      <c r="AO659" s="606"/>
      <c r="AP659" s="606"/>
      <c r="AQ659" s="606"/>
      <c r="AR659" s="606"/>
      <c r="AS659" s="606"/>
      <c r="AT659" s="535" t="s">
        <v>262</v>
      </c>
      <c r="AU659" s="536"/>
      <c r="AV659" s="607"/>
      <c r="AW659" s="580"/>
      <c r="AX659" s="580"/>
      <c r="AY659" s="580"/>
      <c r="AZ659" s="580"/>
      <c r="BA659" s="580"/>
      <c r="BB659" s="580"/>
      <c r="BC659" s="580"/>
      <c r="BD659" s="580"/>
      <c r="BE659" s="580"/>
      <c r="BF659" s="580"/>
      <c r="BG659" s="580"/>
      <c r="BH659" s="580"/>
      <c r="BI659" s="580"/>
      <c r="BJ659" s="580"/>
      <c r="BK659" s="580"/>
      <c r="BL659" s="5"/>
      <c r="BM659" s="5"/>
      <c r="BN659" s="5"/>
      <c r="BO659" s="5"/>
      <c r="BP659" s="5"/>
      <c r="BQ659" s="5"/>
      <c r="BR659" s="5"/>
      <c r="BS659" s="5"/>
      <c r="BT659" s="604" t="s">
        <v>54</v>
      </c>
      <c r="BU659" s="604"/>
      <c r="BV659" s="604"/>
      <c r="BW659" s="604"/>
      <c r="BX659" s="604"/>
      <c r="BY659" s="604"/>
      <c r="BZ659" s="604"/>
      <c r="CA659" s="604"/>
      <c r="CB659" s="604"/>
      <c r="CC659" s="604"/>
      <c r="CD659" s="604"/>
      <c r="CE659" s="604"/>
      <c r="CF659" s="604"/>
      <c r="CG659" s="604"/>
      <c r="CH659" s="604"/>
      <c r="CI659" s="604"/>
      <c r="CJ659" s="580" t="s">
        <v>443</v>
      </c>
      <c r="CK659" s="580"/>
      <c r="CL659" s="580"/>
      <c r="CM659" s="580"/>
      <c r="CN659" s="580"/>
      <c r="CO659" s="580"/>
      <c r="CP659" s="580"/>
      <c r="CQ659" s="580"/>
      <c r="CR659" s="580"/>
      <c r="CS659" s="580"/>
      <c r="CT659" s="580"/>
      <c r="CU659" s="580"/>
      <c r="CV659" s="580"/>
      <c r="CW659" s="580"/>
      <c r="CX659" s="580"/>
      <c r="CY659" s="580"/>
      <c r="CZ659" s="605">
        <v>2</v>
      </c>
      <c r="DA659" s="606"/>
      <c r="DB659" s="606"/>
      <c r="DC659" s="606"/>
      <c r="DD659" s="606"/>
      <c r="DE659" s="606"/>
      <c r="DF659" s="606"/>
      <c r="DG659" s="606"/>
      <c r="DH659" s="535" t="s">
        <v>262</v>
      </c>
      <c r="DI659" s="536"/>
      <c r="DJ659" s="607" t="s">
        <v>155</v>
      </c>
      <c r="DK659" s="580"/>
      <c r="DL659" s="580"/>
      <c r="DM659" s="580"/>
      <c r="DN659" s="580"/>
      <c r="DO659" s="580"/>
      <c r="DP659" s="580"/>
      <c r="DQ659" s="580"/>
      <c r="DR659" s="580"/>
      <c r="DS659" s="580"/>
      <c r="DT659" s="580"/>
      <c r="DU659" s="580"/>
      <c r="DV659" s="580"/>
      <c r="DW659" s="580"/>
      <c r="DX659" s="580"/>
      <c r="DY659" s="580"/>
      <c r="DZ659" s="5"/>
      <c r="EA659" s="5"/>
      <c r="EB659" s="5"/>
      <c r="EC659" s="5"/>
      <c r="ED659" s="5"/>
      <c r="EE659" s="190"/>
      <c r="EF659" s="206"/>
      <c r="EG659" s="207"/>
      <c r="EH659" s="207"/>
      <c r="EJ659" s="207"/>
      <c r="EK659" s="207"/>
      <c r="EL659" s="207"/>
      <c r="EM659" s="207"/>
      <c r="EN659" s="207"/>
      <c r="EO659" s="250"/>
      <c r="EP659" s="206"/>
      <c r="EQ659" s="206"/>
      <c r="ER659" s="206"/>
      <c r="ES659" s="206"/>
      <c r="ET659" s="206"/>
      <c r="EU659" s="206"/>
      <c r="EV659" s="206"/>
      <c r="EW659" s="206"/>
      <c r="EX659" s="206"/>
      <c r="EY659" s="206"/>
      <c r="EZ659" s="206"/>
      <c r="FA659" s="206"/>
      <c r="FB659" s="206"/>
      <c r="FC659" s="206"/>
      <c r="FD659" s="206"/>
      <c r="FE659" s="206"/>
      <c r="FF659" s="206"/>
      <c r="FG659" s="206"/>
      <c r="FH659" s="206"/>
      <c r="FI659" s="206"/>
      <c r="FJ659" s="206"/>
      <c r="FK659" s="206"/>
      <c r="FL659" s="206"/>
      <c r="FM659" s="206"/>
      <c r="FN659" s="206"/>
      <c r="FO659" s="206"/>
      <c r="FP659" s="206"/>
      <c r="FQ659" s="206"/>
      <c r="FR659" s="206"/>
      <c r="FS659" s="206"/>
      <c r="FT659" s="206"/>
      <c r="FU659" s="206"/>
      <c r="FV659" s="206"/>
      <c r="FW659" s="206"/>
      <c r="FX659" s="206"/>
      <c r="FY659" s="206"/>
      <c r="FZ659" s="206"/>
      <c r="GA659" s="206"/>
      <c r="GB659" s="206"/>
      <c r="GC659" s="206"/>
      <c r="GD659" s="206"/>
      <c r="GE659" s="206"/>
      <c r="GF659" s="206"/>
      <c r="GG659" s="206"/>
      <c r="GH659" s="206"/>
      <c r="GI659" s="206"/>
      <c r="GJ659" s="206"/>
      <c r="GK659" s="206"/>
      <c r="GL659" s="206"/>
      <c r="GM659" s="206"/>
      <c r="GN659" s="206"/>
    </row>
    <row r="660" spans="2:196" s="240" customFormat="1" ht="24.2" hidden="1" customHeight="1" x14ac:dyDescent="0.4">
      <c r="B660" s="5"/>
      <c r="C660" s="5"/>
      <c r="D660" s="26"/>
      <c r="E660" s="26"/>
      <c r="F660" s="604" t="s">
        <v>55</v>
      </c>
      <c r="G660" s="604"/>
      <c r="H660" s="604"/>
      <c r="I660" s="604"/>
      <c r="J660" s="604"/>
      <c r="K660" s="604"/>
      <c r="L660" s="604"/>
      <c r="M660" s="604"/>
      <c r="N660" s="604"/>
      <c r="O660" s="604"/>
      <c r="P660" s="604"/>
      <c r="Q660" s="604"/>
      <c r="R660" s="604"/>
      <c r="S660" s="604"/>
      <c r="T660" s="604"/>
      <c r="U660" s="604"/>
      <c r="V660" s="580"/>
      <c r="W660" s="580"/>
      <c r="X660" s="580"/>
      <c r="Y660" s="580"/>
      <c r="Z660" s="580"/>
      <c r="AA660" s="580"/>
      <c r="AB660" s="580"/>
      <c r="AC660" s="580"/>
      <c r="AD660" s="580"/>
      <c r="AE660" s="580"/>
      <c r="AF660" s="580"/>
      <c r="AG660" s="580"/>
      <c r="AH660" s="580"/>
      <c r="AI660" s="580"/>
      <c r="AJ660" s="580"/>
      <c r="AK660" s="580"/>
      <c r="AL660" s="605"/>
      <c r="AM660" s="606"/>
      <c r="AN660" s="606"/>
      <c r="AO660" s="606"/>
      <c r="AP660" s="606"/>
      <c r="AQ660" s="606"/>
      <c r="AR660" s="606"/>
      <c r="AS660" s="606"/>
      <c r="AT660" s="535" t="s">
        <v>262</v>
      </c>
      <c r="AU660" s="536"/>
      <c r="AV660" s="607"/>
      <c r="AW660" s="580"/>
      <c r="AX660" s="580"/>
      <c r="AY660" s="580"/>
      <c r="AZ660" s="580"/>
      <c r="BA660" s="580"/>
      <c r="BB660" s="580"/>
      <c r="BC660" s="580"/>
      <c r="BD660" s="580"/>
      <c r="BE660" s="580"/>
      <c r="BF660" s="580"/>
      <c r="BG660" s="580"/>
      <c r="BH660" s="580"/>
      <c r="BI660" s="580"/>
      <c r="BJ660" s="580"/>
      <c r="BK660" s="580"/>
      <c r="BL660" s="5"/>
      <c r="BM660" s="5"/>
      <c r="BN660" s="5"/>
      <c r="BO660" s="5"/>
      <c r="BP660" s="5"/>
      <c r="BQ660" s="5"/>
      <c r="BR660" s="5"/>
      <c r="BS660" s="5"/>
      <c r="BT660" s="604" t="s">
        <v>55</v>
      </c>
      <c r="BU660" s="604"/>
      <c r="BV660" s="604"/>
      <c r="BW660" s="604"/>
      <c r="BX660" s="604"/>
      <c r="BY660" s="604"/>
      <c r="BZ660" s="604"/>
      <c r="CA660" s="604"/>
      <c r="CB660" s="604"/>
      <c r="CC660" s="604"/>
      <c r="CD660" s="604"/>
      <c r="CE660" s="604"/>
      <c r="CF660" s="604"/>
      <c r="CG660" s="604"/>
      <c r="CH660" s="604"/>
      <c r="CI660" s="604"/>
      <c r="CJ660" s="580" t="s">
        <v>443</v>
      </c>
      <c r="CK660" s="580"/>
      <c r="CL660" s="580"/>
      <c r="CM660" s="580"/>
      <c r="CN660" s="580"/>
      <c r="CO660" s="580"/>
      <c r="CP660" s="580"/>
      <c r="CQ660" s="580"/>
      <c r="CR660" s="580"/>
      <c r="CS660" s="580"/>
      <c r="CT660" s="580"/>
      <c r="CU660" s="580"/>
      <c r="CV660" s="580"/>
      <c r="CW660" s="580"/>
      <c r="CX660" s="580"/>
      <c r="CY660" s="580"/>
      <c r="CZ660" s="605">
        <v>2</v>
      </c>
      <c r="DA660" s="606"/>
      <c r="DB660" s="606"/>
      <c r="DC660" s="606"/>
      <c r="DD660" s="606"/>
      <c r="DE660" s="606"/>
      <c r="DF660" s="606"/>
      <c r="DG660" s="606"/>
      <c r="DH660" s="535" t="s">
        <v>262</v>
      </c>
      <c r="DI660" s="536"/>
      <c r="DJ660" s="607" t="s">
        <v>155</v>
      </c>
      <c r="DK660" s="580"/>
      <c r="DL660" s="580"/>
      <c r="DM660" s="580"/>
      <c r="DN660" s="580"/>
      <c r="DO660" s="580"/>
      <c r="DP660" s="580"/>
      <c r="DQ660" s="580"/>
      <c r="DR660" s="580"/>
      <c r="DS660" s="580"/>
      <c r="DT660" s="580"/>
      <c r="DU660" s="580"/>
      <c r="DV660" s="580"/>
      <c r="DW660" s="580"/>
      <c r="DX660" s="580"/>
      <c r="DY660" s="580"/>
      <c r="DZ660" s="5"/>
      <c r="EA660" s="5"/>
      <c r="EB660" s="5"/>
      <c r="EC660" s="5"/>
      <c r="ED660" s="5"/>
      <c r="EE660" s="190"/>
      <c r="EF660" s="206"/>
      <c r="EG660" s="207"/>
      <c r="EH660" s="207"/>
      <c r="EI660" s="207"/>
      <c r="EJ660" s="207"/>
      <c r="EK660" s="207"/>
      <c r="EL660" s="207"/>
      <c r="EM660" s="207"/>
      <c r="EN660" s="207"/>
      <c r="EO660" s="206"/>
      <c r="EP660" s="206"/>
      <c r="EQ660" s="206"/>
      <c r="ER660" s="206"/>
      <c r="ES660" s="206"/>
      <c r="ET660" s="206"/>
      <c r="EU660" s="206"/>
      <c r="EV660" s="206"/>
      <c r="EW660" s="206"/>
      <c r="EX660" s="206"/>
      <c r="EY660" s="206"/>
      <c r="EZ660" s="206"/>
      <c r="FA660" s="206"/>
      <c r="FB660" s="206"/>
      <c r="FC660" s="206"/>
      <c r="FD660" s="206"/>
      <c r="FE660" s="206"/>
      <c r="FF660" s="206"/>
      <c r="FG660" s="206"/>
      <c r="FH660" s="206"/>
      <c r="FI660" s="206"/>
      <c r="FJ660" s="206"/>
      <c r="FK660" s="206"/>
      <c r="FL660" s="206"/>
      <c r="FM660" s="206"/>
      <c r="FN660" s="206"/>
      <c r="FO660" s="206"/>
      <c r="FP660" s="206"/>
      <c r="FQ660" s="206"/>
      <c r="FR660" s="206"/>
      <c r="FS660" s="206"/>
      <c r="FT660" s="206"/>
      <c r="FU660" s="206"/>
      <c r="FV660" s="206"/>
      <c r="FW660" s="206"/>
      <c r="FX660" s="206"/>
      <c r="FY660" s="206"/>
      <c r="FZ660" s="206"/>
      <c r="GA660" s="206"/>
      <c r="GB660" s="206"/>
      <c r="GC660" s="206"/>
      <c r="GD660" s="206"/>
      <c r="GE660" s="206"/>
      <c r="GF660" s="206"/>
      <c r="GG660" s="206"/>
      <c r="GH660" s="206"/>
      <c r="GI660" s="206"/>
      <c r="GJ660" s="206"/>
      <c r="GK660" s="206"/>
      <c r="GL660" s="206"/>
      <c r="GM660" s="206"/>
      <c r="GN660" s="206"/>
    </row>
    <row r="661" spans="2:196" s="240" customFormat="1" ht="24.2" hidden="1" customHeight="1" x14ac:dyDescent="0.4">
      <c r="B661" s="5"/>
      <c r="C661" s="5"/>
      <c r="D661" s="26"/>
      <c r="E661" s="26"/>
      <c r="F661" s="604" t="s">
        <v>56</v>
      </c>
      <c r="G661" s="604"/>
      <c r="H661" s="604"/>
      <c r="I661" s="604"/>
      <c r="J661" s="604"/>
      <c r="K661" s="604"/>
      <c r="L661" s="604"/>
      <c r="M661" s="604"/>
      <c r="N661" s="604"/>
      <c r="O661" s="604"/>
      <c r="P661" s="604"/>
      <c r="Q661" s="604"/>
      <c r="R661" s="604"/>
      <c r="S661" s="604"/>
      <c r="T661" s="604"/>
      <c r="U661" s="604"/>
      <c r="V661" s="580"/>
      <c r="W661" s="580"/>
      <c r="X661" s="580"/>
      <c r="Y661" s="580"/>
      <c r="Z661" s="580"/>
      <c r="AA661" s="580"/>
      <c r="AB661" s="580"/>
      <c r="AC661" s="580"/>
      <c r="AD661" s="580"/>
      <c r="AE661" s="580"/>
      <c r="AF661" s="580"/>
      <c r="AG661" s="580"/>
      <c r="AH661" s="580"/>
      <c r="AI661" s="580"/>
      <c r="AJ661" s="580"/>
      <c r="AK661" s="580"/>
      <c r="AL661" s="605"/>
      <c r="AM661" s="606"/>
      <c r="AN661" s="606"/>
      <c r="AO661" s="606"/>
      <c r="AP661" s="606"/>
      <c r="AQ661" s="606"/>
      <c r="AR661" s="606"/>
      <c r="AS661" s="606"/>
      <c r="AT661" s="535" t="s">
        <v>262</v>
      </c>
      <c r="AU661" s="536"/>
      <c r="AV661" s="607"/>
      <c r="AW661" s="580"/>
      <c r="AX661" s="580"/>
      <c r="AY661" s="580"/>
      <c r="AZ661" s="580"/>
      <c r="BA661" s="580"/>
      <c r="BB661" s="580"/>
      <c r="BC661" s="580"/>
      <c r="BD661" s="580"/>
      <c r="BE661" s="580"/>
      <c r="BF661" s="580"/>
      <c r="BG661" s="580"/>
      <c r="BH661" s="580"/>
      <c r="BI661" s="580"/>
      <c r="BJ661" s="580"/>
      <c r="BK661" s="580"/>
      <c r="BL661" s="5"/>
      <c r="BM661" s="5"/>
      <c r="BN661" s="5"/>
      <c r="BO661" s="5"/>
      <c r="BP661" s="5"/>
      <c r="BQ661" s="5"/>
      <c r="BR661" s="5"/>
      <c r="BS661" s="5"/>
      <c r="BT661" s="604" t="s">
        <v>56</v>
      </c>
      <c r="BU661" s="604"/>
      <c r="BV661" s="604"/>
      <c r="BW661" s="604"/>
      <c r="BX661" s="604"/>
      <c r="BY661" s="604"/>
      <c r="BZ661" s="604"/>
      <c r="CA661" s="604"/>
      <c r="CB661" s="604"/>
      <c r="CC661" s="604"/>
      <c r="CD661" s="604"/>
      <c r="CE661" s="604"/>
      <c r="CF661" s="604"/>
      <c r="CG661" s="604"/>
      <c r="CH661" s="604"/>
      <c r="CI661" s="604"/>
      <c r="CJ661" s="580" t="s">
        <v>443</v>
      </c>
      <c r="CK661" s="580"/>
      <c r="CL661" s="580"/>
      <c r="CM661" s="580"/>
      <c r="CN661" s="580"/>
      <c r="CO661" s="580"/>
      <c r="CP661" s="580"/>
      <c r="CQ661" s="580"/>
      <c r="CR661" s="580"/>
      <c r="CS661" s="580"/>
      <c r="CT661" s="580"/>
      <c r="CU661" s="580"/>
      <c r="CV661" s="580"/>
      <c r="CW661" s="580"/>
      <c r="CX661" s="580"/>
      <c r="CY661" s="580"/>
      <c r="CZ661" s="605">
        <v>2</v>
      </c>
      <c r="DA661" s="606"/>
      <c r="DB661" s="606"/>
      <c r="DC661" s="606"/>
      <c r="DD661" s="606"/>
      <c r="DE661" s="606"/>
      <c r="DF661" s="606"/>
      <c r="DG661" s="606"/>
      <c r="DH661" s="535" t="s">
        <v>262</v>
      </c>
      <c r="DI661" s="536"/>
      <c r="DJ661" s="607" t="s">
        <v>155</v>
      </c>
      <c r="DK661" s="580"/>
      <c r="DL661" s="580"/>
      <c r="DM661" s="580"/>
      <c r="DN661" s="580"/>
      <c r="DO661" s="580"/>
      <c r="DP661" s="580"/>
      <c r="DQ661" s="580"/>
      <c r="DR661" s="580"/>
      <c r="DS661" s="580"/>
      <c r="DT661" s="580"/>
      <c r="DU661" s="580"/>
      <c r="DV661" s="580"/>
      <c r="DW661" s="580"/>
      <c r="DX661" s="580"/>
      <c r="DY661" s="580"/>
      <c r="DZ661" s="5"/>
      <c r="EA661" s="5"/>
      <c r="EB661" s="5"/>
      <c r="EC661" s="5"/>
      <c r="ED661" s="5"/>
      <c r="EE661" s="190"/>
      <c r="EF661" s="206"/>
      <c r="EG661" s="207"/>
      <c r="EH661" s="207"/>
      <c r="EI661" s="207"/>
      <c r="EJ661" s="207"/>
      <c r="EK661" s="207"/>
      <c r="EL661" s="207"/>
      <c r="EM661" s="207"/>
      <c r="EN661" s="206"/>
      <c r="EO661" s="206"/>
      <c r="EP661" s="206"/>
      <c r="EQ661" s="206"/>
      <c r="ER661" s="206"/>
      <c r="ES661" s="206"/>
      <c r="ET661" s="206"/>
      <c r="EU661" s="206"/>
      <c r="EV661" s="206"/>
      <c r="EW661" s="206"/>
      <c r="EX661" s="206"/>
      <c r="EY661" s="206"/>
      <c r="EZ661" s="206"/>
      <c r="FA661" s="206"/>
      <c r="FB661" s="206"/>
      <c r="FC661" s="206"/>
      <c r="FD661" s="206"/>
      <c r="FE661" s="206"/>
      <c r="FF661" s="206"/>
      <c r="FG661" s="206"/>
      <c r="FH661" s="206"/>
      <c r="FI661" s="206"/>
      <c r="FJ661" s="206"/>
      <c r="FK661" s="206"/>
      <c r="FL661" s="206"/>
      <c r="FM661" s="206"/>
      <c r="FN661" s="206"/>
      <c r="FO661" s="206"/>
      <c r="FP661" s="206"/>
      <c r="FQ661" s="206"/>
      <c r="FR661" s="206"/>
      <c r="FS661" s="206"/>
      <c r="FT661" s="206"/>
      <c r="FU661" s="206"/>
      <c r="FV661" s="206"/>
      <c r="FW661" s="206"/>
      <c r="FX661" s="206"/>
      <c r="FY661" s="206"/>
      <c r="FZ661" s="206"/>
      <c r="GA661" s="206"/>
      <c r="GB661" s="206"/>
      <c r="GC661" s="206"/>
      <c r="GD661" s="206"/>
      <c r="GE661" s="206"/>
      <c r="GF661" s="206"/>
      <c r="GG661" s="206"/>
      <c r="GH661" s="206"/>
      <c r="GI661" s="206"/>
      <c r="GJ661" s="206"/>
      <c r="GK661" s="206"/>
      <c r="GL661" s="206"/>
      <c r="GM661" s="206"/>
      <c r="GN661" s="206"/>
    </row>
    <row r="662" spans="2:196" s="240" customFormat="1" ht="24.2" hidden="1" customHeight="1" x14ac:dyDescent="0.4">
      <c r="B662" s="5"/>
      <c r="C662" s="5"/>
      <c r="D662" s="26"/>
      <c r="E662" s="26"/>
      <c r="F662" s="604" t="s">
        <v>57</v>
      </c>
      <c r="G662" s="604"/>
      <c r="H662" s="604"/>
      <c r="I662" s="604"/>
      <c r="J662" s="604"/>
      <c r="K662" s="604"/>
      <c r="L662" s="604"/>
      <c r="M662" s="604"/>
      <c r="N662" s="604"/>
      <c r="O662" s="604"/>
      <c r="P662" s="604"/>
      <c r="Q662" s="604"/>
      <c r="R662" s="604"/>
      <c r="S662" s="604"/>
      <c r="T662" s="604"/>
      <c r="U662" s="604"/>
      <c r="V662" s="580"/>
      <c r="W662" s="580"/>
      <c r="X662" s="580"/>
      <c r="Y662" s="580"/>
      <c r="Z662" s="580"/>
      <c r="AA662" s="580"/>
      <c r="AB662" s="580"/>
      <c r="AC662" s="580"/>
      <c r="AD662" s="580"/>
      <c r="AE662" s="580"/>
      <c r="AF662" s="580"/>
      <c r="AG662" s="580"/>
      <c r="AH662" s="580"/>
      <c r="AI662" s="580"/>
      <c r="AJ662" s="580"/>
      <c r="AK662" s="580"/>
      <c r="AL662" s="605"/>
      <c r="AM662" s="606"/>
      <c r="AN662" s="606"/>
      <c r="AO662" s="606"/>
      <c r="AP662" s="606"/>
      <c r="AQ662" s="606"/>
      <c r="AR662" s="606"/>
      <c r="AS662" s="606"/>
      <c r="AT662" s="535" t="s">
        <v>262</v>
      </c>
      <c r="AU662" s="536"/>
      <c r="AV662" s="607"/>
      <c r="AW662" s="580"/>
      <c r="AX662" s="580"/>
      <c r="AY662" s="580"/>
      <c r="AZ662" s="580"/>
      <c r="BA662" s="580"/>
      <c r="BB662" s="580"/>
      <c r="BC662" s="580"/>
      <c r="BD662" s="580"/>
      <c r="BE662" s="580"/>
      <c r="BF662" s="580"/>
      <c r="BG662" s="580"/>
      <c r="BH662" s="580"/>
      <c r="BI662" s="580"/>
      <c r="BJ662" s="580"/>
      <c r="BK662" s="580"/>
      <c r="BL662" s="5"/>
      <c r="BM662" s="5"/>
      <c r="BN662" s="5"/>
      <c r="BO662" s="5"/>
      <c r="BP662" s="5"/>
      <c r="BQ662" s="5"/>
      <c r="BR662" s="5"/>
      <c r="BS662" s="5"/>
      <c r="BT662" s="604" t="s">
        <v>57</v>
      </c>
      <c r="BU662" s="604"/>
      <c r="BV662" s="604"/>
      <c r="BW662" s="604"/>
      <c r="BX662" s="604"/>
      <c r="BY662" s="604"/>
      <c r="BZ662" s="604"/>
      <c r="CA662" s="604"/>
      <c r="CB662" s="604"/>
      <c r="CC662" s="604"/>
      <c r="CD662" s="604"/>
      <c r="CE662" s="604"/>
      <c r="CF662" s="604"/>
      <c r="CG662" s="604"/>
      <c r="CH662" s="604"/>
      <c r="CI662" s="604"/>
      <c r="CJ662" s="580" t="s">
        <v>444</v>
      </c>
      <c r="CK662" s="580"/>
      <c r="CL662" s="580"/>
      <c r="CM662" s="580"/>
      <c r="CN662" s="580"/>
      <c r="CO662" s="580"/>
      <c r="CP662" s="580"/>
      <c r="CQ662" s="580"/>
      <c r="CR662" s="580"/>
      <c r="CS662" s="580"/>
      <c r="CT662" s="580"/>
      <c r="CU662" s="580"/>
      <c r="CV662" s="580"/>
      <c r="CW662" s="580"/>
      <c r="CX662" s="580"/>
      <c r="CY662" s="580"/>
      <c r="CZ662" s="605"/>
      <c r="DA662" s="606"/>
      <c r="DB662" s="606"/>
      <c r="DC662" s="606"/>
      <c r="DD662" s="606"/>
      <c r="DE662" s="606"/>
      <c r="DF662" s="606"/>
      <c r="DG662" s="606"/>
      <c r="DH662" s="535" t="s">
        <v>262</v>
      </c>
      <c r="DI662" s="536"/>
      <c r="DJ662" s="607"/>
      <c r="DK662" s="580"/>
      <c r="DL662" s="580"/>
      <c r="DM662" s="580"/>
      <c r="DN662" s="580"/>
      <c r="DO662" s="580"/>
      <c r="DP662" s="580"/>
      <c r="DQ662" s="580"/>
      <c r="DR662" s="580"/>
      <c r="DS662" s="580"/>
      <c r="DT662" s="580"/>
      <c r="DU662" s="580"/>
      <c r="DV662" s="580"/>
      <c r="DW662" s="580"/>
      <c r="DX662" s="580"/>
      <c r="DY662" s="580"/>
      <c r="DZ662" s="5"/>
      <c r="EA662" s="5"/>
      <c r="EB662" s="5"/>
      <c r="EC662" s="5"/>
      <c r="ED662" s="5"/>
      <c r="EE662" s="190"/>
      <c r="EF662" s="206"/>
      <c r="EG662" s="207"/>
      <c r="EH662" s="207"/>
      <c r="EI662" s="207"/>
      <c r="EJ662" s="207"/>
      <c r="EK662" s="207"/>
      <c r="EL662" s="207"/>
      <c r="EM662" s="207"/>
      <c r="EN662" s="206"/>
      <c r="EO662" s="206"/>
      <c r="EP662" s="206"/>
      <c r="EQ662" s="206"/>
      <c r="ER662" s="206"/>
      <c r="ES662" s="206"/>
      <c r="ET662" s="206"/>
      <c r="EU662" s="206"/>
      <c r="EV662" s="206"/>
      <c r="EW662" s="206"/>
      <c r="EX662" s="206"/>
      <c r="EY662" s="206"/>
      <c r="EZ662" s="206"/>
      <c r="FA662" s="206"/>
      <c r="FB662" s="206"/>
      <c r="FC662" s="206"/>
      <c r="FD662" s="206"/>
      <c r="FE662" s="206"/>
      <c r="FF662" s="206"/>
      <c r="FG662" s="206"/>
      <c r="FH662" s="206"/>
      <c r="FI662" s="206"/>
      <c r="FJ662" s="206"/>
      <c r="FK662" s="206"/>
      <c r="FL662" s="206"/>
      <c r="FM662" s="206"/>
      <c r="FN662" s="206"/>
      <c r="FO662" s="206"/>
      <c r="FP662" s="206"/>
      <c r="FQ662" s="206"/>
      <c r="FR662" s="206"/>
      <c r="FS662" s="206"/>
      <c r="FT662" s="206"/>
      <c r="FU662" s="206"/>
      <c r="FV662" s="206"/>
      <c r="FW662" s="206"/>
      <c r="FX662" s="206"/>
      <c r="FY662" s="206"/>
      <c r="FZ662" s="206"/>
      <c r="GA662" s="206"/>
      <c r="GB662" s="206"/>
      <c r="GC662" s="206"/>
      <c r="GD662" s="206"/>
      <c r="GE662" s="206"/>
      <c r="GF662" s="206"/>
      <c r="GG662" s="206"/>
      <c r="GH662" s="206"/>
      <c r="GI662" s="206"/>
      <c r="GJ662" s="206"/>
      <c r="GK662" s="206"/>
      <c r="GL662" s="206"/>
      <c r="GM662" s="206"/>
      <c r="GN662" s="206"/>
    </row>
    <row r="663" spans="2:196" s="240" customFormat="1" ht="24.2" hidden="1" customHeight="1" x14ac:dyDescent="0.4">
      <c r="B663" s="5"/>
      <c r="C663" s="5"/>
      <c r="D663" s="94"/>
      <c r="E663" s="94"/>
      <c r="F663" s="579" t="s">
        <v>121</v>
      </c>
      <c r="G663" s="579"/>
      <c r="H663" s="579"/>
      <c r="I663" s="579"/>
      <c r="J663" s="579"/>
      <c r="K663" s="579"/>
      <c r="L663" s="579"/>
      <c r="M663" s="579"/>
      <c r="N663" s="579"/>
      <c r="O663" s="579"/>
      <c r="P663" s="579"/>
      <c r="Q663" s="579"/>
      <c r="R663" s="579"/>
      <c r="S663" s="579"/>
      <c r="T663" s="579"/>
      <c r="U663" s="579"/>
      <c r="V663" s="580"/>
      <c r="W663" s="580"/>
      <c r="X663" s="580"/>
      <c r="Y663" s="580"/>
      <c r="Z663" s="580"/>
      <c r="AA663" s="580"/>
      <c r="AB663" s="580"/>
      <c r="AC663" s="580"/>
      <c r="AD663" s="580"/>
      <c r="AE663" s="580"/>
      <c r="AF663" s="580"/>
      <c r="AG663" s="580"/>
      <c r="AH663" s="580"/>
      <c r="AI663" s="580"/>
      <c r="AJ663" s="580"/>
      <c r="AK663" s="580"/>
      <c r="AL663" s="605"/>
      <c r="AM663" s="606"/>
      <c r="AN663" s="606"/>
      <c r="AO663" s="606"/>
      <c r="AP663" s="606"/>
      <c r="AQ663" s="606"/>
      <c r="AR663" s="606"/>
      <c r="AS663" s="606"/>
      <c r="AT663" s="535" t="s">
        <v>262</v>
      </c>
      <c r="AU663" s="536"/>
      <c r="AV663" s="607"/>
      <c r="AW663" s="580"/>
      <c r="AX663" s="580"/>
      <c r="AY663" s="580"/>
      <c r="AZ663" s="580"/>
      <c r="BA663" s="580"/>
      <c r="BB663" s="580"/>
      <c r="BC663" s="580"/>
      <c r="BD663" s="580"/>
      <c r="BE663" s="580"/>
      <c r="BF663" s="580"/>
      <c r="BG663" s="580"/>
      <c r="BH663" s="580"/>
      <c r="BI663" s="580"/>
      <c r="BJ663" s="580"/>
      <c r="BK663" s="580"/>
      <c r="BL663" s="5"/>
      <c r="BM663" s="5"/>
      <c r="BN663" s="5"/>
      <c r="BO663" s="5"/>
      <c r="BP663" s="5"/>
      <c r="BQ663" s="5"/>
      <c r="BR663" s="5"/>
      <c r="BS663" s="5"/>
      <c r="BT663" s="579" t="s">
        <v>121</v>
      </c>
      <c r="BU663" s="579"/>
      <c r="BV663" s="579"/>
      <c r="BW663" s="579"/>
      <c r="BX663" s="579"/>
      <c r="BY663" s="579"/>
      <c r="BZ663" s="579"/>
      <c r="CA663" s="579"/>
      <c r="CB663" s="579"/>
      <c r="CC663" s="579"/>
      <c r="CD663" s="579"/>
      <c r="CE663" s="579"/>
      <c r="CF663" s="579"/>
      <c r="CG663" s="579"/>
      <c r="CH663" s="579"/>
      <c r="CI663" s="579"/>
      <c r="CJ663" s="580" t="s">
        <v>445</v>
      </c>
      <c r="CK663" s="580"/>
      <c r="CL663" s="580"/>
      <c r="CM663" s="580"/>
      <c r="CN663" s="580"/>
      <c r="CO663" s="580"/>
      <c r="CP663" s="580"/>
      <c r="CQ663" s="580"/>
      <c r="CR663" s="580"/>
      <c r="CS663" s="580"/>
      <c r="CT663" s="580"/>
      <c r="CU663" s="580"/>
      <c r="CV663" s="580"/>
      <c r="CW663" s="580"/>
      <c r="CX663" s="580"/>
      <c r="CY663" s="580"/>
      <c r="CZ663" s="605">
        <v>2</v>
      </c>
      <c r="DA663" s="606"/>
      <c r="DB663" s="606"/>
      <c r="DC663" s="606"/>
      <c r="DD663" s="606"/>
      <c r="DE663" s="606"/>
      <c r="DF663" s="606"/>
      <c r="DG663" s="606"/>
      <c r="DH663" s="535" t="s">
        <v>262</v>
      </c>
      <c r="DI663" s="536"/>
      <c r="DJ663" s="607" t="s">
        <v>155</v>
      </c>
      <c r="DK663" s="580"/>
      <c r="DL663" s="580"/>
      <c r="DM663" s="580"/>
      <c r="DN663" s="580"/>
      <c r="DO663" s="580"/>
      <c r="DP663" s="580"/>
      <c r="DQ663" s="580"/>
      <c r="DR663" s="580"/>
      <c r="DS663" s="580"/>
      <c r="DT663" s="580"/>
      <c r="DU663" s="580"/>
      <c r="DV663" s="580"/>
      <c r="DW663" s="580"/>
      <c r="DX663" s="580"/>
      <c r="DY663" s="580"/>
      <c r="DZ663" s="5"/>
      <c r="EA663" s="5"/>
      <c r="EB663" s="5"/>
      <c r="EC663" s="5"/>
      <c r="ED663" s="5"/>
      <c r="EE663" s="190"/>
      <c r="EF663" s="206"/>
      <c r="EG663" s="207"/>
      <c r="EH663" s="207"/>
      <c r="EI663" s="207"/>
      <c r="EJ663" s="207"/>
      <c r="EK663" s="207"/>
      <c r="EL663" s="207"/>
      <c r="EM663" s="207"/>
      <c r="EN663" s="206"/>
      <c r="EO663" s="206"/>
      <c r="EP663" s="206"/>
      <c r="EQ663" s="206"/>
      <c r="ER663" s="206"/>
      <c r="ES663" s="206"/>
      <c r="ET663" s="206"/>
      <c r="EU663" s="206"/>
      <c r="EV663" s="206"/>
      <c r="EW663" s="206"/>
      <c r="EX663" s="206"/>
      <c r="EY663" s="206"/>
      <c r="EZ663" s="206"/>
      <c r="FA663" s="206"/>
      <c r="FB663" s="206"/>
      <c r="FC663" s="206"/>
      <c r="FD663" s="206"/>
      <c r="FE663" s="206"/>
      <c r="FF663" s="206"/>
      <c r="FG663" s="206"/>
      <c r="FH663" s="206"/>
      <c r="FI663" s="206"/>
      <c r="FJ663" s="206"/>
      <c r="FK663" s="206"/>
      <c r="FL663" s="206"/>
      <c r="FM663" s="206"/>
      <c r="FN663" s="206"/>
      <c r="FO663" s="206"/>
      <c r="FP663" s="206"/>
      <c r="FQ663" s="206"/>
      <c r="FR663" s="206"/>
      <c r="FS663" s="206"/>
      <c r="FT663" s="206"/>
      <c r="FU663" s="206"/>
      <c r="FV663" s="206"/>
      <c r="FW663" s="206"/>
      <c r="FX663" s="206"/>
      <c r="FY663" s="206"/>
      <c r="FZ663" s="206"/>
      <c r="GA663" s="206"/>
      <c r="GB663" s="206"/>
      <c r="GC663" s="206"/>
      <c r="GD663" s="206"/>
      <c r="GE663" s="206"/>
      <c r="GF663" s="206"/>
      <c r="GG663" s="206"/>
      <c r="GH663" s="206"/>
      <c r="GI663" s="206"/>
      <c r="GJ663" s="206"/>
      <c r="GK663" s="206"/>
      <c r="GL663" s="206"/>
      <c r="GM663" s="206"/>
      <c r="GN663" s="206"/>
    </row>
    <row r="664" spans="2:196" s="240" customFormat="1" ht="18.75" customHeight="1" x14ac:dyDescent="0.4">
      <c r="B664" s="5"/>
      <c r="C664" s="27"/>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94"/>
      <c r="BR664" s="94"/>
      <c r="BS664" s="94"/>
      <c r="BT664" s="26" t="s">
        <v>59</v>
      </c>
      <c r="BU664" s="96"/>
      <c r="BV664" s="96"/>
      <c r="BW664" s="96"/>
      <c r="BX664" s="96"/>
      <c r="BY664" s="96"/>
      <c r="BZ664" s="96"/>
      <c r="CA664" s="96"/>
      <c r="CB664" s="96"/>
      <c r="CC664" s="96"/>
      <c r="CD664" s="96"/>
      <c r="CE664" s="96"/>
      <c r="CF664" s="96"/>
      <c r="CG664" s="96"/>
      <c r="CH664" s="96"/>
      <c r="CI664" s="96"/>
      <c r="CJ664" s="96"/>
      <c r="CK664" s="96"/>
      <c r="CL664" s="96"/>
      <c r="CM664" s="96"/>
      <c r="CN664" s="96"/>
      <c r="CO664" s="96"/>
      <c r="CP664" s="96"/>
      <c r="CQ664" s="96"/>
      <c r="CR664" s="96"/>
      <c r="CS664" s="96"/>
      <c r="CT664" s="96"/>
      <c r="CU664" s="96"/>
      <c r="CV664" s="96"/>
      <c r="CW664" s="96"/>
      <c r="CX664" s="96"/>
      <c r="CY664" s="96"/>
      <c r="CZ664" s="96"/>
      <c r="DA664" s="96"/>
      <c r="DB664" s="96"/>
      <c r="DC664" s="96"/>
      <c r="DD664" s="96"/>
      <c r="DE664" s="96"/>
      <c r="DF664" s="96"/>
      <c r="DG664" s="96"/>
      <c r="DH664" s="96"/>
      <c r="DI664" s="96"/>
      <c r="DJ664" s="96"/>
      <c r="DK664" s="96"/>
      <c r="DL664" s="96"/>
      <c r="DM664" s="96"/>
      <c r="DN664" s="96"/>
      <c r="DO664" s="96"/>
      <c r="DP664" s="96"/>
      <c r="DQ664" s="96"/>
      <c r="DR664" s="96"/>
      <c r="DS664" s="96"/>
      <c r="DT664" s="96"/>
      <c r="DU664" s="96"/>
      <c r="DV664" s="96"/>
      <c r="DW664" s="96"/>
      <c r="DX664" s="96"/>
      <c r="DY664" s="96"/>
      <c r="DZ664" s="5"/>
      <c r="EA664" s="5"/>
      <c r="EB664" s="5"/>
      <c r="EC664" s="5"/>
      <c r="ED664" s="5"/>
      <c r="EE664" s="190"/>
      <c r="EF664" s="206"/>
      <c r="EG664" s="206"/>
      <c r="EH664" s="206"/>
      <c r="EI664" s="206"/>
      <c r="EJ664" s="206"/>
      <c r="EK664" s="206"/>
      <c r="EL664" s="206"/>
      <c r="EM664" s="206"/>
      <c r="EN664" s="206"/>
      <c r="EO664" s="206"/>
      <c r="EP664" s="206"/>
      <c r="EQ664" s="206"/>
      <c r="ER664" s="206"/>
      <c r="ES664" s="206"/>
      <c r="ET664" s="206"/>
      <c r="EU664" s="206"/>
      <c r="EV664" s="206"/>
      <c r="EW664" s="206"/>
      <c r="EX664" s="206"/>
      <c r="EY664" s="206"/>
      <c r="EZ664" s="206"/>
      <c r="FA664" s="206"/>
      <c r="FB664" s="206"/>
      <c r="FC664" s="206"/>
      <c r="FD664" s="206"/>
      <c r="FE664" s="206"/>
      <c r="FF664" s="206"/>
      <c r="FG664" s="206"/>
      <c r="FH664" s="206"/>
      <c r="FI664" s="206"/>
      <c r="FJ664" s="206"/>
      <c r="FK664" s="206"/>
      <c r="FL664" s="206"/>
      <c r="FM664" s="206"/>
      <c r="FN664" s="206"/>
      <c r="FO664" s="206"/>
      <c r="FP664" s="206"/>
      <c r="FQ664" s="206"/>
      <c r="FR664" s="206"/>
      <c r="FS664" s="206"/>
      <c r="FT664" s="206"/>
      <c r="FU664" s="206"/>
      <c r="FV664" s="206"/>
      <c r="FW664" s="206"/>
      <c r="FX664" s="206"/>
      <c r="FY664" s="206"/>
      <c r="FZ664" s="206"/>
      <c r="GA664" s="206"/>
      <c r="GB664" s="206"/>
      <c r="GC664" s="206"/>
      <c r="GD664" s="206"/>
      <c r="GE664" s="206"/>
      <c r="GF664" s="206"/>
      <c r="GG664" s="206"/>
      <c r="GH664" s="206"/>
      <c r="GI664" s="206"/>
      <c r="GJ664" s="206"/>
      <c r="GK664" s="206"/>
      <c r="GL664" s="206"/>
      <c r="GM664" s="206"/>
      <c r="GN664" s="206"/>
    </row>
    <row r="665" spans="2:196" s="240" customFormat="1" ht="18.75" customHeight="1" x14ac:dyDescent="0.4">
      <c r="B665" s="5"/>
      <c r="C665" s="27"/>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94"/>
      <c r="BR665" s="94"/>
      <c r="BS665" s="94"/>
      <c r="BT665" s="26" t="s">
        <v>175</v>
      </c>
      <c r="BU665" s="94"/>
      <c r="BV665" s="94"/>
      <c r="BW665" s="94"/>
      <c r="BX665" s="94"/>
      <c r="BY665" s="94"/>
      <c r="BZ665" s="94"/>
      <c r="CA665" s="94"/>
      <c r="CB665" s="94"/>
      <c r="CC665" s="94"/>
      <c r="CD665" s="94"/>
      <c r="CE665" s="94"/>
      <c r="CF665" s="94"/>
      <c r="CG665" s="94"/>
      <c r="CH665" s="94"/>
      <c r="CI665" s="94"/>
      <c r="CJ665" s="94"/>
      <c r="CK665" s="94"/>
      <c r="CL665" s="94"/>
      <c r="CM665" s="94"/>
      <c r="CN665" s="94"/>
      <c r="CO665" s="94"/>
      <c r="CP665" s="94"/>
      <c r="CQ665" s="94"/>
      <c r="CR665" s="94"/>
      <c r="CS665" s="94"/>
      <c r="CT665" s="94"/>
      <c r="CU665" s="94"/>
      <c r="CV665" s="94"/>
      <c r="CW665" s="94"/>
      <c r="CX665" s="94"/>
      <c r="CY665" s="94"/>
      <c r="CZ665" s="94"/>
      <c r="DA665" s="94"/>
      <c r="DB665" s="94"/>
      <c r="DC665" s="94"/>
      <c r="DD665" s="94"/>
      <c r="DE665" s="94"/>
      <c r="DF665" s="94"/>
      <c r="DG665" s="94"/>
      <c r="DH665" s="94"/>
      <c r="DI665" s="94"/>
      <c r="DJ665" s="94"/>
      <c r="DK665" s="94"/>
      <c r="DL665" s="94"/>
      <c r="DM665" s="94"/>
      <c r="DN665" s="94"/>
      <c r="DO665" s="94"/>
      <c r="DP665" s="94"/>
      <c r="DQ665" s="94"/>
      <c r="DR665" s="94"/>
      <c r="DS665" s="94"/>
      <c r="DT665" s="94"/>
      <c r="DU665" s="94"/>
      <c r="DV665" s="94"/>
      <c r="DW665" s="94"/>
      <c r="DX665" s="94"/>
      <c r="DY665" s="94"/>
      <c r="DZ665" s="5"/>
      <c r="EA665" s="5"/>
      <c r="EB665" s="5"/>
      <c r="EC665" s="5"/>
      <c r="ED665" s="5"/>
      <c r="EE665" s="190"/>
      <c r="EF665" s="206"/>
      <c r="EG665" s="206"/>
      <c r="EH665" s="206"/>
      <c r="EI665" s="206"/>
      <c r="EJ665" s="206"/>
      <c r="EK665" s="206"/>
      <c r="EL665" s="206"/>
      <c r="EM665" s="206"/>
      <c r="EN665" s="206"/>
      <c r="EO665" s="206"/>
      <c r="EP665" s="206"/>
      <c r="EQ665" s="206"/>
      <c r="ER665" s="206"/>
      <c r="ES665" s="206"/>
      <c r="ET665" s="206"/>
      <c r="EU665" s="206"/>
      <c r="EV665" s="206"/>
      <c r="EW665" s="206"/>
      <c r="EX665" s="206"/>
      <c r="EY665" s="206"/>
      <c r="EZ665" s="206"/>
      <c r="FA665" s="206"/>
      <c r="FB665" s="206"/>
      <c r="FC665" s="206"/>
      <c r="FD665" s="206"/>
      <c r="FE665" s="206"/>
      <c r="FF665" s="206"/>
      <c r="FG665" s="206"/>
      <c r="FH665" s="206"/>
      <c r="FI665" s="206"/>
      <c r="FJ665" s="206"/>
      <c r="FK665" s="206"/>
      <c r="FL665" s="206"/>
      <c r="FM665" s="206"/>
      <c r="FN665" s="206"/>
      <c r="FO665" s="206"/>
      <c r="FP665" s="206"/>
      <c r="FQ665" s="206"/>
      <c r="FR665" s="206"/>
      <c r="FS665" s="206"/>
      <c r="FT665" s="206"/>
      <c r="FU665" s="206"/>
      <c r="FV665" s="206"/>
      <c r="FW665" s="206"/>
      <c r="FX665" s="206"/>
      <c r="FY665" s="206"/>
      <c r="FZ665" s="206"/>
      <c r="GA665" s="206"/>
      <c r="GB665" s="206"/>
      <c r="GC665" s="206"/>
      <c r="GD665" s="206"/>
      <c r="GE665" s="206"/>
      <c r="GF665" s="206"/>
      <c r="GG665" s="206"/>
      <c r="GH665" s="206"/>
      <c r="GI665" s="206"/>
      <c r="GJ665" s="206"/>
      <c r="GK665" s="206"/>
      <c r="GL665" s="206"/>
      <c r="GM665" s="206"/>
      <c r="GN665" s="206"/>
    </row>
    <row r="666" spans="2:196" s="240" customFormat="1" ht="18.75" customHeight="1" x14ac:dyDescent="0.4">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190"/>
      <c r="EF666" s="206"/>
      <c r="EG666" s="206"/>
      <c r="EH666" s="206"/>
      <c r="EI666" s="206"/>
      <c r="EJ666" s="206"/>
      <c r="EK666" s="206"/>
      <c r="EL666" s="206"/>
      <c r="EM666" s="206"/>
      <c r="EN666" s="206"/>
      <c r="EO666" s="206"/>
      <c r="EP666" s="206"/>
      <c r="EQ666" s="206"/>
      <c r="ER666" s="206"/>
      <c r="ES666" s="206"/>
      <c r="ET666" s="206"/>
      <c r="EU666" s="206"/>
      <c r="EV666" s="206"/>
      <c r="EW666" s="206"/>
      <c r="EX666" s="206"/>
      <c r="EY666" s="206"/>
      <c r="EZ666" s="206"/>
      <c r="FA666" s="206"/>
      <c r="FB666" s="206"/>
      <c r="FC666" s="206"/>
      <c r="FD666" s="206"/>
      <c r="FE666" s="206"/>
      <c r="FF666" s="206"/>
      <c r="FG666" s="206"/>
      <c r="FH666" s="206"/>
      <c r="FI666" s="206"/>
      <c r="FJ666" s="206"/>
      <c r="FK666" s="206"/>
      <c r="FL666" s="206"/>
      <c r="FM666" s="206"/>
      <c r="FN666" s="206"/>
      <c r="FO666" s="206"/>
      <c r="FP666" s="206"/>
      <c r="FQ666" s="206"/>
      <c r="FR666" s="206"/>
      <c r="FS666" s="206"/>
      <c r="FT666" s="206"/>
      <c r="FU666" s="206"/>
      <c r="FV666" s="206"/>
      <c r="FW666" s="206"/>
      <c r="FX666" s="206"/>
      <c r="FY666" s="206"/>
      <c r="FZ666" s="206"/>
      <c r="GA666" s="206"/>
      <c r="GB666" s="206"/>
      <c r="GC666" s="206"/>
      <c r="GD666" s="206"/>
      <c r="GE666" s="206"/>
      <c r="GF666" s="206"/>
      <c r="GG666" s="206"/>
      <c r="GH666" s="206"/>
      <c r="GI666" s="206"/>
      <c r="GJ666" s="206"/>
      <c r="GK666" s="206"/>
      <c r="GL666" s="206"/>
      <c r="GM666" s="206"/>
      <c r="GN666" s="206"/>
    </row>
    <row r="667" spans="2:196" s="240" customFormat="1" ht="18.75" customHeight="1" x14ac:dyDescent="0.4">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26"/>
      <c r="BS667" s="26"/>
      <c r="BT667" s="5"/>
      <c r="BU667" s="26"/>
      <c r="BV667" s="26"/>
      <c r="BW667" s="26"/>
      <c r="BX667" s="26"/>
      <c r="BY667" s="26"/>
      <c r="BZ667" s="26"/>
      <c r="CA667" s="26"/>
      <c r="CB667" s="26"/>
      <c r="CC667" s="26"/>
      <c r="CD667" s="26"/>
      <c r="CE667" s="26"/>
      <c r="CF667" s="26"/>
      <c r="CG667" s="26"/>
      <c r="CH667" s="26"/>
      <c r="CI667" s="26"/>
      <c r="CJ667" s="26"/>
      <c r="CK667" s="26"/>
      <c r="CL667" s="26"/>
      <c r="CM667" s="26"/>
      <c r="CN667" s="26"/>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190"/>
      <c r="EF667" s="206"/>
      <c r="EG667" s="206"/>
      <c r="EH667" s="206"/>
      <c r="EI667" s="206"/>
      <c r="EJ667" s="206"/>
      <c r="EK667" s="206"/>
      <c r="EL667" s="206"/>
      <c r="EM667" s="206"/>
      <c r="EN667" s="206"/>
      <c r="EO667" s="206"/>
      <c r="EP667" s="206"/>
      <c r="EQ667" s="206"/>
      <c r="ER667" s="206"/>
      <c r="ES667" s="206"/>
      <c r="ET667" s="206"/>
      <c r="EU667" s="206"/>
      <c r="EV667" s="206"/>
      <c r="EW667" s="206"/>
      <c r="EX667" s="206"/>
      <c r="EY667" s="206"/>
      <c r="EZ667" s="206"/>
      <c r="FA667" s="206"/>
      <c r="FB667" s="206"/>
      <c r="FC667" s="206"/>
      <c r="FD667" s="206"/>
      <c r="FE667" s="206"/>
      <c r="FF667" s="206"/>
      <c r="FG667" s="206"/>
      <c r="FH667" s="206"/>
      <c r="FI667" s="206"/>
      <c r="FJ667" s="206"/>
      <c r="FK667" s="206"/>
      <c r="FL667" s="206"/>
      <c r="FM667" s="206"/>
      <c r="FN667" s="206"/>
      <c r="FO667" s="206"/>
      <c r="FP667" s="206"/>
      <c r="FQ667" s="206"/>
      <c r="FR667" s="206"/>
      <c r="FS667" s="206"/>
      <c r="FT667" s="206"/>
      <c r="FU667" s="206"/>
      <c r="FV667" s="206"/>
      <c r="FW667" s="206"/>
      <c r="FX667" s="206"/>
      <c r="FY667" s="206"/>
      <c r="FZ667" s="206"/>
      <c r="GA667" s="206"/>
      <c r="GB667" s="206"/>
      <c r="GC667" s="206"/>
      <c r="GD667" s="206"/>
      <c r="GE667" s="206"/>
      <c r="GF667" s="206"/>
      <c r="GG667" s="206"/>
      <c r="GH667" s="206"/>
      <c r="GI667" s="206"/>
      <c r="GJ667" s="206"/>
      <c r="GK667" s="206"/>
      <c r="GL667" s="206"/>
      <c r="GM667" s="206"/>
      <c r="GN667" s="206"/>
    </row>
    <row r="668" spans="2:196" s="240" customFormat="1" ht="18.75" customHeight="1" x14ac:dyDescent="0.4">
      <c r="B668" s="5"/>
      <c r="C668" s="5"/>
      <c r="D668" s="5"/>
      <c r="E668" s="5"/>
      <c r="F668" s="5" t="s">
        <v>263</v>
      </c>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34"/>
      <c r="BT668" s="34" t="s">
        <v>513</v>
      </c>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5"/>
      <c r="DV668" s="5"/>
      <c r="DW668" s="5"/>
      <c r="DX668" s="5"/>
      <c r="DY668" s="5"/>
      <c r="DZ668" s="5"/>
      <c r="EA668" s="5"/>
      <c r="EB668" s="5"/>
      <c r="EC668" s="5"/>
      <c r="ED668" s="5"/>
      <c r="EE668" s="190"/>
      <c r="EF668" s="206"/>
      <c r="EG668" s="206"/>
      <c r="EH668" s="206"/>
      <c r="EI668" s="206"/>
      <c r="EJ668" s="206"/>
      <c r="EK668" s="206"/>
      <c r="EL668" s="206"/>
      <c r="EM668" s="206"/>
      <c r="EN668" s="206"/>
      <c r="EO668" s="206"/>
      <c r="EP668" s="206"/>
      <c r="EQ668" s="206"/>
      <c r="ER668" s="206"/>
      <c r="ES668" s="206"/>
      <c r="ET668" s="206"/>
      <c r="EU668" s="206"/>
      <c r="EV668" s="206"/>
      <c r="EW668" s="206"/>
      <c r="EX668" s="206"/>
      <c r="EY668" s="206"/>
      <c r="EZ668" s="206"/>
      <c r="FA668" s="206"/>
      <c r="FB668" s="206"/>
      <c r="FC668" s="206"/>
      <c r="FD668" s="206"/>
      <c r="FE668" s="206"/>
      <c r="FF668" s="206"/>
      <c r="FG668" s="206"/>
      <c r="FH668" s="206"/>
      <c r="FI668" s="206"/>
      <c r="FJ668" s="206"/>
      <c r="FK668" s="206"/>
      <c r="FL668" s="206"/>
      <c r="FM668" s="206"/>
      <c r="FN668" s="206"/>
      <c r="FO668" s="206"/>
      <c r="FP668" s="206"/>
      <c r="FQ668" s="206"/>
      <c r="FR668" s="206"/>
      <c r="FS668" s="206"/>
      <c r="FT668" s="206"/>
      <c r="FU668" s="206"/>
      <c r="FV668" s="206"/>
      <c r="FW668" s="206"/>
      <c r="FX668" s="206"/>
      <c r="FY668" s="206"/>
      <c r="FZ668" s="206"/>
      <c r="GA668" s="206"/>
      <c r="GB668" s="206"/>
      <c r="GC668" s="206"/>
      <c r="GD668" s="206"/>
      <c r="GE668" s="206"/>
      <c r="GF668" s="206"/>
      <c r="GG668" s="206"/>
      <c r="GH668" s="206"/>
      <c r="GI668" s="206"/>
      <c r="GJ668" s="206"/>
      <c r="GK668" s="206"/>
      <c r="GL668" s="206"/>
      <c r="GM668" s="206"/>
      <c r="GN668" s="206"/>
    </row>
    <row r="669" spans="2:196" s="240" customFormat="1" ht="18.75" customHeight="1" x14ac:dyDescent="0.4">
      <c r="B669" s="5"/>
      <c r="C669" s="5"/>
      <c r="D669" s="5"/>
      <c r="E669" s="5"/>
      <c r="F669" s="5" t="s">
        <v>324</v>
      </c>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34"/>
      <c r="BT669" s="34" t="s">
        <v>60</v>
      </c>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5"/>
      <c r="DV669" s="5"/>
      <c r="DW669" s="5"/>
      <c r="DX669" s="5"/>
      <c r="DY669" s="5"/>
      <c r="DZ669" s="5"/>
      <c r="EA669" s="5"/>
      <c r="EB669" s="5"/>
      <c r="EC669" s="5"/>
      <c r="ED669" s="5"/>
      <c r="EE669" s="190"/>
      <c r="EF669" s="206"/>
      <c r="EG669" s="206"/>
      <c r="EH669" s="206"/>
      <c r="EI669" s="206"/>
      <c r="EJ669" s="206"/>
      <c r="EK669" s="206"/>
      <c r="EL669" s="206"/>
      <c r="EM669" s="206"/>
      <c r="EN669" s="206"/>
      <c r="EO669" s="206"/>
      <c r="EP669" s="206"/>
      <c r="EQ669" s="206"/>
      <c r="ER669" s="206"/>
      <c r="ES669" s="206"/>
      <c r="ET669" s="206"/>
      <c r="EU669" s="206"/>
      <c r="EV669" s="206"/>
      <c r="EW669" s="206"/>
      <c r="EX669" s="206"/>
      <c r="EY669" s="206"/>
      <c r="EZ669" s="206"/>
      <c r="FA669" s="206"/>
      <c r="FB669" s="206"/>
      <c r="FC669" s="206"/>
      <c r="FD669" s="206"/>
      <c r="FE669" s="206"/>
      <c r="FF669" s="206"/>
      <c r="FG669" s="206"/>
      <c r="FH669" s="206"/>
      <c r="FI669" s="206"/>
      <c r="FJ669" s="206"/>
      <c r="FK669" s="206"/>
      <c r="FL669" s="206"/>
      <c r="FM669" s="206"/>
      <c r="FN669" s="206"/>
      <c r="FO669" s="206"/>
      <c r="FP669" s="206"/>
      <c r="FQ669" s="206"/>
      <c r="FR669" s="206"/>
      <c r="FS669" s="206"/>
      <c r="FT669" s="206"/>
      <c r="FU669" s="206"/>
      <c r="FV669" s="206"/>
      <c r="FW669" s="206"/>
      <c r="FX669" s="206"/>
      <c r="FY669" s="206"/>
      <c r="FZ669" s="206"/>
      <c r="GA669" s="206"/>
      <c r="GB669" s="206"/>
      <c r="GC669" s="206"/>
      <c r="GD669" s="206"/>
      <c r="GE669" s="206"/>
      <c r="GF669" s="206"/>
      <c r="GG669" s="206"/>
      <c r="GH669" s="206"/>
      <c r="GI669" s="206"/>
      <c r="GJ669" s="206"/>
      <c r="GK669" s="206"/>
      <c r="GL669" s="206"/>
      <c r="GM669" s="206"/>
      <c r="GN669" s="206"/>
    </row>
    <row r="670" spans="2:196" s="240" customFormat="1" ht="18.75" customHeight="1" x14ac:dyDescent="0.4">
      <c r="B670" s="5"/>
      <c r="C670" s="5"/>
      <c r="D670" s="5"/>
      <c r="E670" s="5"/>
      <c r="F670" s="25" t="s">
        <v>190</v>
      </c>
      <c r="G670" s="567"/>
      <c r="H670" s="567"/>
      <c r="I670" s="567"/>
      <c r="J670" s="567"/>
      <c r="K670" s="567"/>
      <c r="L670" s="567"/>
      <c r="M670" s="567"/>
      <c r="N670" s="567"/>
      <c r="O670" s="5" t="s">
        <v>191</v>
      </c>
      <c r="P670" s="5" t="s">
        <v>192</v>
      </c>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34"/>
      <c r="BT670" s="279" t="s">
        <v>190</v>
      </c>
      <c r="BU670" s="613" t="s">
        <v>193</v>
      </c>
      <c r="BV670" s="613"/>
      <c r="BW670" s="613"/>
      <c r="BX670" s="613"/>
      <c r="BY670" s="613"/>
      <c r="BZ670" s="613"/>
      <c r="CA670" s="613"/>
      <c r="CB670" s="613"/>
      <c r="CC670" s="34" t="s">
        <v>191</v>
      </c>
      <c r="CD670" s="34" t="s">
        <v>192</v>
      </c>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5"/>
      <c r="DV670" s="5"/>
      <c r="DW670" s="5"/>
      <c r="DX670" s="5"/>
      <c r="DY670" s="5"/>
      <c r="DZ670" s="5"/>
      <c r="EA670" s="5"/>
      <c r="EB670" s="5"/>
      <c r="EC670" s="5"/>
      <c r="ED670" s="5"/>
      <c r="EE670" s="190"/>
      <c r="EF670" s="206"/>
      <c r="EG670" s="206"/>
      <c r="EH670" s="206"/>
      <c r="EI670" s="206"/>
      <c r="EJ670" s="206"/>
      <c r="EK670" s="206"/>
      <c r="EL670" s="206"/>
      <c r="EM670" s="206"/>
      <c r="EN670" s="206"/>
      <c r="EO670" s="206"/>
      <c r="EP670" s="206"/>
      <c r="EQ670" s="206"/>
      <c r="ER670" s="206"/>
      <c r="ES670" s="206"/>
      <c r="ET670" s="206"/>
      <c r="EU670" s="206"/>
      <c r="EV670" s="206"/>
      <c r="EW670" s="206"/>
      <c r="EX670" s="206"/>
      <c r="EY670" s="206"/>
      <c r="EZ670" s="206"/>
      <c r="FA670" s="206"/>
      <c r="FB670" s="206"/>
      <c r="FC670" s="206"/>
      <c r="FD670" s="206"/>
      <c r="FE670" s="206"/>
      <c r="FF670" s="206"/>
      <c r="FG670" s="206"/>
      <c r="FH670" s="206"/>
      <c r="FI670" s="206"/>
      <c r="FJ670" s="206"/>
      <c r="FK670" s="206"/>
      <c r="FL670" s="206"/>
      <c r="FM670" s="206"/>
      <c r="FN670" s="206"/>
      <c r="FO670" s="206"/>
      <c r="FP670" s="206"/>
      <c r="FQ670" s="206"/>
      <c r="FR670" s="206"/>
      <c r="FS670" s="206"/>
      <c r="FT670" s="206"/>
      <c r="FU670" s="206"/>
      <c r="FV670" s="206"/>
      <c r="FW670" s="206"/>
      <c r="FX670" s="206"/>
      <c r="FY670" s="206"/>
      <c r="FZ670" s="206"/>
      <c r="GA670" s="206"/>
      <c r="GB670" s="206"/>
      <c r="GC670" s="206"/>
      <c r="GD670" s="206"/>
      <c r="GE670" s="206"/>
      <c r="GF670" s="206"/>
      <c r="GG670" s="206"/>
      <c r="GH670" s="206"/>
      <c r="GI670" s="206"/>
      <c r="GJ670" s="206"/>
      <c r="GK670" s="206"/>
      <c r="GL670" s="206"/>
      <c r="GM670" s="206"/>
      <c r="GN670" s="206"/>
    </row>
    <row r="671" spans="2:196" s="240" customFormat="1" ht="18.75" customHeight="1" x14ac:dyDescent="0.4">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34"/>
      <c r="BT671" s="34" t="s">
        <v>514</v>
      </c>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5"/>
      <c r="DV671" s="5"/>
      <c r="DW671" s="5"/>
      <c r="DX671" s="5"/>
      <c r="DY671" s="5"/>
      <c r="DZ671" s="5"/>
      <c r="EA671" s="5"/>
      <c r="EB671" s="5"/>
      <c r="EC671" s="5"/>
      <c r="ED671" s="5"/>
      <c r="EE671" s="190"/>
      <c r="EF671" s="206"/>
      <c r="EG671" s="206"/>
      <c r="EH671" s="206"/>
      <c r="EI671" s="206"/>
      <c r="EJ671" s="206"/>
      <c r="EK671" s="206"/>
      <c r="EL671" s="206"/>
      <c r="EM671" s="206"/>
      <c r="EN671" s="206"/>
      <c r="EO671" s="206"/>
      <c r="EP671" s="206"/>
      <c r="EQ671" s="206"/>
      <c r="ER671" s="206"/>
      <c r="ES671" s="206"/>
      <c r="ET671" s="206"/>
      <c r="EU671" s="206"/>
      <c r="EV671" s="206"/>
      <c r="EW671" s="206"/>
      <c r="EX671" s="206"/>
      <c r="EY671" s="206"/>
      <c r="EZ671" s="206"/>
      <c r="FA671" s="206"/>
      <c r="FB671" s="206"/>
      <c r="FC671" s="206"/>
      <c r="FD671" s="206"/>
      <c r="FE671" s="206"/>
      <c r="FF671" s="206"/>
      <c r="FG671" s="206"/>
      <c r="FH671" s="206"/>
      <c r="FI671" s="206"/>
      <c r="FJ671" s="206"/>
      <c r="FK671" s="206"/>
      <c r="FL671" s="206"/>
      <c r="FM671" s="206"/>
      <c r="FN671" s="206"/>
      <c r="FO671" s="206"/>
      <c r="FP671" s="206"/>
      <c r="FQ671" s="206"/>
      <c r="FR671" s="206"/>
      <c r="FS671" s="206"/>
      <c r="FT671" s="206"/>
      <c r="FU671" s="206"/>
      <c r="FV671" s="206"/>
      <c r="FW671" s="206"/>
      <c r="FX671" s="206"/>
      <c r="FY671" s="206"/>
      <c r="FZ671" s="206"/>
      <c r="GA671" s="206"/>
      <c r="GB671" s="206"/>
      <c r="GC671" s="206"/>
      <c r="GD671" s="206"/>
      <c r="GE671" s="206"/>
      <c r="GF671" s="206"/>
      <c r="GG671" s="206"/>
      <c r="GH671" s="206"/>
      <c r="GI671" s="206"/>
      <c r="GJ671" s="206"/>
      <c r="GK671" s="206"/>
      <c r="GL671" s="206"/>
      <c r="GM671" s="206"/>
      <c r="GN671" s="206"/>
    </row>
    <row r="672" spans="2:196" s="240" customFormat="1" ht="18.75" customHeight="1" x14ac:dyDescent="0.4">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5"/>
      <c r="DV672" s="5"/>
      <c r="DW672" s="5"/>
      <c r="DX672" s="5"/>
      <c r="DY672" s="5"/>
      <c r="DZ672" s="5"/>
      <c r="EA672" s="5"/>
      <c r="EB672" s="5"/>
      <c r="EC672" s="5"/>
      <c r="ED672" s="5"/>
      <c r="EE672" s="190"/>
      <c r="EF672" s="206"/>
      <c r="EG672" s="206"/>
      <c r="EH672" s="206"/>
      <c r="EI672" s="206"/>
      <c r="EJ672" s="206"/>
      <c r="EK672" s="206"/>
      <c r="EL672" s="206"/>
      <c r="EM672" s="206"/>
      <c r="EN672" s="206"/>
      <c r="EO672" s="206"/>
      <c r="EP672" s="206"/>
      <c r="EQ672" s="206"/>
      <c r="ER672" s="206"/>
      <c r="ES672" s="206"/>
      <c r="ET672" s="206"/>
      <c r="EU672" s="206"/>
      <c r="EV672" s="206"/>
      <c r="EW672" s="206"/>
      <c r="EX672" s="206"/>
      <c r="EY672" s="206"/>
      <c r="EZ672" s="206"/>
      <c r="FA672" s="206"/>
      <c r="FB672" s="206"/>
      <c r="FC672" s="206"/>
      <c r="FD672" s="206"/>
      <c r="FE672" s="206"/>
      <c r="FF672" s="206"/>
      <c r="FG672" s="206"/>
      <c r="FH672" s="206"/>
      <c r="FI672" s="206"/>
      <c r="FJ672" s="206"/>
      <c r="FK672" s="206"/>
      <c r="FL672" s="206"/>
      <c r="FM672" s="206"/>
      <c r="FN672" s="206"/>
      <c r="FO672" s="206"/>
      <c r="FP672" s="206"/>
      <c r="FQ672" s="206"/>
      <c r="FR672" s="206"/>
      <c r="FS672" s="206"/>
      <c r="FT672" s="206"/>
      <c r="FU672" s="206"/>
      <c r="FV672" s="206"/>
      <c r="FW672" s="206"/>
      <c r="FX672" s="206"/>
      <c r="FY672" s="206"/>
      <c r="FZ672" s="206"/>
      <c r="GA672" s="206"/>
      <c r="GB672" s="206"/>
      <c r="GC672" s="206"/>
      <c r="GD672" s="206"/>
      <c r="GE672" s="206"/>
      <c r="GF672" s="206"/>
      <c r="GG672" s="206"/>
      <c r="GH672" s="206"/>
      <c r="GI672" s="206"/>
      <c r="GJ672" s="206"/>
      <c r="GK672" s="206"/>
      <c r="GL672" s="206"/>
      <c r="GM672" s="206"/>
      <c r="GN672" s="206"/>
    </row>
    <row r="673" spans="2:196" ht="18.75" customHeight="1" x14ac:dyDescent="0.4">
      <c r="B673" s="3"/>
      <c r="C673" s="3"/>
      <c r="D673" s="4" t="s">
        <v>194</v>
      </c>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4"/>
      <c r="BQ673" s="3"/>
      <c r="BR673" s="4" t="s">
        <v>194</v>
      </c>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195"/>
      <c r="EF673" s="241"/>
    </row>
    <row r="674" spans="2:196" ht="18.75" customHeight="1" x14ac:dyDescent="0.4">
      <c r="B674" s="3"/>
      <c r="C674" s="3"/>
      <c r="D674" s="3"/>
      <c r="E674" s="3"/>
      <c r="F674" s="4" t="s">
        <v>264</v>
      </c>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4"/>
      <c r="BQ674" s="3"/>
      <c r="BR674" s="3"/>
      <c r="BS674" s="3"/>
      <c r="BT674" s="4" t="s">
        <v>264</v>
      </c>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195"/>
      <c r="EF674" s="241"/>
    </row>
    <row r="675" spans="2:196" s="240" customFormat="1" ht="18.75" customHeight="1" x14ac:dyDescent="0.4">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190"/>
      <c r="EF675" s="206"/>
      <c r="EG675" s="206"/>
      <c r="EH675" s="206"/>
      <c r="EI675" s="206"/>
      <c r="EJ675" s="206"/>
      <c r="EK675" s="206"/>
      <c r="EL675" s="206"/>
      <c r="EM675" s="206"/>
      <c r="EN675" s="206"/>
      <c r="EO675" s="206"/>
      <c r="EP675" s="206"/>
      <c r="EQ675" s="206"/>
      <c r="ER675" s="206"/>
      <c r="ES675" s="206"/>
      <c r="ET675" s="206"/>
      <c r="EU675" s="206"/>
      <c r="EV675" s="206"/>
      <c r="EW675" s="206"/>
      <c r="EX675" s="206"/>
      <c r="EY675" s="206"/>
      <c r="EZ675" s="206"/>
      <c r="FA675" s="206"/>
      <c r="FB675" s="206"/>
      <c r="FC675" s="206"/>
      <c r="FD675" s="206"/>
      <c r="FE675" s="206"/>
      <c r="FF675" s="206"/>
      <c r="FG675" s="206"/>
      <c r="FH675" s="206"/>
      <c r="FI675" s="206"/>
      <c r="FJ675" s="206"/>
      <c r="FK675" s="206"/>
      <c r="FL675" s="206"/>
      <c r="FM675" s="206"/>
      <c r="FN675" s="206"/>
      <c r="FO675" s="206"/>
      <c r="FP675" s="206"/>
      <c r="FQ675" s="206"/>
      <c r="FR675" s="206"/>
      <c r="FS675" s="206"/>
      <c r="FT675" s="206"/>
      <c r="FU675" s="206"/>
      <c r="FV675" s="206"/>
      <c r="FW675" s="206"/>
      <c r="FX675" s="206"/>
      <c r="FY675" s="206"/>
      <c r="FZ675" s="206"/>
      <c r="GA675" s="206"/>
      <c r="GB675" s="206"/>
      <c r="GC675" s="206"/>
      <c r="GD675" s="206"/>
      <c r="GE675" s="206"/>
      <c r="GF675" s="206"/>
      <c r="GG675" s="206"/>
      <c r="GH675" s="206"/>
      <c r="GI675" s="206"/>
      <c r="GJ675" s="206"/>
      <c r="GK675" s="206"/>
      <c r="GL675" s="206"/>
      <c r="GM675" s="206"/>
      <c r="GN675" s="206"/>
    </row>
    <row r="676" spans="2:196" s="240" customFormat="1" ht="18.75" customHeight="1" x14ac:dyDescent="0.4">
      <c r="B676" s="5"/>
      <c r="C676" s="5"/>
      <c r="D676" s="19" t="s">
        <v>141</v>
      </c>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5"/>
      <c r="BO676" s="5"/>
      <c r="BP676" s="20"/>
      <c r="BQ676" s="5"/>
      <c r="BR676" s="357" t="s">
        <v>141</v>
      </c>
      <c r="BS676" s="357"/>
      <c r="BT676" s="357"/>
      <c r="BU676" s="357"/>
      <c r="BV676" s="357"/>
      <c r="BW676" s="357"/>
      <c r="BX676" s="357"/>
      <c r="BY676" s="357"/>
      <c r="BZ676" s="357"/>
      <c r="CA676" s="357"/>
      <c r="CB676" s="357"/>
      <c r="CC676" s="357"/>
      <c r="CD676" s="357"/>
      <c r="CE676" s="357"/>
      <c r="CF676" s="357"/>
      <c r="CG676" s="357"/>
      <c r="CH676" s="357"/>
      <c r="CI676" s="357"/>
      <c r="CJ676" s="357"/>
      <c r="CK676" s="357"/>
      <c r="CL676" s="357"/>
      <c r="CM676" s="357"/>
      <c r="CN676" s="357"/>
      <c r="CO676" s="357"/>
      <c r="CP676" s="357"/>
      <c r="CQ676" s="357"/>
      <c r="CR676" s="357"/>
      <c r="CS676" s="357"/>
      <c r="CT676" s="357"/>
      <c r="CU676" s="357"/>
      <c r="CV676" s="357"/>
      <c r="CW676" s="357"/>
      <c r="CX676" s="357"/>
      <c r="CY676" s="357"/>
      <c r="CZ676" s="357"/>
      <c r="DA676" s="357"/>
      <c r="DB676" s="357"/>
      <c r="DC676" s="357"/>
      <c r="DD676" s="357"/>
      <c r="DE676" s="357"/>
      <c r="DF676" s="357"/>
      <c r="DG676" s="357"/>
      <c r="DH676" s="357"/>
      <c r="DI676" s="357"/>
      <c r="DJ676" s="357"/>
      <c r="DK676" s="357"/>
      <c r="DL676" s="357"/>
      <c r="DM676" s="357"/>
      <c r="DN676" s="357"/>
      <c r="DO676" s="357"/>
      <c r="DP676" s="357"/>
      <c r="DQ676" s="357"/>
      <c r="DR676" s="357"/>
      <c r="DS676" s="357"/>
      <c r="DT676" s="357"/>
      <c r="DU676" s="357"/>
      <c r="DV676" s="357"/>
      <c r="DW676" s="357"/>
      <c r="DX676" s="357"/>
      <c r="DY676" s="357"/>
      <c r="DZ676" s="357"/>
      <c r="EA676" s="357"/>
      <c r="EB676" s="5"/>
      <c r="EC676" s="5"/>
      <c r="ED676" s="5"/>
      <c r="EE676" s="190"/>
      <c r="EF676" s="206"/>
      <c r="EG676" s="206"/>
      <c r="EH676" s="206"/>
      <c r="EI676" s="206"/>
      <c r="EJ676" s="206"/>
      <c r="EK676" s="206"/>
      <c r="EL676" s="206"/>
      <c r="EM676" s="206"/>
      <c r="EN676" s="206"/>
      <c r="EO676" s="206"/>
      <c r="EP676" s="206"/>
      <c r="EQ676" s="206"/>
      <c r="ER676" s="206"/>
      <c r="ES676" s="206"/>
      <c r="ET676" s="206"/>
      <c r="EU676" s="206"/>
      <c r="EV676" s="206"/>
      <c r="EW676" s="206"/>
      <c r="EX676" s="206"/>
      <c r="EY676" s="206"/>
      <c r="EZ676" s="206"/>
      <c r="FA676" s="206"/>
      <c r="FB676" s="206"/>
      <c r="FC676" s="206"/>
      <c r="FD676" s="206"/>
      <c r="FE676" s="206"/>
      <c r="FF676" s="206"/>
      <c r="FG676" s="206"/>
      <c r="FH676" s="206"/>
      <c r="FI676" s="206"/>
      <c r="FJ676" s="206"/>
      <c r="FK676" s="206"/>
      <c r="FL676" s="206"/>
      <c r="FM676" s="206"/>
      <c r="FN676" s="206"/>
      <c r="FO676" s="206"/>
      <c r="FP676" s="206"/>
      <c r="FQ676" s="206"/>
      <c r="FR676" s="206"/>
      <c r="FS676" s="206"/>
      <c r="FT676" s="206"/>
      <c r="FU676" s="206"/>
      <c r="FV676" s="206"/>
      <c r="FW676" s="206"/>
      <c r="FX676" s="206"/>
      <c r="FY676" s="206"/>
      <c r="FZ676" s="206"/>
      <c r="GA676" s="206"/>
      <c r="GB676" s="206"/>
      <c r="GC676" s="206"/>
      <c r="GD676" s="206"/>
      <c r="GE676" s="206"/>
      <c r="GF676" s="206"/>
      <c r="GG676" s="206"/>
      <c r="GH676" s="206"/>
      <c r="GI676" s="206"/>
      <c r="GJ676" s="206"/>
      <c r="GK676" s="206"/>
      <c r="GL676" s="206"/>
      <c r="GM676" s="206"/>
      <c r="GN676" s="206"/>
    </row>
    <row r="677" spans="2:196" s="240" customFormat="1" ht="18.75" customHeight="1" x14ac:dyDescent="0.4">
      <c r="B677" s="5"/>
      <c r="C677" s="20"/>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5"/>
      <c r="BO677" s="5"/>
      <c r="BP677" s="20"/>
      <c r="BQ677" s="20"/>
      <c r="BR677" s="357"/>
      <c r="BS677" s="357"/>
      <c r="BT677" s="357"/>
      <c r="BU677" s="357"/>
      <c r="BV677" s="357"/>
      <c r="BW677" s="357"/>
      <c r="BX677" s="357"/>
      <c r="BY677" s="357"/>
      <c r="BZ677" s="357"/>
      <c r="CA677" s="357"/>
      <c r="CB677" s="357"/>
      <c r="CC677" s="357"/>
      <c r="CD677" s="357"/>
      <c r="CE677" s="357"/>
      <c r="CF677" s="357"/>
      <c r="CG677" s="357"/>
      <c r="CH677" s="357"/>
      <c r="CI677" s="357"/>
      <c r="CJ677" s="357"/>
      <c r="CK677" s="357"/>
      <c r="CL677" s="357"/>
      <c r="CM677" s="357"/>
      <c r="CN677" s="357"/>
      <c r="CO677" s="357"/>
      <c r="CP677" s="357"/>
      <c r="CQ677" s="357"/>
      <c r="CR677" s="357"/>
      <c r="CS677" s="357"/>
      <c r="CT677" s="357"/>
      <c r="CU677" s="357"/>
      <c r="CV677" s="357"/>
      <c r="CW677" s="357"/>
      <c r="CX677" s="357"/>
      <c r="CY677" s="357"/>
      <c r="CZ677" s="357"/>
      <c r="DA677" s="357"/>
      <c r="DB677" s="357"/>
      <c r="DC677" s="357"/>
      <c r="DD677" s="357"/>
      <c r="DE677" s="357"/>
      <c r="DF677" s="357"/>
      <c r="DG677" s="357"/>
      <c r="DH677" s="357"/>
      <c r="DI677" s="357"/>
      <c r="DJ677" s="357"/>
      <c r="DK677" s="357"/>
      <c r="DL677" s="357"/>
      <c r="DM677" s="357"/>
      <c r="DN677" s="357"/>
      <c r="DO677" s="357"/>
      <c r="DP677" s="357"/>
      <c r="DQ677" s="357"/>
      <c r="DR677" s="357"/>
      <c r="DS677" s="357"/>
      <c r="DT677" s="357"/>
      <c r="DU677" s="357"/>
      <c r="DV677" s="357"/>
      <c r="DW677" s="357"/>
      <c r="DX677" s="357"/>
      <c r="DY677" s="357"/>
      <c r="DZ677" s="357"/>
      <c r="EA677" s="357"/>
      <c r="EB677" s="5"/>
      <c r="EC677" s="5"/>
      <c r="ED677" s="5"/>
      <c r="EE677" s="190"/>
      <c r="EF677" s="206"/>
      <c r="EG677" s="206"/>
      <c r="EH677" s="206"/>
      <c r="EI677" s="206"/>
      <c r="EJ677" s="206"/>
      <c r="EK677" s="206"/>
      <c r="EL677" s="206"/>
      <c r="EM677" s="206"/>
      <c r="EN677" s="206"/>
      <c r="EO677" s="206"/>
      <c r="EP677" s="206"/>
      <c r="EQ677" s="206"/>
      <c r="ER677" s="206"/>
      <c r="ES677" s="206"/>
      <c r="ET677" s="206"/>
      <c r="EU677" s="206"/>
      <c r="EV677" s="206"/>
      <c r="EW677" s="206"/>
      <c r="EX677" s="206"/>
      <c r="EY677" s="206"/>
      <c r="EZ677" s="206"/>
      <c r="FA677" s="206"/>
      <c r="FB677" s="206"/>
      <c r="FC677" s="206"/>
      <c r="FD677" s="206"/>
      <c r="FE677" s="206"/>
      <c r="FF677" s="206"/>
      <c r="FG677" s="206"/>
      <c r="FH677" s="206"/>
      <c r="FI677" s="206"/>
      <c r="FJ677" s="206"/>
      <c r="FK677" s="206"/>
      <c r="FL677" s="206"/>
      <c r="FM677" s="206"/>
      <c r="FN677" s="206"/>
      <c r="FO677" s="206"/>
      <c r="FP677" s="206"/>
      <c r="FQ677" s="206"/>
      <c r="FR677" s="206"/>
      <c r="FS677" s="206"/>
      <c r="FT677" s="206"/>
      <c r="FU677" s="206"/>
      <c r="FV677" s="206"/>
      <c r="FW677" s="206"/>
      <c r="FX677" s="206"/>
      <c r="FY677" s="206"/>
      <c r="FZ677" s="206"/>
      <c r="GA677" s="206"/>
      <c r="GB677" s="206"/>
      <c r="GC677" s="206"/>
      <c r="GD677" s="206"/>
      <c r="GE677" s="206"/>
      <c r="GF677" s="206"/>
      <c r="GG677" s="206"/>
      <c r="GH677" s="206"/>
      <c r="GI677" s="206"/>
      <c r="GJ677" s="206"/>
      <c r="GK677" s="206"/>
      <c r="GL677" s="206"/>
      <c r="GM677" s="206"/>
      <c r="GN677" s="206"/>
    </row>
    <row r="678" spans="2:196" s="240" customFormat="1" ht="18.75" customHeight="1" x14ac:dyDescent="0.4">
      <c r="B678" s="5"/>
      <c r="C678" s="5"/>
      <c r="D678" s="28" t="s">
        <v>61</v>
      </c>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28" t="s">
        <v>61</v>
      </c>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190"/>
      <c r="EF678" s="206"/>
      <c r="EG678" s="206"/>
      <c r="EH678" s="206"/>
      <c r="EI678" s="206"/>
      <c r="EJ678" s="206"/>
      <c r="EK678" s="206"/>
      <c r="EL678" s="206"/>
      <c r="EM678" s="206"/>
      <c r="EN678" s="206"/>
      <c r="EO678" s="206"/>
      <c r="EP678" s="206"/>
      <c r="EQ678" s="206"/>
      <c r="ER678" s="206"/>
      <c r="ES678" s="206"/>
      <c r="ET678" s="206"/>
      <c r="EU678" s="206"/>
      <c r="EV678" s="206"/>
      <c r="EW678" s="206"/>
      <c r="EX678" s="206"/>
      <c r="EY678" s="206"/>
      <c r="EZ678" s="206"/>
      <c r="FA678" s="206"/>
      <c r="FB678" s="206"/>
      <c r="FC678" s="206"/>
      <c r="FD678" s="206"/>
      <c r="FE678" s="206"/>
      <c r="FF678" s="206"/>
      <c r="FG678" s="206"/>
      <c r="FH678" s="206"/>
      <c r="FI678" s="206"/>
      <c r="FJ678" s="206"/>
      <c r="FK678" s="206"/>
      <c r="FL678" s="206"/>
      <c r="FM678" s="206"/>
      <c r="FN678" s="206"/>
      <c r="FO678" s="206"/>
      <c r="FP678" s="206"/>
      <c r="FQ678" s="206"/>
      <c r="FR678" s="206"/>
      <c r="FS678" s="206"/>
      <c r="FT678" s="206"/>
      <c r="FU678" s="206"/>
      <c r="FV678" s="206"/>
      <c r="FW678" s="206"/>
      <c r="FX678" s="206"/>
      <c r="FY678" s="206"/>
      <c r="FZ678" s="206"/>
      <c r="GA678" s="206"/>
      <c r="GB678" s="206"/>
      <c r="GC678" s="206"/>
      <c r="GD678" s="206"/>
      <c r="GE678" s="206"/>
      <c r="GF678" s="206"/>
      <c r="GG678" s="206"/>
      <c r="GH678" s="206"/>
      <c r="GI678" s="206"/>
      <c r="GJ678" s="206"/>
      <c r="GK678" s="206"/>
      <c r="GL678" s="206"/>
      <c r="GM678" s="206"/>
      <c r="GN678" s="206"/>
    </row>
    <row r="679" spans="2:196" s="240" customFormat="1" ht="18.75" customHeight="1" x14ac:dyDescent="0.4">
      <c r="B679" s="5"/>
      <c r="C679" s="5"/>
      <c r="D679" s="28" t="s">
        <v>133</v>
      </c>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28" t="s">
        <v>133</v>
      </c>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190"/>
      <c r="EF679" s="206"/>
      <c r="EG679" s="206"/>
      <c r="EH679" s="206"/>
      <c r="EI679" s="206"/>
      <c r="EJ679" s="206"/>
      <c r="EK679" s="206"/>
      <c r="EL679" s="206"/>
      <c r="EM679" s="206"/>
      <c r="EN679" s="206"/>
      <c r="EO679" s="206"/>
      <c r="EP679" s="206"/>
      <c r="EQ679" s="206"/>
      <c r="ER679" s="206"/>
      <c r="ES679" s="206"/>
      <c r="ET679" s="206"/>
      <c r="EU679" s="206"/>
      <c r="EV679" s="206"/>
      <c r="EW679" s="206"/>
      <c r="EX679" s="206"/>
      <c r="EY679" s="206"/>
      <c r="EZ679" s="206"/>
      <c r="FA679" s="206"/>
      <c r="FB679" s="206"/>
      <c r="FC679" s="206"/>
      <c r="FD679" s="206"/>
      <c r="FE679" s="206"/>
      <c r="FF679" s="206"/>
      <c r="FG679" s="206"/>
      <c r="FH679" s="206"/>
      <c r="FI679" s="206"/>
      <c r="FJ679" s="206"/>
      <c r="FK679" s="206"/>
      <c r="FL679" s="206"/>
      <c r="FM679" s="206"/>
      <c r="FN679" s="206"/>
      <c r="FO679" s="206"/>
      <c r="FP679" s="206"/>
      <c r="FQ679" s="206"/>
      <c r="FR679" s="206"/>
      <c r="FS679" s="206"/>
      <c r="FT679" s="206"/>
      <c r="FU679" s="206"/>
      <c r="FV679" s="206"/>
      <c r="FW679" s="206"/>
      <c r="FX679" s="206"/>
      <c r="FY679" s="206"/>
      <c r="FZ679" s="206"/>
      <c r="GA679" s="206"/>
      <c r="GB679" s="206"/>
      <c r="GC679" s="206"/>
      <c r="GD679" s="206"/>
      <c r="GE679" s="206"/>
      <c r="GF679" s="206"/>
      <c r="GG679" s="206"/>
      <c r="GH679" s="206"/>
      <c r="GI679" s="206"/>
      <c r="GJ679" s="206"/>
      <c r="GK679" s="206"/>
      <c r="GL679" s="206"/>
      <c r="GM679" s="206"/>
      <c r="GN679" s="206"/>
    </row>
    <row r="682" spans="2:196" ht="18.75" customHeight="1" x14ac:dyDescent="0.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row>
    <row r="683" spans="2:196" ht="18.75" customHeight="1" x14ac:dyDescent="0.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BF683" s="350" t="s">
        <v>265</v>
      </c>
      <c r="BG683" s="351"/>
      <c r="BH683" s="351"/>
      <c r="BI683" s="351"/>
      <c r="BJ683" s="351"/>
      <c r="BK683" s="351"/>
      <c r="BL683" s="351"/>
      <c r="BM683" s="352"/>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DK683" s="350" t="s">
        <v>265</v>
      </c>
      <c r="DL683" s="351"/>
      <c r="DM683" s="351"/>
      <c r="DN683" s="351"/>
      <c r="DO683" s="351"/>
      <c r="DP683" s="351"/>
      <c r="DQ683" s="351"/>
      <c r="DR683" s="352"/>
      <c r="DS683" s="97"/>
      <c r="DT683" s="350" t="s">
        <v>218</v>
      </c>
      <c r="DU683" s="351"/>
      <c r="DV683" s="351"/>
      <c r="DW683" s="351"/>
      <c r="DX683" s="351"/>
      <c r="DY683" s="351"/>
      <c r="DZ683" s="351"/>
      <c r="EA683" s="352"/>
    </row>
    <row r="684" spans="2:196" ht="18.75" customHeight="1" x14ac:dyDescent="0.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BF684" s="353"/>
      <c r="BG684" s="354"/>
      <c r="BH684" s="354"/>
      <c r="BI684" s="354"/>
      <c r="BJ684" s="354"/>
      <c r="BK684" s="354"/>
      <c r="BL684" s="354"/>
      <c r="BM684" s="355"/>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DK684" s="353"/>
      <c r="DL684" s="354"/>
      <c r="DM684" s="354"/>
      <c r="DN684" s="354"/>
      <c r="DO684" s="354"/>
      <c r="DP684" s="354"/>
      <c r="DQ684" s="354"/>
      <c r="DR684" s="355"/>
      <c r="DS684" s="97"/>
      <c r="DT684" s="353"/>
      <c r="DU684" s="354"/>
      <c r="DV684" s="354"/>
      <c r="DW684" s="354"/>
      <c r="DX684" s="354"/>
      <c r="DY684" s="354"/>
      <c r="DZ684" s="354"/>
      <c r="EA684" s="355"/>
    </row>
    <row r="685" spans="2:196" ht="18.75" customHeight="1" x14ac:dyDescent="0.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row>
    <row r="686" spans="2:196" ht="18.75" customHeight="1" x14ac:dyDescent="0.4">
      <c r="B686" s="34"/>
      <c r="D686" s="35" t="s">
        <v>64</v>
      </c>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BP686" s="34"/>
      <c r="BR686" s="35" t="s">
        <v>64</v>
      </c>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row>
    <row r="687" spans="2:196" ht="18.75" customHeight="1" x14ac:dyDescent="0.4">
      <c r="B687" s="34"/>
      <c r="D687" s="611" t="s">
        <v>174</v>
      </c>
      <c r="E687" s="611"/>
      <c r="F687" s="611"/>
      <c r="G687" s="611"/>
      <c r="H687" s="611"/>
      <c r="I687" s="611"/>
      <c r="J687" s="611"/>
      <c r="K687" s="611"/>
      <c r="L687" s="611"/>
      <c r="M687" s="611"/>
      <c r="N687" s="611"/>
      <c r="O687" s="611"/>
      <c r="P687" s="611"/>
      <c r="Q687" s="611"/>
      <c r="R687" s="611"/>
      <c r="S687" s="611"/>
      <c r="T687" s="611"/>
      <c r="U687" s="611"/>
      <c r="V687" s="611"/>
      <c r="W687" s="611"/>
      <c r="X687" s="611"/>
      <c r="Y687" s="611"/>
      <c r="Z687" s="611"/>
      <c r="AA687" s="611"/>
      <c r="AB687" s="611"/>
      <c r="AC687" s="611"/>
      <c r="AD687" s="611"/>
      <c r="AE687" s="611"/>
      <c r="AF687" s="611"/>
      <c r="AG687" s="611"/>
      <c r="AH687" s="611"/>
      <c r="AI687" s="611"/>
      <c r="AJ687" s="611"/>
      <c r="AK687" s="611"/>
      <c r="AL687" s="611"/>
      <c r="AM687" s="611"/>
      <c r="AN687" s="611"/>
      <c r="AO687" s="611"/>
      <c r="AP687" s="611"/>
      <c r="AQ687" s="611"/>
      <c r="AR687" s="611"/>
      <c r="AS687" s="611"/>
      <c r="AT687" s="611"/>
      <c r="AU687" s="611"/>
      <c r="AV687" s="611"/>
      <c r="AW687" s="611"/>
      <c r="AX687" s="611"/>
      <c r="AY687" s="611"/>
      <c r="AZ687" s="611"/>
      <c r="BA687" s="611"/>
      <c r="BB687" s="611"/>
      <c r="BC687" s="611"/>
      <c r="BD687" s="611"/>
      <c r="BE687" s="611"/>
      <c r="BF687" s="611"/>
      <c r="BG687" s="611"/>
      <c r="BH687" s="611"/>
      <c r="BI687" s="611"/>
      <c r="BJ687" s="611"/>
      <c r="BK687" s="611"/>
      <c r="BL687" s="611"/>
      <c r="BM687" s="611"/>
      <c r="BP687" s="34"/>
      <c r="BR687" s="611" t="s">
        <v>174</v>
      </c>
      <c r="BS687" s="611"/>
      <c r="BT687" s="611"/>
      <c r="BU687" s="611"/>
      <c r="BV687" s="611"/>
      <c r="BW687" s="611"/>
      <c r="BX687" s="611"/>
      <c r="BY687" s="611"/>
      <c r="BZ687" s="611"/>
      <c r="CA687" s="611"/>
      <c r="CB687" s="611"/>
      <c r="CC687" s="611"/>
      <c r="CD687" s="611"/>
      <c r="CE687" s="611"/>
      <c r="CF687" s="611"/>
      <c r="CG687" s="611"/>
      <c r="CH687" s="611"/>
      <c r="CI687" s="611"/>
      <c r="CJ687" s="611"/>
      <c r="CK687" s="611"/>
      <c r="CL687" s="611"/>
      <c r="CM687" s="611"/>
      <c r="CN687" s="611"/>
      <c r="CO687" s="611"/>
      <c r="CP687" s="611"/>
      <c r="CQ687" s="611"/>
      <c r="CR687" s="611"/>
      <c r="CS687" s="611"/>
      <c r="CT687" s="611"/>
      <c r="CU687" s="611"/>
      <c r="CV687" s="611"/>
      <c r="CW687" s="611"/>
      <c r="CX687" s="611"/>
      <c r="CY687" s="611"/>
      <c r="CZ687" s="611"/>
      <c r="DA687" s="611"/>
      <c r="DB687" s="611"/>
      <c r="DC687" s="611"/>
      <c r="DD687" s="611"/>
      <c r="DE687" s="611"/>
      <c r="DF687" s="611"/>
      <c r="DG687" s="611"/>
      <c r="DH687" s="611"/>
      <c r="DI687" s="611"/>
      <c r="DJ687" s="611"/>
      <c r="DK687" s="611"/>
      <c r="DL687" s="611"/>
      <c r="DM687" s="611"/>
      <c r="DN687" s="611"/>
      <c r="DO687" s="611"/>
      <c r="DP687" s="611"/>
      <c r="DQ687" s="611"/>
      <c r="DR687" s="611"/>
      <c r="DS687" s="611"/>
      <c r="DT687" s="611"/>
      <c r="DU687" s="611"/>
      <c r="DV687" s="611"/>
      <c r="DW687" s="611"/>
      <c r="DX687" s="611"/>
      <c r="DY687" s="611"/>
      <c r="DZ687" s="611"/>
      <c r="EA687" s="611"/>
    </row>
    <row r="688" spans="2:196" ht="28.5" customHeight="1" x14ac:dyDescent="0.4">
      <c r="B688" s="34"/>
      <c r="C688" s="98"/>
      <c r="D688" s="611"/>
      <c r="E688" s="611"/>
      <c r="F688" s="611"/>
      <c r="G688" s="611"/>
      <c r="H688" s="611"/>
      <c r="I688" s="611"/>
      <c r="J688" s="611"/>
      <c r="K688" s="611"/>
      <c r="L688" s="611"/>
      <c r="M688" s="611"/>
      <c r="N688" s="611"/>
      <c r="O688" s="611"/>
      <c r="P688" s="611"/>
      <c r="Q688" s="611"/>
      <c r="R688" s="611"/>
      <c r="S688" s="611"/>
      <c r="T688" s="611"/>
      <c r="U688" s="611"/>
      <c r="V688" s="611"/>
      <c r="W688" s="611"/>
      <c r="X688" s="611"/>
      <c r="Y688" s="611"/>
      <c r="Z688" s="611"/>
      <c r="AA688" s="611"/>
      <c r="AB688" s="611"/>
      <c r="AC688" s="611"/>
      <c r="AD688" s="611"/>
      <c r="AE688" s="611"/>
      <c r="AF688" s="611"/>
      <c r="AG688" s="611"/>
      <c r="AH688" s="611"/>
      <c r="AI688" s="611"/>
      <c r="AJ688" s="611"/>
      <c r="AK688" s="611"/>
      <c r="AL688" s="611"/>
      <c r="AM688" s="611"/>
      <c r="AN688" s="611"/>
      <c r="AO688" s="611"/>
      <c r="AP688" s="611"/>
      <c r="AQ688" s="611"/>
      <c r="AR688" s="611"/>
      <c r="AS688" s="611"/>
      <c r="AT688" s="611"/>
      <c r="AU688" s="611"/>
      <c r="AV688" s="611"/>
      <c r="AW688" s="611"/>
      <c r="AX688" s="611"/>
      <c r="AY688" s="611"/>
      <c r="AZ688" s="611"/>
      <c r="BA688" s="611"/>
      <c r="BB688" s="611"/>
      <c r="BC688" s="611"/>
      <c r="BD688" s="611"/>
      <c r="BE688" s="611"/>
      <c r="BF688" s="611"/>
      <c r="BG688" s="611"/>
      <c r="BH688" s="611"/>
      <c r="BI688" s="611"/>
      <c r="BJ688" s="611"/>
      <c r="BK688" s="611"/>
      <c r="BL688" s="611"/>
      <c r="BM688" s="611"/>
      <c r="BP688" s="34"/>
      <c r="BQ688" s="98"/>
      <c r="BR688" s="611"/>
      <c r="BS688" s="611"/>
      <c r="BT688" s="611"/>
      <c r="BU688" s="611"/>
      <c r="BV688" s="611"/>
      <c r="BW688" s="611"/>
      <c r="BX688" s="611"/>
      <c r="BY688" s="611"/>
      <c r="BZ688" s="611"/>
      <c r="CA688" s="611"/>
      <c r="CB688" s="611"/>
      <c r="CC688" s="611"/>
      <c r="CD688" s="611"/>
      <c r="CE688" s="611"/>
      <c r="CF688" s="611"/>
      <c r="CG688" s="611"/>
      <c r="CH688" s="611"/>
      <c r="CI688" s="611"/>
      <c r="CJ688" s="611"/>
      <c r="CK688" s="611"/>
      <c r="CL688" s="611"/>
      <c r="CM688" s="611"/>
      <c r="CN688" s="611"/>
      <c r="CO688" s="611"/>
      <c r="CP688" s="611"/>
      <c r="CQ688" s="611"/>
      <c r="CR688" s="611"/>
      <c r="CS688" s="611"/>
      <c r="CT688" s="611"/>
      <c r="CU688" s="611"/>
      <c r="CV688" s="611"/>
      <c r="CW688" s="611"/>
      <c r="CX688" s="611"/>
      <c r="CY688" s="611"/>
      <c r="CZ688" s="611"/>
      <c r="DA688" s="611"/>
      <c r="DB688" s="611"/>
      <c r="DC688" s="611"/>
      <c r="DD688" s="611"/>
      <c r="DE688" s="611"/>
      <c r="DF688" s="611"/>
      <c r="DG688" s="611"/>
      <c r="DH688" s="611"/>
      <c r="DI688" s="611"/>
      <c r="DJ688" s="611"/>
      <c r="DK688" s="611"/>
      <c r="DL688" s="611"/>
      <c r="DM688" s="611"/>
      <c r="DN688" s="611"/>
      <c r="DO688" s="611"/>
      <c r="DP688" s="611"/>
      <c r="DQ688" s="611"/>
      <c r="DR688" s="611"/>
      <c r="DS688" s="611"/>
      <c r="DT688" s="611"/>
      <c r="DU688" s="611"/>
      <c r="DV688" s="611"/>
      <c r="DW688" s="611"/>
      <c r="DX688" s="611"/>
      <c r="DY688" s="611"/>
      <c r="DZ688" s="611"/>
      <c r="EA688" s="611"/>
    </row>
    <row r="689" spans="2:161" ht="18.75" customHeight="1" x14ac:dyDescent="0.4">
      <c r="B689" s="34"/>
      <c r="C689" s="98"/>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62"/>
      <c r="AE689" s="262"/>
      <c r="AF689" s="262"/>
      <c r="AG689" s="262"/>
      <c r="AH689" s="262"/>
      <c r="AI689" s="262"/>
      <c r="AJ689" s="262"/>
      <c r="AK689" s="262"/>
      <c r="AL689" s="262"/>
      <c r="AM689" s="262"/>
      <c r="AN689" s="262"/>
      <c r="AO689" s="262"/>
      <c r="AP689" s="262"/>
      <c r="AQ689" s="262"/>
      <c r="AR689" s="262"/>
      <c r="AS689" s="262"/>
      <c r="AT689" s="262"/>
      <c r="AU689" s="262"/>
      <c r="AV689" s="262"/>
      <c r="AW689" s="262"/>
      <c r="AX689" s="262"/>
      <c r="AY689" s="262"/>
      <c r="AZ689" s="262"/>
      <c r="BA689" s="262"/>
      <c r="BB689" s="262"/>
      <c r="BC689" s="262"/>
      <c r="BD689" s="262"/>
      <c r="BE689" s="262"/>
      <c r="BF689" s="262"/>
      <c r="BG689" s="262"/>
      <c r="BH689" s="262"/>
      <c r="BI689" s="262"/>
      <c r="BJ689" s="262"/>
      <c r="BK689" s="262"/>
      <c r="BL689" s="262"/>
      <c r="BM689" s="262"/>
      <c r="BP689" s="34"/>
      <c r="BQ689" s="98"/>
      <c r="BR689" s="356" t="s">
        <v>512</v>
      </c>
      <c r="BS689" s="356"/>
      <c r="BT689" s="356"/>
      <c r="BU689" s="356"/>
      <c r="BV689" s="356"/>
      <c r="BW689" s="356"/>
      <c r="BX689" s="356"/>
      <c r="BY689" s="356"/>
      <c r="BZ689" s="356"/>
      <c r="CA689" s="356"/>
      <c r="CB689" s="356"/>
      <c r="CC689" s="356"/>
      <c r="CD689" s="356"/>
      <c r="CE689" s="356"/>
      <c r="CF689" s="356"/>
      <c r="CG689" s="356"/>
      <c r="CH689" s="356"/>
      <c r="CI689" s="356"/>
      <c r="CJ689" s="356"/>
      <c r="CK689" s="356"/>
      <c r="CL689" s="356"/>
      <c r="CM689" s="356"/>
      <c r="CN689" s="356"/>
      <c r="CO689" s="356"/>
      <c r="CP689" s="356"/>
      <c r="CQ689" s="356"/>
      <c r="CR689" s="356"/>
      <c r="CS689" s="356"/>
      <c r="CT689" s="356"/>
      <c r="CU689" s="356"/>
      <c r="CV689" s="356"/>
      <c r="CW689" s="356"/>
      <c r="CX689" s="356"/>
      <c r="CY689" s="356"/>
      <c r="CZ689" s="356"/>
      <c r="DA689" s="356"/>
      <c r="DB689" s="356"/>
      <c r="DC689" s="356"/>
      <c r="DD689" s="356"/>
      <c r="DE689" s="356"/>
      <c r="DF689" s="356"/>
      <c r="DG689" s="356"/>
      <c r="DH689" s="356"/>
      <c r="DI689" s="356"/>
      <c r="DJ689" s="356"/>
      <c r="DK689" s="356"/>
      <c r="DL689" s="356"/>
      <c r="DM689" s="356"/>
      <c r="DN689" s="356"/>
      <c r="DO689" s="356"/>
      <c r="DP689" s="356"/>
      <c r="DQ689" s="356"/>
      <c r="DR689" s="356"/>
      <c r="DS689" s="356"/>
      <c r="DT689" s="356"/>
      <c r="DU689" s="356"/>
      <c r="DV689" s="356"/>
      <c r="DW689" s="356"/>
      <c r="DX689" s="356"/>
      <c r="DY689" s="356"/>
      <c r="DZ689" s="356"/>
      <c r="EA689" s="356"/>
    </row>
    <row r="690" spans="2:161" ht="18.75" customHeight="1" x14ac:dyDescent="0.4">
      <c r="B690" s="34"/>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BP690" s="34"/>
      <c r="BQ690" s="98"/>
      <c r="BR690" s="356"/>
      <c r="BS690" s="356"/>
      <c r="BT690" s="356"/>
      <c r="BU690" s="356"/>
      <c r="BV690" s="356"/>
      <c r="BW690" s="356"/>
      <c r="BX690" s="356"/>
      <c r="BY690" s="356"/>
      <c r="BZ690" s="356"/>
      <c r="CA690" s="356"/>
      <c r="CB690" s="356"/>
      <c r="CC690" s="356"/>
      <c r="CD690" s="356"/>
      <c r="CE690" s="356"/>
      <c r="CF690" s="356"/>
      <c r="CG690" s="356"/>
      <c r="CH690" s="356"/>
      <c r="CI690" s="356"/>
      <c r="CJ690" s="356"/>
      <c r="CK690" s="356"/>
      <c r="CL690" s="356"/>
      <c r="CM690" s="356"/>
      <c r="CN690" s="356"/>
      <c r="CO690" s="356"/>
      <c r="CP690" s="356"/>
      <c r="CQ690" s="356"/>
      <c r="CR690" s="356"/>
      <c r="CS690" s="356"/>
      <c r="CT690" s="356"/>
      <c r="CU690" s="356"/>
      <c r="CV690" s="356"/>
      <c r="CW690" s="356"/>
      <c r="CX690" s="356"/>
      <c r="CY690" s="356"/>
      <c r="CZ690" s="356"/>
      <c r="DA690" s="356"/>
      <c r="DB690" s="356"/>
      <c r="DC690" s="356"/>
      <c r="DD690" s="356"/>
      <c r="DE690" s="356"/>
      <c r="DF690" s="356"/>
      <c r="DG690" s="356"/>
      <c r="DH690" s="356"/>
      <c r="DI690" s="356"/>
      <c r="DJ690" s="356"/>
      <c r="DK690" s="356"/>
      <c r="DL690" s="356"/>
      <c r="DM690" s="356"/>
      <c r="DN690" s="356"/>
      <c r="DO690" s="356"/>
      <c r="DP690" s="356"/>
      <c r="DQ690" s="356"/>
      <c r="DR690" s="356"/>
      <c r="DS690" s="356"/>
      <c r="DT690" s="356"/>
      <c r="DU690" s="356"/>
      <c r="DV690" s="356"/>
      <c r="DW690" s="356"/>
      <c r="DX690" s="356"/>
      <c r="DY690" s="356"/>
      <c r="DZ690" s="356"/>
      <c r="EA690" s="356"/>
    </row>
    <row r="691" spans="2:161" ht="18.75" customHeight="1" thickBot="1" x14ac:dyDescent="0.45">
      <c r="B691" s="34"/>
      <c r="G691" s="612" t="s">
        <v>65</v>
      </c>
      <c r="H691" s="612"/>
      <c r="I691" s="612"/>
      <c r="J691" s="612"/>
      <c r="K691" s="612"/>
      <c r="L691" s="612"/>
      <c r="M691" s="612"/>
      <c r="N691" s="612"/>
      <c r="O691" s="612"/>
      <c r="P691" s="612"/>
      <c r="Q691" s="612"/>
      <c r="R691" s="612"/>
      <c r="S691" s="612"/>
      <c r="T691" s="612"/>
      <c r="U691" s="612"/>
      <c r="V691" s="612"/>
      <c r="W691" s="612"/>
      <c r="X691" s="612"/>
      <c r="Y691" s="612"/>
      <c r="Z691" s="612"/>
      <c r="AA691" s="612"/>
      <c r="AB691" s="612"/>
      <c r="AC691" s="612"/>
      <c r="AD691" s="612"/>
      <c r="AE691" s="612"/>
      <c r="AF691" s="612"/>
      <c r="AG691" s="612"/>
      <c r="AH691" s="612"/>
      <c r="AI691" s="612"/>
      <c r="AJ691" s="612"/>
      <c r="AK691" s="612"/>
      <c r="AL691" s="612"/>
      <c r="AM691" s="612"/>
      <c r="AN691" s="612"/>
      <c r="AO691" s="612"/>
      <c r="AP691" s="612"/>
      <c r="AQ691" s="612"/>
      <c r="AR691" s="612"/>
      <c r="AS691" s="612"/>
      <c r="AT691" s="612"/>
      <c r="AU691" s="612"/>
      <c r="AV691" s="612"/>
      <c r="AW691" s="612"/>
      <c r="AX691" s="612"/>
      <c r="AY691" s="612"/>
      <c r="AZ691" s="612"/>
      <c r="BA691" s="612"/>
      <c r="BB691" s="612"/>
      <c r="BC691" s="612"/>
      <c r="BD691" s="612"/>
      <c r="BE691" s="612"/>
      <c r="BF691" s="612"/>
      <c r="BG691" s="612"/>
      <c r="BH691" s="612"/>
      <c r="BI691" s="612"/>
      <c r="BJ691" s="612"/>
      <c r="BP691" s="34"/>
      <c r="BU691" s="612" t="s">
        <v>266</v>
      </c>
      <c r="BV691" s="612"/>
      <c r="BW691" s="612"/>
      <c r="BX691" s="612"/>
      <c r="BY691" s="612"/>
      <c r="BZ691" s="612"/>
      <c r="CA691" s="612"/>
      <c r="CB691" s="612"/>
      <c r="CC691" s="612"/>
      <c r="CD691" s="612"/>
      <c r="CE691" s="612"/>
      <c r="CF691" s="612"/>
      <c r="CG691" s="612"/>
      <c r="CH691" s="612"/>
      <c r="CI691" s="612"/>
      <c r="CJ691" s="612"/>
      <c r="CK691" s="612"/>
      <c r="CL691" s="612"/>
      <c r="CM691" s="612"/>
      <c r="CN691" s="612"/>
      <c r="CO691" s="612"/>
      <c r="CP691" s="612"/>
      <c r="CQ691" s="612"/>
      <c r="CR691" s="612"/>
      <c r="CS691" s="612"/>
      <c r="CT691" s="612"/>
      <c r="CU691" s="612"/>
      <c r="CV691" s="612"/>
      <c r="CW691" s="612"/>
      <c r="CX691" s="612"/>
      <c r="CY691" s="612"/>
      <c r="CZ691" s="612"/>
      <c r="DA691" s="612"/>
      <c r="DB691" s="612"/>
      <c r="DC691" s="612"/>
      <c r="DD691" s="612"/>
      <c r="DE691" s="612"/>
      <c r="DF691" s="612"/>
      <c r="DG691" s="612"/>
      <c r="DH691" s="612"/>
      <c r="DI691" s="612"/>
      <c r="DJ691" s="612"/>
      <c r="DK691" s="612"/>
      <c r="DL691" s="612"/>
      <c r="DM691" s="612"/>
      <c r="DN691" s="612"/>
      <c r="DO691" s="612"/>
      <c r="DP691" s="612"/>
      <c r="DQ691" s="612"/>
      <c r="DR691" s="612"/>
      <c r="DS691" s="612"/>
      <c r="DT691" s="612"/>
      <c r="DU691" s="612"/>
      <c r="DV691" s="612"/>
      <c r="DW691" s="612"/>
      <c r="DX691" s="612"/>
    </row>
    <row r="692" spans="2:161" ht="18.75" customHeight="1" x14ac:dyDescent="0.4">
      <c r="B692" s="34"/>
      <c r="G692" s="629"/>
      <c r="H692" s="630"/>
      <c r="I692" s="630"/>
      <c r="J692" s="630"/>
      <c r="K692" s="630"/>
      <c r="L692" s="630"/>
      <c r="M692" s="630"/>
      <c r="N692" s="630"/>
      <c r="O692" s="630"/>
      <c r="P692" s="630"/>
      <c r="Q692" s="630"/>
      <c r="R692" s="630"/>
      <c r="S692" s="630"/>
      <c r="T692" s="630"/>
      <c r="U692" s="630"/>
      <c r="V692" s="630"/>
      <c r="W692" s="629" t="s">
        <v>62</v>
      </c>
      <c r="X692" s="630"/>
      <c r="Y692" s="630"/>
      <c r="Z692" s="630"/>
      <c r="AA692" s="630"/>
      <c r="AB692" s="630"/>
      <c r="AC692" s="630"/>
      <c r="AD692" s="630"/>
      <c r="AE692" s="630"/>
      <c r="AF692" s="630"/>
      <c r="AG692" s="630"/>
      <c r="AH692" s="630"/>
      <c r="AI692" s="630"/>
      <c r="AJ692" s="630"/>
      <c r="AK692" s="630"/>
      <c r="AL692" s="630"/>
      <c r="AM692" s="630"/>
      <c r="AN692" s="630"/>
      <c r="AO692" s="630"/>
      <c r="AP692" s="630"/>
      <c r="AQ692" s="630"/>
      <c r="AR692" s="630"/>
      <c r="AS692" s="630"/>
      <c r="AT692" s="630"/>
      <c r="AU692" s="630"/>
      <c r="AV692" s="630"/>
      <c r="AW692" s="630"/>
      <c r="AX692" s="630"/>
      <c r="AY692" s="630"/>
      <c r="AZ692" s="630"/>
      <c r="BA692" s="630"/>
      <c r="BB692" s="630"/>
      <c r="BC692" s="630"/>
      <c r="BD692" s="630"/>
      <c r="BE692" s="630"/>
      <c r="BF692" s="630"/>
      <c r="BG692" s="630"/>
      <c r="BH692" s="630"/>
      <c r="BI692" s="630"/>
      <c r="BJ692" s="633"/>
      <c r="BP692" s="34"/>
      <c r="BU692" s="629"/>
      <c r="BV692" s="630"/>
      <c r="BW692" s="630"/>
      <c r="BX692" s="630"/>
      <c r="BY692" s="630"/>
      <c r="BZ692" s="630"/>
      <c r="CA692" s="630"/>
      <c r="CB692" s="630"/>
      <c r="CC692" s="630"/>
      <c r="CD692" s="630"/>
      <c r="CE692" s="630"/>
      <c r="CF692" s="630"/>
      <c r="CG692" s="630"/>
      <c r="CH692" s="630"/>
      <c r="CI692" s="630"/>
      <c r="CJ692" s="630"/>
      <c r="CK692" s="629" t="s">
        <v>62</v>
      </c>
      <c r="CL692" s="630"/>
      <c r="CM692" s="630"/>
      <c r="CN692" s="630"/>
      <c r="CO692" s="630"/>
      <c r="CP692" s="630"/>
      <c r="CQ692" s="630"/>
      <c r="CR692" s="630"/>
      <c r="CS692" s="630"/>
      <c r="CT692" s="630"/>
      <c r="CU692" s="630"/>
      <c r="CV692" s="630"/>
      <c r="CW692" s="630"/>
      <c r="CX692" s="630"/>
      <c r="CY692" s="630"/>
      <c r="CZ692" s="630"/>
      <c r="DA692" s="630"/>
      <c r="DB692" s="630"/>
      <c r="DC692" s="630"/>
      <c r="DD692" s="630"/>
      <c r="DE692" s="630"/>
      <c r="DF692" s="630"/>
      <c r="DG692" s="630"/>
      <c r="DH692" s="630"/>
      <c r="DI692" s="630"/>
      <c r="DJ692" s="630"/>
      <c r="DK692" s="630"/>
      <c r="DL692" s="630"/>
      <c r="DM692" s="630"/>
      <c r="DN692" s="630"/>
      <c r="DO692" s="630"/>
      <c r="DP692" s="630"/>
      <c r="DQ692" s="630"/>
      <c r="DR692" s="630"/>
      <c r="DS692" s="630"/>
      <c r="DT692" s="630"/>
      <c r="DU692" s="630"/>
      <c r="DV692" s="630"/>
      <c r="DW692" s="630"/>
      <c r="DX692" s="633"/>
    </row>
    <row r="693" spans="2:161" ht="18.75" customHeight="1" thickBot="1" x14ac:dyDescent="0.45">
      <c r="B693" s="34"/>
      <c r="G693" s="631"/>
      <c r="H693" s="632"/>
      <c r="I693" s="632"/>
      <c r="J693" s="632"/>
      <c r="K693" s="632"/>
      <c r="L693" s="632"/>
      <c r="M693" s="632"/>
      <c r="N693" s="632"/>
      <c r="O693" s="632"/>
      <c r="P693" s="632"/>
      <c r="Q693" s="632"/>
      <c r="R693" s="632"/>
      <c r="S693" s="632"/>
      <c r="T693" s="632"/>
      <c r="U693" s="632"/>
      <c r="V693" s="632"/>
      <c r="W693" s="631"/>
      <c r="X693" s="632"/>
      <c r="Y693" s="632"/>
      <c r="Z693" s="632"/>
      <c r="AA693" s="632"/>
      <c r="AB693" s="632"/>
      <c r="AC693" s="632"/>
      <c r="AD693" s="632"/>
      <c r="AE693" s="632"/>
      <c r="AF693" s="632"/>
      <c r="AG693" s="632"/>
      <c r="AH693" s="632"/>
      <c r="AI693" s="632"/>
      <c r="AJ693" s="632"/>
      <c r="AK693" s="632"/>
      <c r="AL693" s="632"/>
      <c r="AM693" s="632"/>
      <c r="AN693" s="632"/>
      <c r="AO693" s="632"/>
      <c r="AP693" s="632"/>
      <c r="AQ693" s="632"/>
      <c r="AR693" s="632"/>
      <c r="AS693" s="632"/>
      <c r="AT693" s="632"/>
      <c r="AU693" s="632"/>
      <c r="AV693" s="632"/>
      <c r="AW693" s="632"/>
      <c r="AX693" s="632"/>
      <c r="AY693" s="632"/>
      <c r="AZ693" s="632"/>
      <c r="BA693" s="632"/>
      <c r="BB693" s="632"/>
      <c r="BC693" s="632"/>
      <c r="BD693" s="632"/>
      <c r="BE693" s="632"/>
      <c r="BF693" s="632"/>
      <c r="BG693" s="632"/>
      <c r="BH693" s="632"/>
      <c r="BI693" s="632"/>
      <c r="BJ693" s="634"/>
      <c r="BP693" s="34"/>
      <c r="BU693" s="631"/>
      <c r="BV693" s="632"/>
      <c r="BW693" s="632"/>
      <c r="BX693" s="632"/>
      <c r="BY693" s="632"/>
      <c r="BZ693" s="632"/>
      <c r="CA693" s="632"/>
      <c r="CB693" s="632"/>
      <c r="CC693" s="632"/>
      <c r="CD693" s="632"/>
      <c r="CE693" s="632"/>
      <c r="CF693" s="632"/>
      <c r="CG693" s="632"/>
      <c r="CH693" s="632"/>
      <c r="CI693" s="632"/>
      <c r="CJ693" s="632"/>
      <c r="CK693" s="631"/>
      <c r="CL693" s="632"/>
      <c r="CM693" s="632"/>
      <c r="CN693" s="632"/>
      <c r="CO693" s="632"/>
      <c r="CP693" s="632"/>
      <c r="CQ693" s="632"/>
      <c r="CR693" s="632"/>
      <c r="CS693" s="632"/>
      <c r="CT693" s="632"/>
      <c r="CU693" s="632"/>
      <c r="CV693" s="632"/>
      <c r="CW693" s="632"/>
      <c r="CX693" s="632"/>
      <c r="CY693" s="632"/>
      <c r="CZ693" s="632"/>
      <c r="DA693" s="632"/>
      <c r="DB693" s="632"/>
      <c r="DC693" s="632"/>
      <c r="DD693" s="632"/>
      <c r="DE693" s="632"/>
      <c r="DF693" s="632"/>
      <c r="DG693" s="632"/>
      <c r="DH693" s="632"/>
      <c r="DI693" s="632"/>
      <c r="DJ693" s="632"/>
      <c r="DK693" s="632"/>
      <c r="DL693" s="632"/>
      <c r="DM693" s="632"/>
      <c r="DN693" s="632"/>
      <c r="DO693" s="632"/>
      <c r="DP693" s="632"/>
      <c r="DQ693" s="632"/>
      <c r="DR693" s="632"/>
      <c r="DS693" s="632"/>
      <c r="DT693" s="632"/>
      <c r="DU693" s="632"/>
      <c r="DV693" s="632"/>
      <c r="DW693" s="632"/>
      <c r="DX693" s="634"/>
    </row>
    <row r="694" spans="2:161" ht="18.75" customHeight="1" x14ac:dyDescent="0.4">
      <c r="B694" s="34"/>
      <c r="G694" s="635" t="s">
        <v>212</v>
      </c>
      <c r="H694" s="636"/>
      <c r="I694" s="636"/>
      <c r="J694" s="636"/>
      <c r="K694" s="636"/>
      <c r="L694" s="636"/>
      <c r="M694" s="636"/>
      <c r="N694" s="636"/>
      <c r="O694" s="636"/>
      <c r="P694" s="636"/>
      <c r="Q694" s="636"/>
      <c r="R694" s="636"/>
      <c r="S694" s="636"/>
      <c r="T694" s="636"/>
      <c r="U694" s="636"/>
      <c r="V694" s="636"/>
      <c r="W694" s="637"/>
      <c r="X694" s="638"/>
      <c r="Y694" s="638"/>
      <c r="Z694" s="638"/>
      <c r="AA694" s="638"/>
      <c r="AB694" s="638"/>
      <c r="AC694" s="638"/>
      <c r="AD694" s="638"/>
      <c r="AE694" s="638"/>
      <c r="AF694" s="638"/>
      <c r="AG694" s="638"/>
      <c r="AH694" s="638"/>
      <c r="AI694" s="638"/>
      <c r="AJ694" s="638"/>
      <c r="AK694" s="638"/>
      <c r="AL694" s="638"/>
      <c r="AM694" s="638"/>
      <c r="AN694" s="638"/>
      <c r="AO694" s="638"/>
      <c r="AP694" s="638"/>
      <c r="AQ694" s="638"/>
      <c r="AR694" s="638"/>
      <c r="AS694" s="638"/>
      <c r="AT694" s="638"/>
      <c r="AU694" s="638"/>
      <c r="AV694" s="638"/>
      <c r="AW694" s="638"/>
      <c r="AX694" s="638"/>
      <c r="AY694" s="638"/>
      <c r="AZ694" s="638"/>
      <c r="BA694" s="638"/>
      <c r="BB694" s="638"/>
      <c r="BC694" s="638"/>
      <c r="BD694" s="638"/>
      <c r="BE694" s="638"/>
      <c r="BF694" s="638"/>
      <c r="BG694" s="638"/>
      <c r="BH694" s="638"/>
      <c r="BI694" s="638"/>
      <c r="BJ694" s="639"/>
      <c r="BP694" s="34"/>
      <c r="BU694" s="635" t="s">
        <v>212</v>
      </c>
      <c r="BV694" s="636"/>
      <c r="BW694" s="636"/>
      <c r="BX694" s="636"/>
      <c r="BY694" s="636"/>
      <c r="BZ694" s="636"/>
      <c r="CA694" s="636"/>
      <c r="CB694" s="636"/>
      <c r="CC694" s="636"/>
      <c r="CD694" s="636"/>
      <c r="CE694" s="636"/>
      <c r="CF694" s="636"/>
      <c r="CG694" s="636"/>
      <c r="CH694" s="636"/>
      <c r="CI694" s="636"/>
      <c r="CJ694" s="636"/>
      <c r="CK694" s="637" t="s">
        <v>446</v>
      </c>
      <c r="CL694" s="638"/>
      <c r="CM694" s="638"/>
      <c r="CN694" s="638"/>
      <c r="CO694" s="638"/>
      <c r="CP694" s="638"/>
      <c r="CQ694" s="638"/>
      <c r="CR694" s="638"/>
      <c r="CS694" s="638"/>
      <c r="CT694" s="638"/>
      <c r="CU694" s="638"/>
      <c r="CV694" s="638"/>
      <c r="CW694" s="638"/>
      <c r="CX694" s="638"/>
      <c r="CY694" s="638"/>
      <c r="CZ694" s="638"/>
      <c r="DA694" s="638"/>
      <c r="DB694" s="638"/>
      <c r="DC694" s="638"/>
      <c r="DD694" s="638"/>
      <c r="DE694" s="638"/>
      <c r="DF694" s="638"/>
      <c r="DG694" s="638"/>
      <c r="DH694" s="638"/>
      <c r="DI694" s="638"/>
      <c r="DJ694" s="638"/>
      <c r="DK694" s="638"/>
      <c r="DL694" s="638"/>
      <c r="DM694" s="638"/>
      <c r="DN694" s="638"/>
      <c r="DO694" s="638"/>
      <c r="DP694" s="638"/>
      <c r="DQ694" s="638"/>
      <c r="DR694" s="638"/>
      <c r="DS694" s="638"/>
      <c r="DT694" s="638"/>
      <c r="DU694" s="638"/>
      <c r="DV694" s="638"/>
      <c r="DW694" s="638"/>
      <c r="DX694" s="639"/>
      <c r="EE694" s="209"/>
      <c r="EF694" s="209"/>
      <c r="EG694" s="209"/>
      <c r="EH694" s="209"/>
      <c r="EI694" s="209"/>
      <c r="EJ694" s="209"/>
      <c r="EK694" s="209"/>
      <c r="EL694" s="209"/>
      <c r="EM694" s="209"/>
      <c r="EN694" s="209"/>
      <c r="EO694" s="209"/>
      <c r="EP694" s="209"/>
      <c r="EQ694" s="209"/>
      <c r="ER694" s="209"/>
      <c r="ES694" s="209"/>
      <c r="ET694" s="209"/>
      <c r="EU694" s="209"/>
      <c r="EV694" s="209"/>
      <c r="EW694" s="209"/>
      <c r="EX694" s="209"/>
      <c r="EY694" s="209"/>
      <c r="EZ694" s="209"/>
      <c r="FA694" s="209"/>
      <c r="FB694" s="209"/>
      <c r="FC694" s="209"/>
      <c r="FD694" s="209"/>
      <c r="FE694" s="209"/>
    </row>
    <row r="695" spans="2:161" ht="18.75" customHeight="1" x14ac:dyDescent="0.4">
      <c r="B695" s="34"/>
      <c r="G695" s="616"/>
      <c r="H695" s="617"/>
      <c r="I695" s="617"/>
      <c r="J695" s="617"/>
      <c r="K695" s="617"/>
      <c r="L695" s="617"/>
      <c r="M695" s="617"/>
      <c r="N695" s="617"/>
      <c r="O695" s="617"/>
      <c r="P695" s="617"/>
      <c r="Q695" s="617"/>
      <c r="R695" s="617"/>
      <c r="S695" s="617"/>
      <c r="T695" s="617"/>
      <c r="U695" s="617"/>
      <c r="V695" s="617"/>
      <c r="W695" s="621"/>
      <c r="X695" s="622"/>
      <c r="Y695" s="622"/>
      <c r="Z695" s="622"/>
      <c r="AA695" s="622"/>
      <c r="AB695" s="622"/>
      <c r="AC695" s="622"/>
      <c r="AD695" s="622"/>
      <c r="AE695" s="622"/>
      <c r="AF695" s="622"/>
      <c r="AG695" s="622"/>
      <c r="AH695" s="622"/>
      <c r="AI695" s="622"/>
      <c r="AJ695" s="622"/>
      <c r="AK695" s="622"/>
      <c r="AL695" s="622"/>
      <c r="AM695" s="622"/>
      <c r="AN695" s="622"/>
      <c r="AO695" s="622"/>
      <c r="AP695" s="622"/>
      <c r="AQ695" s="622"/>
      <c r="AR695" s="622"/>
      <c r="AS695" s="622"/>
      <c r="AT695" s="622"/>
      <c r="AU695" s="622"/>
      <c r="AV695" s="622"/>
      <c r="AW695" s="622"/>
      <c r="AX695" s="622"/>
      <c r="AY695" s="622"/>
      <c r="AZ695" s="622"/>
      <c r="BA695" s="622"/>
      <c r="BB695" s="622"/>
      <c r="BC695" s="622"/>
      <c r="BD695" s="622"/>
      <c r="BE695" s="622"/>
      <c r="BF695" s="622"/>
      <c r="BG695" s="622"/>
      <c r="BH695" s="622"/>
      <c r="BI695" s="622"/>
      <c r="BJ695" s="623"/>
      <c r="BP695" s="34"/>
      <c r="BU695" s="616"/>
      <c r="BV695" s="617"/>
      <c r="BW695" s="617"/>
      <c r="BX695" s="617"/>
      <c r="BY695" s="617"/>
      <c r="BZ695" s="617"/>
      <c r="CA695" s="617"/>
      <c r="CB695" s="617"/>
      <c r="CC695" s="617"/>
      <c r="CD695" s="617"/>
      <c r="CE695" s="617"/>
      <c r="CF695" s="617"/>
      <c r="CG695" s="617"/>
      <c r="CH695" s="617"/>
      <c r="CI695" s="617"/>
      <c r="CJ695" s="617"/>
      <c r="CK695" s="621" t="s">
        <v>447</v>
      </c>
      <c r="CL695" s="622"/>
      <c r="CM695" s="622"/>
      <c r="CN695" s="622"/>
      <c r="CO695" s="622"/>
      <c r="CP695" s="622"/>
      <c r="CQ695" s="622"/>
      <c r="CR695" s="622"/>
      <c r="CS695" s="622"/>
      <c r="CT695" s="622"/>
      <c r="CU695" s="622"/>
      <c r="CV695" s="622"/>
      <c r="CW695" s="622"/>
      <c r="CX695" s="622"/>
      <c r="CY695" s="622"/>
      <c r="CZ695" s="622"/>
      <c r="DA695" s="622"/>
      <c r="DB695" s="622"/>
      <c r="DC695" s="622"/>
      <c r="DD695" s="622"/>
      <c r="DE695" s="622"/>
      <c r="DF695" s="622"/>
      <c r="DG695" s="622"/>
      <c r="DH695" s="622"/>
      <c r="DI695" s="622"/>
      <c r="DJ695" s="622"/>
      <c r="DK695" s="622"/>
      <c r="DL695" s="622"/>
      <c r="DM695" s="622"/>
      <c r="DN695" s="622"/>
      <c r="DO695" s="622"/>
      <c r="DP695" s="622"/>
      <c r="DQ695" s="622"/>
      <c r="DR695" s="622"/>
      <c r="DS695" s="622"/>
      <c r="DT695" s="622"/>
      <c r="DU695" s="622"/>
      <c r="DV695" s="622"/>
      <c r="DW695" s="622"/>
      <c r="DX695" s="623"/>
      <c r="EE695" s="209"/>
      <c r="EF695" s="209"/>
      <c r="EG695" s="209"/>
      <c r="EH695" s="209"/>
      <c r="EI695" s="209"/>
      <c r="EJ695" s="209"/>
      <c r="EK695" s="209"/>
      <c r="EL695" s="209"/>
      <c r="EM695" s="209"/>
      <c r="EN695" s="209"/>
      <c r="EO695" s="209"/>
      <c r="EP695" s="209"/>
      <c r="EQ695" s="209"/>
      <c r="ER695" s="209"/>
      <c r="ES695" s="209"/>
      <c r="ET695" s="209"/>
      <c r="EU695" s="209"/>
      <c r="EV695" s="209"/>
      <c r="EW695" s="209"/>
      <c r="EX695" s="209"/>
      <c r="EY695" s="209"/>
      <c r="EZ695" s="209"/>
      <c r="FA695" s="209"/>
      <c r="FB695" s="209"/>
      <c r="FC695" s="209"/>
      <c r="FD695" s="209"/>
      <c r="FE695" s="209"/>
    </row>
    <row r="696" spans="2:161" ht="18.75" customHeight="1" x14ac:dyDescent="0.4">
      <c r="B696" s="34"/>
      <c r="G696" s="614" t="s">
        <v>213</v>
      </c>
      <c r="H696" s="615"/>
      <c r="I696" s="615"/>
      <c r="J696" s="615"/>
      <c r="K696" s="615"/>
      <c r="L696" s="615"/>
      <c r="M696" s="615"/>
      <c r="N696" s="615"/>
      <c r="O696" s="615"/>
      <c r="P696" s="615"/>
      <c r="Q696" s="615"/>
      <c r="R696" s="615"/>
      <c r="S696" s="615"/>
      <c r="T696" s="615"/>
      <c r="U696" s="615"/>
      <c r="V696" s="615"/>
      <c r="W696" s="618"/>
      <c r="X696" s="619"/>
      <c r="Y696" s="619"/>
      <c r="Z696" s="619"/>
      <c r="AA696" s="619"/>
      <c r="AB696" s="619"/>
      <c r="AC696" s="619"/>
      <c r="AD696" s="619"/>
      <c r="AE696" s="619"/>
      <c r="AF696" s="619"/>
      <c r="AG696" s="619"/>
      <c r="AH696" s="619"/>
      <c r="AI696" s="619"/>
      <c r="AJ696" s="619"/>
      <c r="AK696" s="619"/>
      <c r="AL696" s="619"/>
      <c r="AM696" s="619"/>
      <c r="AN696" s="619"/>
      <c r="AO696" s="619"/>
      <c r="AP696" s="619"/>
      <c r="AQ696" s="619"/>
      <c r="AR696" s="619"/>
      <c r="AS696" s="619"/>
      <c r="AT696" s="619"/>
      <c r="AU696" s="619"/>
      <c r="AV696" s="619"/>
      <c r="AW696" s="619"/>
      <c r="AX696" s="619"/>
      <c r="AY696" s="619"/>
      <c r="AZ696" s="619"/>
      <c r="BA696" s="619"/>
      <c r="BB696" s="619"/>
      <c r="BC696" s="619"/>
      <c r="BD696" s="619"/>
      <c r="BE696" s="619"/>
      <c r="BF696" s="619"/>
      <c r="BG696" s="619"/>
      <c r="BH696" s="619"/>
      <c r="BI696" s="619"/>
      <c r="BJ696" s="620"/>
      <c r="BP696" s="34"/>
      <c r="BU696" s="614" t="s">
        <v>213</v>
      </c>
      <c r="BV696" s="615"/>
      <c r="BW696" s="615"/>
      <c r="BX696" s="615"/>
      <c r="BY696" s="615"/>
      <c r="BZ696" s="615"/>
      <c r="CA696" s="615"/>
      <c r="CB696" s="615"/>
      <c r="CC696" s="615"/>
      <c r="CD696" s="615"/>
      <c r="CE696" s="615"/>
      <c r="CF696" s="615"/>
      <c r="CG696" s="615"/>
      <c r="CH696" s="615"/>
      <c r="CI696" s="615"/>
      <c r="CJ696" s="615"/>
      <c r="CK696" s="618" t="s">
        <v>448</v>
      </c>
      <c r="CL696" s="619"/>
      <c r="CM696" s="619"/>
      <c r="CN696" s="619"/>
      <c r="CO696" s="619"/>
      <c r="CP696" s="619"/>
      <c r="CQ696" s="619"/>
      <c r="CR696" s="619"/>
      <c r="CS696" s="619"/>
      <c r="CT696" s="619"/>
      <c r="CU696" s="619"/>
      <c r="CV696" s="619"/>
      <c r="CW696" s="619"/>
      <c r="CX696" s="619"/>
      <c r="CY696" s="619"/>
      <c r="CZ696" s="619"/>
      <c r="DA696" s="619"/>
      <c r="DB696" s="619"/>
      <c r="DC696" s="619"/>
      <c r="DD696" s="619"/>
      <c r="DE696" s="619"/>
      <c r="DF696" s="619"/>
      <c r="DG696" s="619"/>
      <c r="DH696" s="619"/>
      <c r="DI696" s="619"/>
      <c r="DJ696" s="619"/>
      <c r="DK696" s="619"/>
      <c r="DL696" s="619"/>
      <c r="DM696" s="619"/>
      <c r="DN696" s="619"/>
      <c r="DO696" s="619"/>
      <c r="DP696" s="619"/>
      <c r="DQ696" s="619"/>
      <c r="DR696" s="619"/>
      <c r="DS696" s="619"/>
      <c r="DT696" s="619"/>
      <c r="DU696" s="619"/>
      <c r="DV696" s="619"/>
      <c r="DW696" s="619"/>
      <c r="DX696" s="620"/>
      <c r="EE696" s="209"/>
      <c r="EF696" s="209"/>
      <c r="EG696" s="209"/>
      <c r="EH696" s="209"/>
      <c r="EI696" s="209"/>
      <c r="EJ696" s="209"/>
      <c r="EK696" s="209"/>
      <c r="EL696" s="209"/>
      <c r="EM696" s="209"/>
      <c r="EN696" s="209"/>
      <c r="EO696" s="209"/>
      <c r="EP696" s="209"/>
      <c r="EQ696" s="209"/>
      <c r="ER696" s="209"/>
      <c r="ES696" s="209"/>
      <c r="ET696" s="209"/>
      <c r="EU696" s="209"/>
      <c r="EV696" s="209"/>
      <c r="EW696" s="209"/>
      <c r="EX696" s="209"/>
      <c r="EY696" s="209"/>
      <c r="EZ696" s="209"/>
      <c r="FA696" s="209"/>
      <c r="FB696" s="209"/>
      <c r="FC696" s="209"/>
      <c r="FD696" s="209"/>
      <c r="FE696" s="209"/>
    </row>
    <row r="697" spans="2:161" ht="18.75" customHeight="1" x14ac:dyDescent="0.4">
      <c r="B697" s="34"/>
      <c r="G697" s="624"/>
      <c r="H697" s="625"/>
      <c r="I697" s="625"/>
      <c r="J697" s="625"/>
      <c r="K697" s="625"/>
      <c r="L697" s="625"/>
      <c r="M697" s="625"/>
      <c r="N697" s="625"/>
      <c r="O697" s="625"/>
      <c r="P697" s="625"/>
      <c r="Q697" s="625"/>
      <c r="R697" s="625"/>
      <c r="S697" s="625"/>
      <c r="T697" s="625"/>
      <c r="U697" s="625"/>
      <c r="V697" s="625"/>
      <c r="W697" s="626"/>
      <c r="X697" s="627"/>
      <c r="Y697" s="627"/>
      <c r="Z697" s="627"/>
      <c r="AA697" s="627"/>
      <c r="AB697" s="627"/>
      <c r="AC697" s="627"/>
      <c r="AD697" s="627"/>
      <c r="AE697" s="627"/>
      <c r="AF697" s="627"/>
      <c r="AG697" s="627"/>
      <c r="AH697" s="627"/>
      <c r="AI697" s="627"/>
      <c r="AJ697" s="627"/>
      <c r="AK697" s="627"/>
      <c r="AL697" s="627"/>
      <c r="AM697" s="627"/>
      <c r="AN697" s="627"/>
      <c r="AO697" s="627"/>
      <c r="AP697" s="627"/>
      <c r="AQ697" s="627"/>
      <c r="AR697" s="627"/>
      <c r="AS697" s="627"/>
      <c r="AT697" s="627"/>
      <c r="AU697" s="627"/>
      <c r="AV697" s="627"/>
      <c r="AW697" s="627"/>
      <c r="AX697" s="627"/>
      <c r="AY697" s="627"/>
      <c r="AZ697" s="627"/>
      <c r="BA697" s="627"/>
      <c r="BB697" s="627"/>
      <c r="BC697" s="627"/>
      <c r="BD697" s="627"/>
      <c r="BE697" s="627"/>
      <c r="BF697" s="627"/>
      <c r="BG697" s="627"/>
      <c r="BH697" s="627"/>
      <c r="BI697" s="627"/>
      <c r="BJ697" s="628"/>
      <c r="BP697" s="34"/>
      <c r="BU697" s="624"/>
      <c r="BV697" s="625"/>
      <c r="BW697" s="625"/>
      <c r="BX697" s="625"/>
      <c r="BY697" s="625"/>
      <c r="BZ697" s="625"/>
      <c r="CA697" s="625"/>
      <c r="CB697" s="625"/>
      <c r="CC697" s="625"/>
      <c r="CD697" s="625"/>
      <c r="CE697" s="625"/>
      <c r="CF697" s="625"/>
      <c r="CG697" s="625"/>
      <c r="CH697" s="625"/>
      <c r="CI697" s="625"/>
      <c r="CJ697" s="625"/>
      <c r="CK697" s="626" t="s">
        <v>449</v>
      </c>
      <c r="CL697" s="627"/>
      <c r="CM697" s="627"/>
      <c r="CN697" s="627"/>
      <c r="CO697" s="627"/>
      <c r="CP697" s="627"/>
      <c r="CQ697" s="627"/>
      <c r="CR697" s="627"/>
      <c r="CS697" s="627"/>
      <c r="CT697" s="627"/>
      <c r="CU697" s="627"/>
      <c r="CV697" s="627"/>
      <c r="CW697" s="627"/>
      <c r="CX697" s="627"/>
      <c r="CY697" s="627"/>
      <c r="CZ697" s="627"/>
      <c r="DA697" s="627"/>
      <c r="DB697" s="627"/>
      <c r="DC697" s="627"/>
      <c r="DD697" s="627"/>
      <c r="DE697" s="627"/>
      <c r="DF697" s="627"/>
      <c r="DG697" s="627"/>
      <c r="DH697" s="627"/>
      <c r="DI697" s="627"/>
      <c r="DJ697" s="627"/>
      <c r="DK697" s="627"/>
      <c r="DL697" s="627"/>
      <c r="DM697" s="627"/>
      <c r="DN697" s="627"/>
      <c r="DO697" s="627"/>
      <c r="DP697" s="627"/>
      <c r="DQ697" s="627"/>
      <c r="DR697" s="627"/>
      <c r="DS697" s="627"/>
      <c r="DT697" s="627"/>
      <c r="DU697" s="627"/>
      <c r="DV697" s="627"/>
      <c r="DW697" s="627"/>
      <c r="DX697" s="628"/>
      <c r="EE697" s="209"/>
      <c r="EF697" s="209"/>
      <c r="EG697" s="209"/>
      <c r="EH697" s="209"/>
      <c r="EI697" s="209"/>
      <c r="EJ697" s="209"/>
      <c r="EK697" s="209"/>
      <c r="EL697" s="209"/>
      <c r="EM697" s="209"/>
      <c r="EN697" s="209"/>
      <c r="EO697" s="209"/>
      <c r="EP697" s="209"/>
      <c r="EQ697" s="209"/>
      <c r="ER697" s="209"/>
      <c r="ES697" s="209"/>
      <c r="ET697" s="209"/>
      <c r="EU697" s="209"/>
      <c r="EV697" s="209"/>
      <c r="EW697" s="209"/>
      <c r="EX697" s="209"/>
      <c r="EY697" s="209"/>
      <c r="EZ697" s="209"/>
      <c r="FA697" s="209"/>
      <c r="FB697" s="209"/>
      <c r="FC697" s="209"/>
      <c r="FD697" s="209"/>
      <c r="FE697" s="209"/>
    </row>
    <row r="698" spans="2:161" ht="18.75" customHeight="1" x14ac:dyDescent="0.4">
      <c r="B698" s="34"/>
      <c r="G698" s="624"/>
      <c r="H698" s="625"/>
      <c r="I698" s="625"/>
      <c r="J698" s="625"/>
      <c r="K698" s="625"/>
      <c r="L698" s="625"/>
      <c r="M698" s="625"/>
      <c r="N698" s="625"/>
      <c r="O698" s="625"/>
      <c r="P698" s="625"/>
      <c r="Q698" s="625"/>
      <c r="R698" s="625"/>
      <c r="S698" s="625"/>
      <c r="T698" s="625"/>
      <c r="U698" s="625"/>
      <c r="V698" s="625"/>
      <c r="W698" s="626"/>
      <c r="X698" s="627"/>
      <c r="Y698" s="627"/>
      <c r="Z698" s="627"/>
      <c r="AA698" s="627"/>
      <c r="AB698" s="627"/>
      <c r="AC698" s="627"/>
      <c r="AD698" s="627"/>
      <c r="AE698" s="627"/>
      <c r="AF698" s="627"/>
      <c r="AG698" s="627"/>
      <c r="AH698" s="627"/>
      <c r="AI698" s="627"/>
      <c r="AJ698" s="627"/>
      <c r="AK698" s="627"/>
      <c r="AL698" s="627"/>
      <c r="AM698" s="627"/>
      <c r="AN698" s="627"/>
      <c r="AO698" s="627"/>
      <c r="AP698" s="627"/>
      <c r="AQ698" s="627"/>
      <c r="AR698" s="627"/>
      <c r="AS698" s="627"/>
      <c r="AT698" s="627"/>
      <c r="AU698" s="627"/>
      <c r="AV698" s="627"/>
      <c r="AW698" s="627"/>
      <c r="AX698" s="627"/>
      <c r="AY698" s="627"/>
      <c r="AZ698" s="627"/>
      <c r="BA698" s="627"/>
      <c r="BB698" s="627"/>
      <c r="BC698" s="627"/>
      <c r="BD698" s="627"/>
      <c r="BE698" s="627"/>
      <c r="BF698" s="627"/>
      <c r="BG698" s="627"/>
      <c r="BH698" s="627"/>
      <c r="BI698" s="627"/>
      <c r="BJ698" s="628"/>
      <c r="BP698" s="34"/>
      <c r="BU698" s="624"/>
      <c r="BV698" s="625"/>
      <c r="BW698" s="625"/>
      <c r="BX698" s="625"/>
      <c r="BY698" s="625"/>
      <c r="BZ698" s="625"/>
      <c r="CA698" s="625"/>
      <c r="CB698" s="625"/>
      <c r="CC698" s="625"/>
      <c r="CD698" s="625"/>
      <c r="CE698" s="625"/>
      <c r="CF698" s="625"/>
      <c r="CG698" s="625"/>
      <c r="CH698" s="625"/>
      <c r="CI698" s="625"/>
      <c r="CJ698" s="625"/>
      <c r="CK698" s="626" t="s">
        <v>206</v>
      </c>
      <c r="CL698" s="627"/>
      <c r="CM698" s="627"/>
      <c r="CN698" s="627"/>
      <c r="CO698" s="627"/>
      <c r="CP698" s="627"/>
      <c r="CQ698" s="627"/>
      <c r="CR698" s="627"/>
      <c r="CS698" s="627"/>
      <c r="CT698" s="627"/>
      <c r="CU698" s="627"/>
      <c r="CV698" s="627"/>
      <c r="CW698" s="627"/>
      <c r="CX698" s="627"/>
      <c r="CY698" s="627"/>
      <c r="CZ698" s="627"/>
      <c r="DA698" s="627"/>
      <c r="DB698" s="627"/>
      <c r="DC698" s="627"/>
      <c r="DD698" s="627"/>
      <c r="DE698" s="627"/>
      <c r="DF698" s="627"/>
      <c r="DG698" s="627"/>
      <c r="DH698" s="627"/>
      <c r="DI698" s="627"/>
      <c r="DJ698" s="627"/>
      <c r="DK698" s="627"/>
      <c r="DL698" s="627"/>
      <c r="DM698" s="627"/>
      <c r="DN698" s="627"/>
      <c r="DO698" s="627"/>
      <c r="DP698" s="627"/>
      <c r="DQ698" s="627"/>
      <c r="DR698" s="627"/>
      <c r="DS698" s="627"/>
      <c r="DT698" s="627"/>
      <c r="DU698" s="627"/>
      <c r="DV698" s="627"/>
      <c r="DW698" s="627"/>
      <c r="DX698" s="628"/>
      <c r="EE698" s="209"/>
      <c r="EF698" s="209"/>
      <c r="EG698" s="209"/>
      <c r="EH698" s="209"/>
      <c r="EI698" s="209"/>
      <c r="EJ698" s="209"/>
      <c r="EK698" s="209"/>
      <c r="EL698" s="209"/>
      <c r="EM698" s="209"/>
      <c r="EN698" s="209"/>
      <c r="EO698" s="209"/>
      <c r="EP698" s="209"/>
      <c r="EQ698" s="209"/>
      <c r="ER698" s="209"/>
      <c r="ES698" s="209"/>
      <c r="ET698" s="209"/>
      <c r="EU698" s="209"/>
      <c r="EV698" s="209"/>
      <c r="EW698" s="209"/>
      <c r="EX698" s="209"/>
      <c r="EY698" s="209"/>
      <c r="EZ698" s="209"/>
      <c r="FA698" s="209"/>
      <c r="FB698" s="209"/>
      <c r="FC698" s="209"/>
      <c r="FD698" s="209"/>
      <c r="FE698" s="209"/>
    </row>
    <row r="699" spans="2:161" ht="18.75" customHeight="1" x14ac:dyDescent="0.4">
      <c r="B699" s="34"/>
      <c r="G699" s="616"/>
      <c r="H699" s="617"/>
      <c r="I699" s="617"/>
      <c r="J699" s="617"/>
      <c r="K699" s="617"/>
      <c r="L699" s="617"/>
      <c r="M699" s="617"/>
      <c r="N699" s="617"/>
      <c r="O699" s="617"/>
      <c r="P699" s="617"/>
      <c r="Q699" s="617"/>
      <c r="R699" s="617"/>
      <c r="S699" s="617"/>
      <c r="T699" s="617"/>
      <c r="U699" s="617"/>
      <c r="V699" s="617"/>
      <c r="W699" s="621"/>
      <c r="X699" s="622"/>
      <c r="Y699" s="622"/>
      <c r="Z699" s="622"/>
      <c r="AA699" s="622"/>
      <c r="AB699" s="622"/>
      <c r="AC699" s="622"/>
      <c r="AD699" s="622"/>
      <c r="AE699" s="622"/>
      <c r="AF699" s="622"/>
      <c r="AG699" s="622"/>
      <c r="AH699" s="622"/>
      <c r="AI699" s="622"/>
      <c r="AJ699" s="622"/>
      <c r="AK699" s="622"/>
      <c r="AL699" s="622"/>
      <c r="AM699" s="622"/>
      <c r="AN699" s="622"/>
      <c r="AO699" s="622"/>
      <c r="AP699" s="622"/>
      <c r="AQ699" s="622"/>
      <c r="AR699" s="622"/>
      <c r="AS699" s="622"/>
      <c r="AT699" s="622"/>
      <c r="AU699" s="622"/>
      <c r="AV699" s="622"/>
      <c r="AW699" s="622"/>
      <c r="AX699" s="622"/>
      <c r="AY699" s="622"/>
      <c r="AZ699" s="622"/>
      <c r="BA699" s="622"/>
      <c r="BB699" s="622"/>
      <c r="BC699" s="622"/>
      <c r="BD699" s="622"/>
      <c r="BE699" s="622"/>
      <c r="BF699" s="622"/>
      <c r="BG699" s="622"/>
      <c r="BH699" s="622"/>
      <c r="BI699" s="622"/>
      <c r="BJ699" s="623"/>
      <c r="BP699" s="34"/>
      <c r="BU699" s="616"/>
      <c r="BV699" s="617"/>
      <c r="BW699" s="617"/>
      <c r="BX699" s="617"/>
      <c r="BY699" s="617"/>
      <c r="BZ699" s="617"/>
      <c r="CA699" s="617"/>
      <c r="CB699" s="617"/>
      <c r="CC699" s="617"/>
      <c r="CD699" s="617"/>
      <c r="CE699" s="617"/>
      <c r="CF699" s="617"/>
      <c r="CG699" s="617"/>
      <c r="CH699" s="617"/>
      <c r="CI699" s="617"/>
      <c r="CJ699" s="617"/>
      <c r="CK699" s="621" t="s">
        <v>450</v>
      </c>
      <c r="CL699" s="622"/>
      <c r="CM699" s="622"/>
      <c r="CN699" s="622"/>
      <c r="CO699" s="622"/>
      <c r="CP699" s="622"/>
      <c r="CQ699" s="622"/>
      <c r="CR699" s="622"/>
      <c r="CS699" s="622"/>
      <c r="CT699" s="622"/>
      <c r="CU699" s="622"/>
      <c r="CV699" s="622"/>
      <c r="CW699" s="622"/>
      <c r="CX699" s="622"/>
      <c r="CY699" s="622"/>
      <c r="CZ699" s="622"/>
      <c r="DA699" s="622"/>
      <c r="DB699" s="622"/>
      <c r="DC699" s="622"/>
      <c r="DD699" s="622"/>
      <c r="DE699" s="622"/>
      <c r="DF699" s="622"/>
      <c r="DG699" s="622"/>
      <c r="DH699" s="622"/>
      <c r="DI699" s="622"/>
      <c r="DJ699" s="622"/>
      <c r="DK699" s="622"/>
      <c r="DL699" s="622"/>
      <c r="DM699" s="622"/>
      <c r="DN699" s="622"/>
      <c r="DO699" s="622"/>
      <c r="DP699" s="622"/>
      <c r="DQ699" s="622"/>
      <c r="DR699" s="622"/>
      <c r="DS699" s="622"/>
      <c r="DT699" s="622"/>
      <c r="DU699" s="622"/>
      <c r="DV699" s="622"/>
      <c r="DW699" s="622"/>
      <c r="DX699" s="623"/>
      <c r="EE699" s="209"/>
      <c r="EF699" s="209"/>
      <c r="EG699" s="209"/>
      <c r="EH699" s="209"/>
      <c r="EI699" s="209"/>
      <c r="EJ699" s="209"/>
      <c r="EK699" s="209"/>
      <c r="EL699" s="209"/>
      <c r="EM699" s="209"/>
      <c r="EN699" s="209"/>
      <c r="EO699" s="209"/>
      <c r="EP699" s="209"/>
      <c r="EQ699" s="209"/>
      <c r="ER699" s="209"/>
      <c r="ES699" s="209"/>
      <c r="ET699" s="209"/>
      <c r="EU699" s="209"/>
      <c r="EV699" s="209"/>
      <c r="EW699" s="209"/>
      <c r="EX699" s="209"/>
      <c r="EY699" s="209"/>
      <c r="EZ699" s="209"/>
      <c r="FA699" s="209"/>
      <c r="FB699" s="209"/>
      <c r="FC699" s="209"/>
      <c r="FD699" s="209"/>
      <c r="FE699" s="209"/>
    </row>
    <row r="700" spans="2:161" ht="18.75" customHeight="1" x14ac:dyDescent="0.4">
      <c r="B700" s="34"/>
      <c r="G700" s="614" t="s">
        <v>202</v>
      </c>
      <c r="H700" s="615"/>
      <c r="I700" s="615"/>
      <c r="J700" s="615"/>
      <c r="K700" s="615"/>
      <c r="L700" s="615"/>
      <c r="M700" s="615"/>
      <c r="N700" s="615"/>
      <c r="O700" s="615"/>
      <c r="P700" s="615"/>
      <c r="Q700" s="615"/>
      <c r="R700" s="615"/>
      <c r="S700" s="615"/>
      <c r="T700" s="615"/>
      <c r="U700" s="615"/>
      <c r="V700" s="615"/>
      <c r="W700" s="618"/>
      <c r="X700" s="619"/>
      <c r="Y700" s="619"/>
      <c r="Z700" s="619"/>
      <c r="AA700" s="619"/>
      <c r="AB700" s="619"/>
      <c r="AC700" s="619"/>
      <c r="AD700" s="619"/>
      <c r="AE700" s="619"/>
      <c r="AF700" s="619"/>
      <c r="AG700" s="619"/>
      <c r="AH700" s="619"/>
      <c r="AI700" s="619"/>
      <c r="AJ700" s="619"/>
      <c r="AK700" s="619"/>
      <c r="AL700" s="619"/>
      <c r="AM700" s="619"/>
      <c r="AN700" s="619"/>
      <c r="AO700" s="619"/>
      <c r="AP700" s="619"/>
      <c r="AQ700" s="619"/>
      <c r="AR700" s="619"/>
      <c r="AS700" s="619"/>
      <c r="AT700" s="619"/>
      <c r="AU700" s="619"/>
      <c r="AV700" s="619"/>
      <c r="AW700" s="619"/>
      <c r="AX700" s="619"/>
      <c r="AY700" s="619"/>
      <c r="AZ700" s="619"/>
      <c r="BA700" s="619"/>
      <c r="BB700" s="619"/>
      <c r="BC700" s="619"/>
      <c r="BD700" s="619"/>
      <c r="BE700" s="619"/>
      <c r="BF700" s="619"/>
      <c r="BG700" s="619"/>
      <c r="BH700" s="619"/>
      <c r="BI700" s="619"/>
      <c r="BJ700" s="620"/>
      <c r="BP700" s="34"/>
      <c r="BU700" s="614" t="s">
        <v>202</v>
      </c>
      <c r="BV700" s="615"/>
      <c r="BW700" s="615"/>
      <c r="BX700" s="615"/>
      <c r="BY700" s="615"/>
      <c r="BZ700" s="615"/>
      <c r="CA700" s="615"/>
      <c r="CB700" s="615"/>
      <c r="CC700" s="615"/>
      <c r="CD700" s="615"/>
      <c r="CE700" s="615"/>
      <c r="CF700" s="615"/>
      <c r="CG700" s="615"/>
      <c r="CH700" s="615"/>
      <c r="CI700" s="615"/>
      <c r="CJ700" s="615"/>
      <c r="CK700" s="618" t="s">
        <v>451</v>
      </c>
      <c r="CL700" s="619"/>
      <c r="CM700" s="619"/>
      <c r="CN700" s="619"/>
      <c r="CO700" s="619"/>
      <c r="CP700" s="619"/>
      <c r="CQ700" s="619"/>
      <c r="CR700" s="619"/>
      <c r="CS700" s="619"/>
      <c r="CT700" s="619"/>
      <c r="CU700" s="619"/>
      <c r="CV700" s="619"/>
      <c r="CW700" s="619"/>
      <c r="CX700" s="619"/>
      <c r="CY700" s="619"/>
      <c r="CZ700" s="619"/>
      <c r="DA700" s="619"/>
      <c r="DB700" s="619"/>
      <c r="DC700" s="619"/>
      <c r="DD700" s="619"/>
      <c r="DE700" s="619"/>
      <c r="DF700" s="619"/>
      <c r="DG700" s="619"/>
      <c r="DH700" s="619"/>
      <c r="DI700" s="619"/>
      <c r="DJ700" s="619"/>
      <c r="DK700" s="619"/>
      <c r="DL700" s="619"/>
      <c r="DM700" s="619"/>
      <c r="DN700" s="619"/>
      <c r="DO700" s="619"/>
      <c r="DP700" s="619"/>
      <c r="DQ700" s="619"/>
      <c r="DR700" s="619"/>
      <c r="DS700" s="619"/>
      <c r="DT700" s="619"/>
      <c r="DU700" s="619"/>
      <c r="DV700" s="619"/>
      <c r="DW700" s="619"/>
      <c r="DX700" s="620"/>
      <c r="EE700" s="209"/>
      <c r="EF700" s="209"/>
      <c r="EG700" s="209"/>
      <c r="EH700" s="209"/>
      <c r="EI700" s="209"/>
      <c r="EJ700" s="209"/>
      <c r="EK700" s="209"/>
      <c r="EL700" s="209"/>
      <c r="EM700" s="209"/>
      <c r="EN700" s="209"/>
      <c r="EO700" s="209"/>
      <c r="EP700" s="209"/>
      <c r="EQ700" s="209"/>
      <c r="ER700" s="209"/>
      <c r="ES700" s="209"/>
      <c r="ET700" s="209"/>
      <c r="EU700" s="209"/>
      <c r="EV700" s="209"/>
      <c r="EW700" s="209"/>
      <c r="EX700" s="209"/>
      <c r="EY700" s="209"/>
      <c r="EZ700" s="209"/>
      <c r="FA700" s="209"/>
      <c r="FB700" s="209"/>
      <c r="FC700" s="209"/>
      <c r="FD700" s="209"/>
      <c r="FE700" s="209"/>
    </row>
    <row r="701" spans="2:161" ht="18.75" customHeight="1" x14ac:dyDescent="0.4">
      <c r="B701" s="34"/>
      <c r="G701" s="616"/>
      <c r="H701" s="617"/>
      <c r="I701" s="617"/>
      <c r="J701" s="617"/>
      <c r="K701" s="617"/>
      <c r="L701" s="617"/>
      <c r="M701" s="617"/>
      <c r="N701" s="617"/>
      <c r="O701" s="617"/>
      <c r="P701" s="617"/>
      <c r="Q701" s="617"/>
      <c r="R701" s="617"/>
      <c r="S701" s="617"/>
      <c r="T701" s="617"/>
      <c r="U701" s="617"/>
      <c r="V701" s="617"/>
      <c r="W701" s="621"/>
      <c r="X701" s="622"/>
      <c r="Y701" s="622"/>
      <c r="Z701" s="622"/>
      <c r="AA701" s="622"/>
      <c r="AB701" s="622"/>
      <c r="AC701" s="622"/>
      <c r="AD701" s="622"/>
      <c r="AE701" s="622"/>
      <c r="AF701" s="622"/>
      <c r="AG701" s="622"/>
      <c r="AH701" s="622"/>
      <c r="AI701" s="622"/>
      <c r="AJ701" s="622"/>
      <c r="AK701" s="622"/>
      <c r="AL701" s="622"/>
      <c r="AM701" s="622"/>
      <c r="AN701" s="622"/>
      <c r="AO701" s="622"/>
      <c r="AP701" s="622"/>
      <c r="AQ701" s="622"/>
      <c r="AR701" s="622"/>
      <c r="AS701" s="622"/>
      <c r="AT701" s="622"/>
      <c r="AU701" s="622"/>
      <c r="AV701" s="622"/>
      <c r="AW701" s="622"/>
      <c r="AX701" s="622"/>
      <c r="AY701" s="622"/>
      <c r="AZ701" s="622"/>
      <c r="BA701" s="622"/>
      <c r="BB701" s="622"/>
      <c r="BC701" s="622"/>
      <c r="BD701" s="622"/>
      <c r="BE701" s="622"/>
      <c r="BF701" s="622"/>
      <c r="BG701" s="622"/>
      <c r="BH701" s="622"/>
      <c r="BI701" s="622"/>
      <c r="BJ701" s="623"/>
      <c r="BP701" s="34"/>
      <c r="BU701" s="616"/>
      <c r="BV701" s="617"/>
      <c r="BW701" s="617"/>
      <c r="BX701" s="617"/>
      <c r="BY701" s="617"/>
      <c r="BZ701" s="617"/>
      <c r="CA701" s="617"/>
      <c r="CB701" s="617"/>
      <c r="CC701" s="617"/>
      <c r="CD701" s="617"/>
      <c r="CE701" s="617"/>
      <c r="CF701" s="617"/>
      <c r="CG701" s="617"/>
      <c r="CH701" s="617"/>
      <c r="CI701" s="617"/>
      <c r="CJ701" s="617"/>
      <c r="CK701" s="621" t="s">
        <v>207</v>
      </c>
      <c r="CL701" s="622"/>
      <c r="CM701" s="622"/>
      <c r="CN701" s="622"/>
      <c r="CO701" s="622"/>
      <c r="CP701" s="622"/>
      <c r="CQ701" s="622"/>
      <c r="CR701" s="622"/>
      <c r="CS701" s="622"/>
      <c r="CT701" s="622"/>
      <c r="CU701" s="622"/>
      <c r="CV701" s="622"/>
      <c r="CW701" s="622"/>
      <c r="CX701" s="622"/>
      <c r="CY701" s="622"/>
      <c r="CZ701" s="622"/>
      <c r="DA701" s="622"/>
      <c r="DB701" s="622"/>
      <c r="DC701" s="622"/>
      <c r="DD701" s="622"/>
      <c r="DE701" s="622"/>
      <c r="DF701" s="622"/>
      <c r="DG701" s="622"/>
      <c r="DH701" s="622"/>
      <c r="DI701" s="622"/>
      <c r="DJ701" s="622"/>
      <c r="DK701" s="622"/>
      <c r="DL701" s="622"/>
      <c r="DM701" s="622"/>
      <c r="DN701" s="622"/>
      <c r="DO701" s="622"/>
      <c r="DP701" s="622"/>
      <c r="DQ701" s="622"/>
      <c r="DR701" s="622"/>
      <c r="DS701" s="622"/>
      <c r="DT701" s="622"/>
      <c r="DU701" s="622"/>
      <c r="DV701" s="622"/>
      <c r="DW701" s="622"/>
      <c r="DX701" s="623"/>
      <c r="EE701" s="209"/>
      <c r="EF701" s="209"/>
      <c r="EG701" s="209"/>
      <c r="EH701" s="209"/>
      <c r="EI701" s="209"/>
      <c r="EJ701" s="209"/>
      <c r="EK701" s="209"/>
      <c r="EL701" s="209"/>
      <c r="EM701" s="209"/>
      <c r="EN701" s="209"/>
      <c r="EO701" s="209"/>
      <c r="EP701" s="209"/>
      <c r="EQ701" s="209"/>
      <c r="ER701" s="209"/>
      <c r="ES701" s="209"/>
      <c r="ET701" s="209"/>
      <c r="EU701" s="209"/>
      <c r="EV701" s="209"/>
      <c r="EW701" s="209"/>
      <c r="EX701" s="209"/>
      <c r="EY701" s="209"/>
      <c r="EZ701" s="209"/>
      <c r="FA701" s="209"/>
      <c r="FB701" s="209"/>
      <c r="FC701" s="209"/>
      <c r="FD701" s="209"/>
      <c r="FE701" s="209"/>
    </row>
    <row r="702" spans="2:161" ht="18.75" customHeight="1" x14ac:dyDescent="0.4">
      <c r="B702" s="34"/>
      <c r="G702" s="614" t="s">
        <v>203</v>
      </c>
      <c r="H702" s="615"/>
      <c r="I702" s="615"/>
      <c r="J702" s="615"/>
      <c r="K702" s="615"/>
      <c r="L702" s="615"/>
      <c r="M702" s="615"/>
      <c r="N702" s="615"/>
      <c r="O702" s="615"/>
      <c r="P702" s="615"/>
      <c r="Q702" s="615"/>
      <c r="R702" s="615"/>
      <c r="S702" s="615"/>
      <c r="T702" s="615"/>
      <c r="U702" s="615"/>
      <c r="V702" s="615"/>
      <c r="W702" s="618"/>
      <c r="X702" s="619"/>
      <c r="Y702" s="619"/>
      <c r="Z702" s="619"/>
      <c r="AA702" s="619"/>
      <c r="AB702" s="619"/>
      <c r="AC702" s="619"/>
      <c r="AD702" s="619"/>
      <c r="AE702" s="619"/>
      <c r="AF702" s="619"/>
      <c r="AG702" s="619"/>
      <c r="AH702" s="619"/>
      <c r="AI702" s="619"/>
      <c r="AJ702" s="619"/>
      <c r="AK702" s="619"/>
      <c r="AL702" s="619"/>
      <c r="AM702" s="619"/>
      <c r="AN702" s="619"/>
      <c r="AO702" s="619"/>
      <c r="AP702" s="619"/>
      <c r="AQ702" s="619"/>
      <c r="AR702" s="619"/>
      <c r="AS702" s="619"/>
      <c r="AT702" s="619"/>
      <c r="AU702" s="619"/>
      <c r="AV702" s="619"/>
      <c r="AW702" s="619"/>
      <c r="AX702" s="619"/>
      <c r="AY702" s="619"/>
      <c r="AZ702" s="619"/>
      <c r="BA702" s="619"/>
      <c r="BB702" s="619"/>
      <c r="BC702" s="619"/>
      <c r="BD702" s="619"/>
      <c r="BE702" s="619"/>
      <c r="BF702" s="619"/>
      <c r="BG702" s="619"/>
      <c r="BH702" s="619"/>
      <c r="BI702" s="619"/>
      <c r="BJ702" s="620"/>
      <c r="BP702" s="34"/>
      <c r="BU702" s="614" t="s">
        <v>203</v>
      </c>
      <c r="BV702" s="615"/>
      <c r="BW702" s="615"/>
      <c r="BX702" s="615"/>
      <c r="BY702" s="615"/>
      <c r="BZ702" s="615"/>
      <c r="CA702" s="615"/>
      <c r="CB702" s="615"/>
      <c r="CC702" s="615"/>
      <c r="CD702" s="615"/>
      <c r="CE702" s="615"/>
      <c r="CF702" s="615"/>
      <c r="CG702" s="615"/>
      <c r="CH702" s="615"/>
      <c r="CI702" s="615"/>
      <c r="CJ702" s="615"/>
      <c r="CK702" s="618" t="s">
        <v>208</v>
      </c>
      <c r="CL702" s="619"/>
      <c r="CM702" s="619"/>
      <c r="CN702" s="619"/>
      <c r="CO702" s="619"/>
      <c r="CP702" s="619"/>
      <c r="CQ702" s="619"/>
      <c r="CR702" s="619"/>
      <c r="CS702" s="619"/>
      <c r="CT702" s="619"/>
      <c r="CU702" s="619"/>
      <c r="CV702" s="619"/>
      <c r="CW702" s="619"/>
      <c r="CX702" s="619"/>
      <c r="CY702" s="619"/>
      <c r="CZ702" s="619"/>
      <c r="DA702" s="619"/>
      <c r="DB702" s="619"/>
      <c r="DC702" s="619"/>
      <c r="DD702" s="619"/>
      <c r="DE702" s="619"/>
      <c r="DF702" s="619"/>
      <c r="DG702" s="619"/>
      <c r="DH702" s="619"/>
      <c r="DI702" s="619"/>
      <c r="DJ702" s="619"/>
      <c r="DK702" s="619"/>
      <c r="DL702" s="619"/>
      <c r="DM702" s="619"/>
      <c r="DN702" s="619"/>
      <c r="DO702" s="619"/>
      <c r="DP702" s="619"/>
      <c r="DQ702" s="619"/>
      <c r="DR702" s="619"/>
      <c r="DS702" s="619"/>
      <c r="DT702" s="619"/>
      <c r="DU702" s="619"/>
      <c r="DV702" s="619"/>
      <c r="DW702" s="619"/>
      <c r="DX702" s="620"/>
      <c r="EE702" s="209"/>
      <c r="EF702" s="209"/>
      <c r="EG702" s="209"/>
      <c r="EH702" s="209"/>
      <c r="EI702" s="209"/>
      <c r="EJ702" s="209"/>
      <c r="EK702" s="209"/>
      <c r="EL702" s="209"/>
      <c r="EM702" s="209"/>
      <c r="EN702" s="209"/>
      <c r="EO702" s="209"/>
      <c r="EP702" s="209"/>
      <c r="EQ702" s="209"/>
      <c r="ER702" s="209"/>
      <c r="ES702" s="209"/>
      <c r="ET702" s="209"/>
      <c r="EU702" s="209"/>
      <c r="EV702" s="209"/>
      <c r="EW702" s="209"/>
      <c r="EX702" s="209"/>
      <c r="EY702" s="209"/>
      <c r="EZ702" s="209"/>
      <c r="FA702" s="209"/>
      <c r="FB702" s="209"/>
      <c r="FC702" s="209"/>
      <c r="FD702" s="209"/>
      <c r="FE702" s="209"/>
    </row>
    <row r="703" spans="2:161" ht="18.75" customHeight="1" x14ac:dyDescent="0.4">
      <c r="B703" s="34"/>
      <c r="G703" s="616"/>
      <c r="H703" s="617"/>
      <c r="I703" s="617"/>
      <c r="J703" s="617"/>
      <c r="K703" s="617"/>
      <c r="L703" s="617"/>
      <c r="M703" s="617"/>
      <c r="N703" s="617"/>
      <c r="O703" s="617"/>
      <c r="P703" s="617"/>
      <c r="Q703" s="617"/>
      <c r="R703" s="617"/>
      <c r="S703" s="617"/>
      <c r="T703" s="617"/>
      <c r="U703" s="617"/>
      <c r="V703" s="617"/>
      <c r="W703" s="621"/>
      <c r="X703" s="622"/>
      <c r="Y703" s="622"/>
      <c r="Z703" s="622"/>
      <c r="AA703" s="622"/>
      <c r="AB703" s="622"/>
      <c r="AC703" s="622"/>
      <c r="AD703" s="622"/>
      <c r="AE703" s="622"/>
      <c r="AF703" s="622"/>
      <c r="AG703" s="622"/>
      <c r="AH703" s="622"/>
      <c r="AI703" s="622"/>
      <c r="AJ703" s="622"/>
      <c r="AK703" s="622"/>
      <c r="AL703" s="622"/>
      <c r="AM703" s="622"/>
      <c r="AN703" s="622"/>
      <c r="AO703" s="622"/>
      <c r="AP703" s="622"/>
      <c r="AQ703" s="622"/>
      <c r="AR703" s="622"/>
      <c r="AS703" s="622"/>
      <c r="AT703" s="622"/>
      <c r="AU703" s="622"/>
      <c r="AV703" s="622"/>
      <c r="AW703" s="622"/>
      <c r="AX703" s="622"/>
      <c r="AY703" s="622"/>
      <c r="AZ703" s="622"/>
      <c r="BA703" s="622"/>
      <c r="BB703" s="622"/>
      <c r="BC703" s="622"/>
      <c r="BD703" s="622"/>
      <c r="BE703" s="622"/>
      <c r="BF703" s="622"/>
      <c r="BG703" s="622"/>
      <c r="BH703" s="622"/>
      <c r="BI703" s="622"/>
      <c r="BJ703" s="623"/>
      <c r="BP703" s="34"/>
      <c r="BU703" s="616"/>
      <c r="BV703" s="617"/>
      <c r="BW703" s="617"/>
      <c r="BX703" s="617"/>
      <c r="BY703" s="617"/>
      <c r="BZ703" s="617"/>
      <c r="CA703" s="617"/>
      <c r="CB703" s="617"/>
      <c r="CC703" s="617"/>
      <c r="CD703" s="617"/>
      <c r="CE703" s="617"/>
      <c r="CF703" s="617"/>
      <c r="CG703" s="617"/>
      <c r="CH703" s="617"/>
      <c r="CI703" s="617"/>
      <c r="CJ703" s="617"/>
      <c r="CK703" s="621" t="s">
        <v>209</v>
      </c>
      <c r="CL703" s="622"/>
      <c r="CM703" s="622"/>
      <c r="CN703" s="622"/>
      <c r="CO703" s="622"/>
      <c r="CP703" s="622"/>
      <c r="CQ703" s="622"/>
      <c r="CR703" s="622"/>
      <c r="CS703" s="622"/>
      <c r="CT703" s="622"/>
      <c r="CU703" s="622"/>
      <c r="CV703" s="622"/>
      <c r="CW703" s="622"/>
      <c r="CX703" s="622"/>
      <c r="CY703" s="622"/>
      <c r="CZ703" s="622"/>
      <c r="DA703" s="622"/>
      <c r="DB703" s="622"/>
      <c r="DC703" s="622"/>
      <c r="DD703" s="622"/>
      <c r="DE703" s="622"/>
      <c r="DF703" s="622"/>
      <c r="DG703" s="622"/>
      <c r="DH703" s="622"/>
      <c r="DI703" s="622"/>
      <c r="DJ703" s="622"/>
      <c r="DK703" s="622"/>
      <c r="DL703" s="622"/>
      <c r="DM703" s="622"/>
      <c r="DN703" s="622"/>
      <c r="DO703" s="622"/>
      <c r="DP703" s="622"/>
      <c r="DQ703" s="622"/>
      <c r="DR703" s="622"/>
      <c r="DS703" s="622"/>
      <c r="DT703" s="622"/>
      <c r="DU703" s="622"/>
      <c r="DV703" s="622"/>
      <c r="DW703" s="622"/>
      <c r="DX703" s="623"/>
      <c r="EE703" s="209"/>
      <c r="EF703" s="209"/>
      <c r="EG703" s="209"/>
      <c r="EH703" s="209"/>
      <c r="EI703" s="209"/>
      <c r="EJ703" s="209"/>
      <c r="EK703" s="209"/>
      <c r="EL703" s="209"/>
      <c r="EM703" s="209"/>
      <c r="EN703" s="209"/>
      <c r="EO703" s="209"/>
      <c r="EP703" s="209"/>
      <c r="EQ703" s="209"/>
      <c r="ER703" s="209"/>
      <c r="ES703" s="209"/>
      <c r="ET703" s="209"/>
      <c r="EU703" s="209"/>
      <c r="EV703" s="209"/>
      <c r="EW703" s="209"/>
      <c r="EX703" s="209"/>
      <c r="EY703" s="209"/>
      <c r="EZ703" s="209"/>
      <c r="FA703" s="209"/>
      <c r="FB703" s="209"/>
      <c r="FC703" s="209"/>
      <c r="FD703" s="209"/>
      <c r="FE703" s="209"/>
    </row>
    <row r="704" spans="2:161" ht="18.75" customHeight="1" x14ac:dyDescent="0.4">
      <c r="B704" s="34"/>
      <c r="G704" s="646" t="s">
        <v>204</v>
      </c>
      <c r="H704" s="647"/>
      <c r="I704" s="647"/>
      <c r="J704" s="647"/>
      <c r="K704" s="647"/>
      <c r="L704" s="647"/>
      <c r="M704" s="647"/>
      <c r="N704" s="647"/>
      <c r="O704" s="647"/>
      <c r="P704" s="647"/>
      <c r="Q704" s="647"/>
      <c r="R704" s="647"/>
      <c r="S704" s="647"/>
      <c r="T704" s="647"/>
      <c r="U704" s="647"/>
      <c r="V704" s="648"/>
      <c r="W704" s="649"/>
      <c r="X704" s="650"/>
      <c r="Y704" s="650"/>
      <c r="Z704" s="650"/>
      <c r="AA704" s="650"/>
      <c r="AB704" s="650"/>
      <c r="AC704" s="650"/>
      <c r="AD704" s="650"/>
      <c r="AE704" s="650"/>
      <c r="AF704" s="650"/>
      <c r="AG704" s="650"/>
      <c r="AH704" s="650"/>
      <c r="AI704" s="650"/>
      <c r="AJ704" s="650"/>
      <c r="AK704" s="650"/>
      <c r="AL704" s="650"/>
      <c r="AM704" s="650"/>
      <c r="AN704" s="650"/>
      <c r="AO704" s="650"/>
      <c r="AP704" s="650"/>
      <c r="AQ704" s="650"/>
      <c r="AR704" s="650"/>
      <c r="AS704" s="650"/>
      <c r="AT704" s="650"/>
      <c r="AU704" s="650"/>
      <c r="AV704" s="650"/>
      <c r="AW704" s="650"/>
      <c r="AX704" s="650"/>
      <c r="AY704" s="650"/>
      <c r="AZ704" s="650"/>
      <c r="BA704" s="650"/>
      <c r="BB704" s="650"/>
      <c r="BC704" s="650"/>
      <c r="BD704" s="650"/>
      <c r="BE704" s="650"/>
      <c r="BF704" s="650"/>
      <c r="BG704" s="650"/>
      <c r="BH704" s="650"/>
      <c r="BI704" s="650"/>
      <c r="BJ704" s="651"/>
      <c r="BP704" s="34"/>
      <c r="BU704" s="646" t="s">
        <v>204</v>
      </c>
      <c r="BV704" s="647"/>
      <c r="BW704" s="647"/>
      <c r="BX704" s="647"/>
      <c r="BY704" s="647"/>
      <c r="BZ704" s="647"/>
      <c r="CA704" s="647"/>
      <c r="CB704" s="647"/>
      <c r="CC704" s="647"/>
      <c r="CD704" s="647"/>
      <c r="CE704" s="647"/>
      <c r="CF704" s="647"/>
      <c r="CG704" s="647"/>
      <c r="CH704" s="647"/>
      <c r="CI704" s="647"/>
      <c r="CJ704" s="648"/>
      <c r="CK704" s="649" t="s">
        <v>452</v>
      </c>
      <c r="CL704" s="650"/>
      <c r="CM704" s="650"/>
      <c r="CN704" s="650"/>
      <c r="CO704" s="650"/>
      <c r="CP704" s="650"/>
      <c r="CQ704" s="650"/>
      <c r="CR704" s="650"/>
      <c r="CS704" s="650"/>
      <c r="CT704" s="650"/>
      <c r="CU704" s="650"/>
      <c r="CV704" s="650"/>
      <c r="CW704" s="650"/>
      <c r="CX704" s="650"/>
      <c r="CY704" s="650"/>
      <c r="CZ704" s="650"/>
      <c r="DA704" s="650"/>
      <c r="DB704" s="650"/>
      <c r="DC704" s="650"/>
      <c r="DD704" s="650"/>
      <c r="DE704" s="650"/>
      <c r="DF704" s="650"/>
      <c r="DG704" s="650"/>
      <c r="DH704" s="650"/>
      <c r="DI704" s="650"/>
      <c r="DJ704" s="650"/>
      <c r="DK704" s="650"/>
      <c r="DL704" s="650"/>
      <c r="DM704" s="650"/>
      <c r="DN704" s="650"/>
      <c r="DO704" s="650"/>
      <c r="DP704" s="650"/>
      <c r="DQ704" s="650"/>
      <c r="DR704" s="650"/>
      <c r="DS704" s="650"/>
      <c r="DT704" s="650"/>
      <c r="DU704" s="650"/>
      <c r="DV704" s="650"/>
      <c r="DW704" s="650"/>
      <c r="DX704" s="651"/>
      <c r="EE704" s="209"/>
      <c r="EF704" s="209"/>
      <c r="EG704" s="209"/>
      <c r="EH704" s="209"/>
      <c r="EI704" s="209"/>
      <c r="EJ704" s="209"/>
      <c r="EK704" s="209"/>
      <c r="EL704" s="209"/>
      <c r="EM704" s="209"/>
      <c r="EN704" s="209"/>
      <c r="EO704" s="209"/>
      <c r="EP704" s="209"/>
      <c r="EQ704" s="209"/>
      <c r="ER704" s="209"/>
      <c r="ES704" s="209"/>
      <c r="ET704" s="209"/>
      <c r="EU704" s="209"/>
      <c r="EV704" s="209"/>
      <c r="EW704" s="209"/>
      <c r="EX704" s="209"/>
      <c r="EY704" s="209"/>
      <c r="EZ704" s="209"/>
      <c r="FA704" s="209"/>
      <c r="FB704" s="209"/>
      <c r="FC704" s="209"/>
      <c r="FD704" s="209"/>
      <c r="FE704" s="209"/>
    </row>
    <row r="705" spans="2:170" ht="18.75" customHeight="1" thickBot="1" x14ac:dyDescent="0.45">
      <c r="B705" s="34"/>
      <c r="G705" s="652" t="s">
        <v>205</v>
      </c>
      <c r="H705" s="653"/>
      <c r="I705" s="653"/>
      <c r="J705" s="653"/>
      <c r="K705" s="653"/>
      <c r="L705" s="653"/>
      <c r="M705" s="653"/>
      <c r="N705" s="653"/>
      <c r="O705" s="653"/>
      <c r="P705" s="653"/>
      <c r="Q705" s="653"/>
      <c r="R705" s="653"/>
      <c r="S705" s="653"/>
      <c r="T705" s="653"/>
      <c r="U705" s="653"/>
      <c r="V705" s="653"/>
      <c r="W705" s="654"/>
      <c r="X705" s="655"/>
      <c r="Y705" s="655"/>
      <c r="Z705" s="655"/>
      <c r="AA705" s="655"/>
      <c r="AB705" s="655"/>
      <c r="AC705" s="655"/>
      <c r="AD705" s="655"/>
      <c r="AE705" s="655"/>
      <c r="AF705" s="655"/>
      <c r="AG705" s="655"/>
      <c r="AH705" s="655"/>
      <c r="AI705" s="655"/>
      <c r="AJ705" s="655"/>
      <c r="AK705" s="655"/>
      <c r="AL705" s="655"/>
      <c r="AM705" s="655"/>
      <c r="AN705" s="655"/>
      <c r="AO705" s="655"/>
      <c r="AP705" s="655"/>
      <c r="AQ705" s="655"/>
      <c r="AR705" s="655"/>
      <c r="AS705" s="655"/>
      <c r="AT705" s="655"/>
      <c r="AU705" s="655"/>
      <c r="AV705" s="655"/>
      <c r="AW705" s="655"/>
      <c r="AX705" s="655"/>
      <c r="AY705" s="655"/>
      <c r="AZ705" s="655"/>
      <c r="BA705" s="655"/>
      <c r="BB705" s="655"/>
      <c r="BC705" s="655"/>
      <c r="BD705" s="655"/>
      <c r="BE705" s="655"/>
      <c r="BF705" s="655"/>
      <c r="BG705" s="655"/>
      <c r="BH705" s="655"/>
      <c r="BI705" s="655"/>
      <c r="BJ705" s="656"/>
      <c r="BP705" s="34"/>
      <c r="BU705" s="652" t="s">
        <v>205</v>
      </c>
      <c r="BV705" s="653"/>
      <c r="BW705" s="653"/>
      <c r="BX705" s="653"/>
      <c r="BY705" s="653"/>
      <c r="BZ705" s="653"/>
      <c r="CA705" s="653"/>
      <c r="CB705" s="653"/>
      <c r="CC705" s="653"/>
      <c r="CD705" s="653"/>
      <c r="CE705" s="653"/>
      <c r="CF705" s="653"/>
      <c r="CG705" s="653"/>
      <c r="CH705" s="653"/>
      <c r="CI705" s="653"/>
      <c r="CJ705" s="653"/>
      <c r="CK705" s="654" t="s">
        <v>453</v>
      </c>
      <c r="CL705" s="655"/>
      <c r="CM705" s="655"/>
      <c r="CN705" s="655"/>
      <c r="CO705" s="655"/>
      <c r="CP705" s="655"/>
      <c r="CQ705" s="655"/>
      <c r="CR705" s="655"/>
      <c r="CS705" s="655"/>
      <c r="CT705" s="655"/>
      <c r="CU705" s="655"/>
      <c r="CV705" s="655"/>
      <c r="CW705" s="655"/>
      <c r="CX705" s="655"/>
      <c r="CY705" s="655"/>
      <c r="CZ705" s="655"/>
      <c r="DA705" s="655"/>
      <c r="DB705" s="655"/>
      <c r="DC705" s="655"/>
      <c r="DD705" s="655"/>
      <c r="DE705" s="655"/>
      <c r="DF705" s="655"/>
      <c r="DG705" s="655"/>
      <c r="DH705" s="655"/>
      <c r="DI705" s="655"/>
      <c r="DJ705" s="655"/>
      <c r="DK705" s="655"/>
      <c r="DL705" s="655"/>
      <c r="DM705" s="655"/>
      <c r="DN705" s="655"/>
      <c r="DO705" s="655"/>
      <c r="DP705" s="655"/>
      <c r="DQ705" s="655"/>
      <c r="DR705" s="655"/>
      <c r="DS705" s="655"/>
      <c r="DT705" s="655"/>
      <c r="DU705" s="655"/>
      <c r="DV705" s="655"/>
      <c r="DW705" s="655"/>
      <c r="DX705" s="656"/>
      <c r="EE705" s="209"/>
      <c r="EF705" s="209"/>
      <c r="EG705" s="209"/>
      <c r="EH705" s="209"/>
      <c r="EI705" s="209"/>
      <c r="EJ705" s="209"/>
      <c r="EK705" s="209"/>
      <c r="EL705" s="209"/>
      <c r="EM705" s="209"/>
      <c r="EN705" s="209"/>
      <c r="EO705" s="209"/>
      <c r="EP705" s="209"/>
      <c r="EQ705" s="209"/>
      <c r="ER705" s="209"/>
      <c r="ES705" s="209"/>
      <c r="ET705" s="209"/>
      <c r="EU705" s="209"/>
      <c r="EV705" s="209"/>
      <c r="EW705" s="209"/>
      <c r="EX705" s="209"/>
      <c r="EY705" s="209"/>
      <c r="EZ705" s="209"/>
      <c r="FA705" s="209"/>
      <c r="FB705" s="209"/>
      <c r="FC705" s="209"/>
      <c r="FD705" s="209"/>
      <c r="FE705" s="209"/>
    </row>
    <row r="706" spans="2:170" ht="18.75" customHeight="1" thickBot="1" x14ac:dyDescent="0.4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row>
    <row r="707" spans="2:170" ht="18.75" customHeight="1" thickBot="1" x14ac:dyDescent="0.45">
      <c r="B707" s="34"/>
      <c r="G707" s="640" t="s">
        <v>63</v>
      </c>
      <c r="H707" s="641"/>
      <c r="I707" s="641"/>
      <c r="J707" s="641"/>
      <c r="K707" s="641"/>
      <c r="L707" s="641"/>
      <c r="M707" s="641"/>
      <c r="N707" s="641"/>
      <c r="O707" s="641"/>
      <c r="P707" s="641"/>
      <c r="Q707" s="641"/>
      <c r="R707" s="641"/>
      <c r="S707" s="641"/>
      <c r="T707" s="641"/>
      <c r="U707" s="641"/>
      <c r="V707" s="641"/>
      <c r="W707" s="641"/>
      <c r="X707" s="641"/>
      <c r="Y707" s="641"/>
      <c r="Z707" s="641"/>
      <c r="AA707" s="641"/>
      <c r="AB707" s="641"/>
      <c r="AC707" s="641"/>
      <c r="AD707" s="641"/>
      <c r="AE707" s="641"/>
      <c r="AF707" s="641"/>
      <c r="AG707" s="641"/>
      <c r="AH707" s="641"/>
      <c r="AI707" s="641"/>
      <c r="AJ707" s="641"/>
      <c r="AK707" s="641"/>
      <c r="AL707" s="641"/>
      <c r="AM707" s="641"/>
      <c r="AN707" s="641"/>
      <c r="AO707" s="641"/>
      <c r="AP707" s="641"/>
      <c r="AQ707" s="641"/>
      <c r="AR707" s="641"/>
      <c r="AS707" s="641"/>
      <c r="AT707" s="641"/>
      <c r="AU707" s="641"/>
      <c r="AV707" s="641"/>
      <c r="AW707" s="641"/>
      <c r="AX707" s="641"/>
      <c r="AY707" s="641"/>
      <c r="AZ707" s="641"/>
      <c r="BA707" s="641"/>
      <c r="BB707" s="641"/>
      <c r="BC707" s="641"/>
      <c r="BD707" s="641"/>
      <c r="BE707" s="641"/>
      <c r="BF707" s="641"/>
      <c r="BG707" s="641"/>
      <c r="BH707" s="641"/>
      <c r="BI707" s="641"/>
      <c r="BJ707" s="642"/>
      <c r="BP707" s="34"/>
      <c r="BU707" s="640" t="s">
        <v>63</v>
      </c>
      <c r="BV707" s="641"/>
      <c r="BW707" s="641"/>
      <c r="BX707" s="641"/>
      <c r="BY707" s="641"/>
      <c r="BZ707" s="641"/>
      <c r="CA707" s="641"/>
      <c r="CB707" s="641"/>
      <c r="CC707" s="641"/>
      <c r="CD707" s="641"/>
      <c r="CE707" s="641"/>
      <c r="CF707" s="641"/>
      <c r="CG707" s="641"/>
      <c r="CH707" s="641"/>
      <c r="CI707" s="641"/>
      <c r="CJ707" s="641"/>
      <c r="CK707" s="641"/>
      <c r="CL707" s="641"/>
      <c r="CM707" s="641"/>
      <c r="CN707" s="641"/>
      <c r="CO707" s="641"/>
      <c r="CP707" s="641"/>
      <c r="CQ707" s="641"/>
      <c r="CR707" s="641"/>
      <c r="CS707" s="641"/>
      <c r="CT707" s="641"/>
      <c r="CU707" s="641"/>
      <c r="CV707" s="641"/>
      <c r="CW707" s="641"/>
      <c r="CX707" s="641"/>
      <c r="CY707" s="641"/>
      <c r="CZ707" s="641"/>
      <c r="DA707" s="641"/>
      <c r="DB707" s="641"/>
      <c r="DC707" s="641"/>
      <c r="DD707" s="641"/>
      <c r="DE707" s="641"/>
      <c r="DF707" s="641"/>
      <c r="DG707" s="641"/>
      <c r="DH707" s="641"/>
      <c r="DI707" s="641"/>
      <c r="DJ707" s="641"/>
      <c r="DK707" s="641"/>
      <c r="DL707" s="641"/>
      <c r="DM707" s="641"/>
      <c r="DN707" s="641"/>
      <c r="DO707" s="641"/>
      <c r="DP707" s="641"/>
      <c r="DQ707" s="641"/>
      <c r="DR707" s="641"/>
      <c r="DS707" s="641"/>
      <c r="DT707" s="641"/>
      <c r="DU707" s="641"/>
      <c r="DV707" s="641"/>
      <c r="DW707" s="641"/>
      <c r="DX707" s="642"/>
    </row>
    <row r="708" spans="2:170" ht="18.75" customHeight="1" thickBot="1" x14ac:dyDescent="0.45">
      <c r="B708" s="34"/>
      <c r="G708" s="643"/>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644"/>
      <c r="AD708" s="644"/>
      <c r="AE708" s="644"/>
      <c r="AF708" s="644"/>
      <c r="AG708" s="644"/>
      <c r="AH708" s="644"/>
      <c r="AI708" s="644"/>
      <c r="AJ708" s="644"/>
      <c r="AK708" s="644"/>
      <c r="AL708" s="644"/>
      <c r="AM708" s="644"/>
      <c r="AN708" s="644"/>
      <c r="AO708" s="644"/>
      <c r="AP708" s="644"/>
      <c r="AQ708" s="644"/>
      <c r="AR708" s="644"/>
      <c r="AS708" s="644"/>
      <c r="AT708" s="644"/>
      <c r="AU708" s="644"/>
      <c r="AV708" s="644"/>
      <c r="AW708" s="644"/>
      <c r="AX708" s="644"/>
      <c r="AY708" s="644"/>
      <c r="AZ708" s="644"/>
      <c r="BA708" s="644"/>
      <c r="BB708" s="644"/>
      <c r="BC708" s="644"/>
      <c r="BD708" s="644"/>
      <c r="BE708" s="644"/>
      <c r="BF708" s="644"/>
      <c r="BG708" s="644"/>
      <c r="BH708" s="644"/>
      <c r="BI708" s="644"/>
      <c r="BJ708" s="645"/>
      <c r="BP708" s="34"/>
      <c r="BU708" s="643" t="s">
        <v>454</v>
      </c>
      <c r="BV708" s="644"/>
      <c r="BW708" s="644"/>
      <c r="BX708" s="644"/>
      <c r="BY708" s="644"/>
      <c r="BZ708" s="644"/>
      <c r="CA708" s="644"/>
      <c r="CB708" s="644"/>
      <c r="CC708" s="644"/>
      <c r="CD708" s="644"/>
      <c r="CE708" s="644"/>
      <c r="CF708" s="644"/>
      <c r="CG708" s="644"/>
      <c r="CH708" s="644"/>
      <c r="CI708" s="644"/>
      <c r="CJ708" s="644"/>
      <c r="CK708" s="644"/>
      <c r="CL708" s="644"/>
      <c r="CM708" s="644"/>
      <c r="CN708" s="644"/>
      <c r="CO708" s="644"/>
      <c r="CP708" s="644"/>
      <c r="CQ708" s="644"/>
      <c r="CR708" s="644"/>
      <c r="CS708" s="644"/>
      <c r="CT708" s="644"/>
      <c r="CU708" s="644"/>
      <c r="CV708" s="644"/>
      <c r="CW708" s="644"/>
      <c r="CX708" s="644"/>
      <c r="CY708" s="644"/>
      <c r="CZ708" s="644"/>
      <c r="DA708" s="644"/>
      <c r="DB708" s="644"/>
      <c r="DC708" s="644"/>
      <c r="DD708" s="644"/>
      <c r="DE708" s="644"/>
      <c r="DF708" s="644"/>
      <c r="DG708" s="644"/>
      <c r="DH708" s="644"/>
      <c r="DI708" s="644"/>
      <c r="DJ708" s="644"/>
      <c r="DK708" s="644"/>
      <c r="DL708" s="644"/>
      <c r="DM708" s="644"/>
      <c r="DN708" s="644"/>
      <c r="DO708" s="644"/>
      <c r="DP708" s="644"/>
      <c r="DQ708" s="644"/>
      <c r="DR708" s="644"/>
      <c r="DS708" s="644"/>
      <c r="DT708" s="644"/>
      <c r="DU708" s="644"/>
      <c r="DV708" s="644"/>
      <c r="DW708" s="644"/>
      <c r="DX708" s="645"/>
      <c r="EE708" s="209"/>
      <c r="EF708" s="209"/>
      <c r="EG708" s="209"/>
      <c r="EH708" s="209"/>
      <c r="EI708" s="209"/>
      <c r="EJ708" s="209"/>
      <c r="EK708" s="209"/>
      <c r="EL708" s="209"/>
      <c r="EM708" s="209"/>
      <c r="EN708" s="209"/>
      <c r="EO708" s="209"/>
      <c r="EP708" s="209"/>
      <c r="EQ708" s="209"/>
      <c r="ER708" s="209"/>
      <c r="ES708" s="209"/>
      <c r="ET708" s="209"/>
      <c r="EU708" s="209"/>
      <c r="EV708" s="209"/>
      <c r="EW708" s="209"/>
      <c r="EX708" s="209"/>
      <c r="EY708" s="209"/>
      <c r="EZ708" s="209"/>
      <c r="FA708" s="209"/>
      <c r="FB708" s="209"/>
      <c r="FC708" s="209"/>
      <c r="FD708" s="209"/>
      <c r="FE708" s="209"/>
      <c r="FF708" s="209"/>
      <c r="FG708" s="209"/>
      <c r="FH708" s="209"/>
      <c r="FI708" s="209"/>
      <c r="FJ708" s="209"/>
      <c r="FK708" s="209"/>
      <c r="FL708" s="209"/>
      <c r="FM708" s="209"/>
      <c r="FN708" s="209"/>
    </row>
    <row r="709" spans="2:170" ht="18.75" customHeight="1" thickBot="1" x14ac:dyDescent="0.4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EE709" s="196"/>
      <c r="EF709" s="209"/>
      <c r="EG709" s="209"/>
      <c r="EH709" s="209"/>
      <c r="EI709" s="209"/>
      <c r="EJ709" s="209"/>
      <c r="EK709" s="209"/>
      <c r="EL709" s="209"/>
      <c r="EM709" s="209"/>
      <c r="EN709" s="209"/>
      <c r="EO709" s="209"/>
      <c r="EP709" s="209"/>
      <c r="EQ709" s="209"/>
      <c r="ER709" s="209"/>
      <c r="ES709" s="209"/>
      <c r="ET709" s="209"/>
      <c r="EU709" s="209"/>
      <c r="EV709" s="209"/>
      <c r="EW709" s="209"/>
      <c r="EX709" s="209"/>
      <c r="EY709" s="209"/>
      <c r="EZ709" s="209"/>
      <c r="FA709" s="209"/>
      <c r="FB709" s="209"/>
      <c r="FC709" s="209"/>
      <c r="FD709" s="209"/>
      <c r="FE709" s="209"/>
      <c r="FF709" s="209"/>
      <c r="FG709" s="209"/>
      <c r="FH709" s="209"/>
      <c r="FI709" s="209"/>
      <c r="FJ709" s="209"/>
      <c r="FK709" s="209"/>
      <c r="FL709" s="209"/>
      <c r="FM709" s="209"/>
      <c r="FN709" s="209"/>
    </row>
    <row r="710" spans="2:170" ht="18.75" customHeight="1" thickBot="1" x14ac:dyDescent="0.45">
      <c r="B710" s="34"/>
      <c r="C710" s="99"/>
      <c r="D710" s="99"/>
      <c r="E710" s="99"/>
      <c r="F710" s="99"/>
      <c r="G710" s="640" t="s">
        <v>267</v>
      </c>
      <c r="H710" s="641"/>
      <c r="I710" s="641"/>
      <c r="J710" s="641"/>
      <c r="K710" s="641"/>
      <c r="L710" s="641"/>
      <c r="M710" s="641"/>
      <c r="N710" s="641"/>
      <c r="O710" s="641"/>
      <c r="P710" s="641"/>
      <c r="Q710" s="641"/>
      <c r="R710" s="641"/>
      <c r="S710" s="641"/>
      <c r="T710" s="641"/>
      <c r="U710" s="641"/>
      <c r="V710" s="641"/>
      <c r="W710" s="641"/>
      <c r="X710" s="641"/>
      <c r="Y710" s="641"/>
      <c r="Z710" s="641"/>
      <c r="AA710" s="641"/>
      <c r="AB710" s="641"/>
      <c r="AC710" s="641"/>
      <c r="AD710" s="641"/>
      <c r="AE710" s="641"/>
      <c r="AF710" s="641"/>
      <c r="AG710" s="641"/>
      <c r="AH710" s="641"/>
      <c r="AI710" s="641"/>
      <c r="AJ710" s="641"/>
      <c r="AK710" s="641"/>
      <c r="AL710" s="641"/>
      <c r="AM710" s="641"/>
      <c r="AN710" s="641"/>
      <c r="AO710" s="641"/>
      <c r="AP710" s="641"/>
      <c r="AQ710" s="641"/>
      <c r="AR710" s="641"/>
      <c r="AS710" s="641"/>
      <c r="AT710" s="641"/>
      <c r="AU710" s="641"/>
      <c r="AV710" s="641"/>
      <c r="AW710" s="641"/>
      <c r="AX710" s="641"/>
      <c r="AY710" s="641"/>
      <c r="AZ710" s="641"/>
      <c r="BA710" s="641"/>
      <c r="BB710" s="641"/>
      <c r="BC710" s="641"/>
      <c r="BD710" s="641"/>
      <c r="BE710" s="641"/>
      <c r="BF710" s="641"/>
      <c r="BG710" s="641"/>
      <c r="BH710" s="641"/>
      <c r="BI710" s="641"/>
      <c r="BJ710" s="642"/>
      <c r="BP710" s="34"/>
      <c r="BQ710" s="99"/>
      <c r="BR710" s="99"/>
      <c r="BS710" s="99"/>
      <c r="BT710" s="99"/>
      <c r="BU710" s="640" t="s">
        <v>267</v>
      </c>
      <c r="BV710" s="641"/>
      <c r="BW710" s="641"/>
      <c r="BX710" s="641"/>
      <c r="BY710" s="641"/>
      <c r="BZ710" s="641"/>
      <c r="CA710" s="641"/>
      <c r="CB710" s="641"/>
      <c r="CC710" s="641"/>
      <c r="CD710" s="641"/>
      <c r="CE710" s="641"/>
      <c r="CF710" s="641"/>
      <c r="CG710" s="641"/>
      <c r="CH710" s="641"/>
      <c r="CI710" s="641"/>
      <c r="CJ710" s="641"/>
      <c r="CK710" s="641"/>
      <c r="CL710" s="641"/>
      <c r="CM710" s="641"/>
      <c r="CN710" s="641"/>
      <c r="CO710" s="641"/>
      <c r="CP710" s="641"/>
      <c r="CQ710" s="641"/>
      <c r="CR710" s="641"/>
      <c r="CS710" s="641"/>
      <c r="CT710" s="641"/>
      <c r="CU710" s="641"/>
      <c r="CV710" s="641"/>
      <c r="CW710" s="641"/>
      <c r="CX710" s="641"/>
      <c r="CY710" s="641"/>
      <c r="CZ710" s="641"/>
      <c r="DA710" s="641"/>
      <c r="DB710" s="641"/>
      <c r="DC710" s="641"/>
      <c r="DD710" s="641"/>
      <c r="DE710" s="641"/>
      <c r="DF710" s="641"/>
      <c r="DG710" s="641"/>
      <c r="DH710" s="641"/>
      <c r="DI710" s="641"/>
      <c r="DJ710" s="641"/>
      <c r="DK710" s="641"/>
      <c r="DL710" s="641"/>
      <c r="DM710" s="641"/>
      <c r="DN710" s="641"/>
      <c r="DO710" s="641"/>
      <c r="DP710" s="641"/>
      <c r="DQ710" s="641"/>
      <c r="DR710" s="641"/>
      <c r="DS710" s="641"/>
      <c r="DT710" s="641"/>
      <c r="DU710" s="641"/>
      <c r="DV710" s="641"/>
      <c r="DW710" s="641"/>
      <c r="DX710" s="642"/>
      <c r="EE710" s="210"/>
      <c r="EF710" s="210"/>
      <c r="EG710" s="210"/>
      <c r="EH710" s="210"/>
      <c r="EI710" s="210"/>
      <c r="EJ710" s="210"/>
      <c r="EK710" s="210"/>
      <c r="EL710" s="210"/>
      <c r="EM710" s="210"/>
      <c r="EN710" s="210"/>
      <c r="EO710" s="210"/>
      <c r="EP710" s="210"/>
      <c r="EQ710" s="210"/>
      <c r="ER710" s="210"/>
      <c r="ES710" s="210"/>
      <c r="ET710" s="210"/>
      <c r="EU710" s="210"/>
      <c r="EV710" s="210"/>
      <c r="EW710" s="210"/>
      <c r="EX710" s="210"/>
      <c r="EY710" s="210"/>
      <c r="EZ710" s="210"/>
      <c r="FA710" s="210"/>
      <c r="FB710" s="210"/>
      <c r="FC710" s="210"/>
      <c r="FD710" s="210"/>
      <c r="FE710" s="210"/>
      <c r="FF710" s="210"/>
      <c r="FG710" s="210"/>
      <c r="FH710" s="210"/>
      <c r="FI710" s="210"/>
      <c r="FJ710" s="210"/>
      <c r="FK710" s="210"/>
      <c r="FL710" s="210"/>
      <c r="FM710" s="210"/>
      <c r="FN710" s="210"/>
    </row>
    <row r="711" spans="2:170" ht="18.75" customHeight="1" thickBot="1" x14ac:dyDescent="0.45">
      <c r="B711" s="34"/>
      <c r="C711" s="34"/>
      <c r="D711" s="34"/>
      <c r="E711" s="34"/>
      <c r="F711" s="34"/>
      <c r="G711" s="643"/>
      <c r="H711" s="644"/>
      <c r="I711" s="644"/>
      <c r="J711" s="644"/>
      <c r="K711" s="644"/>
      <c r="L711" s="644"/>
      <c r="M711" s="644"/>
      <c r="N711" s="644"/>
      <c r="O711" s="644"/>
      <c r="P711" s="644"/>
      <c r="Q711" s="644"/>
      <c r="R711" s="644"/>
      <c r="S711" s="644"/>
      <c r="T711" s="644"/>
      <c r="U711" s="644"/>
      <c r="V711" s="644"/>
      <c r="W711" s="644"/>
      <c r="X711" s="644"/>
      <c r="Y711" s="644"/>
      <c r="Z711" s="644"/>
      <c r="AA711" s="644"/>
      <c r="AB711" s="644"/>
      <c r="AC711" s="644"/>
      <c r="AD711" s="644"/>
      <c r="AE711" s="644"/>
      <c r="AF711" s="644"/>
      <c r="AG711" s="644"/>
      <c r="AH711" s="644"/>
      <c r="AI711" s="644"/>
      <c r="AJ711" s="644"/>
      <c r="AK711" s="644"/>
      <c r="AL711" s="644"/>
      <c r="AM711" s="644"/>
      <c r="AN711" s="644"/>
      <c r="AO711" s="644"/>
      <c r="AP711" s="644"/>
      <c r="AQ711" s="644"/>
      <c r="AR711" s="644"/>
      <c r="AS711" s="644"/>
      <c r="AT711" s="644"/>
      <c r="AU711" s="644"/>
      <c r="AV711" s="644"/>
      <c r="AW711" s="644"/>
      <c r="AX711" s="644"/>
      <c r="AY711" s="644"/>
      <c r="AZ711" s="644"/>
      <c r="BA711" s="644"/>
      <c r="BB711" s="644"/>
      <c r="BC711" s="644"/>
      <c r="BD711" s="644"/>
      <c r="BE711" s="644"/>
      <c r="BF711" s="644"/>
      <c r="BG711" s="644"/>
      <c r="BH711" s="644"/>
      <c r="BI711" s="644"/>
      <c r="BJ711" s="645"/>
      <c r="BP711" s="34"/>
      <c r="BQ711" s="34"/>
      <c r="BR711" s="34"/>
      <c r="BS711" s="34"/>
      <c r="BT711" s="34"/>
      <c r="BU711" s="643" t="s">
        <v>210</v>
      </c>
      <c r="BV711" s="644"/>
      <c r="BW711" s="644"/>
      <c r="BX711" s="644"/>
      <c r="BY711" s="644"/>
      <c r="BZ711" s="644"/>
      <c r="CA711" s="644"/>
      <c r="CB711" s="644"/>
      <c r="CC711" s="644"/>
      <c r="CD711" s="644"/>
      <c r="CE711" s="644"/>
      <c r="CF711" s="644"/>
      <c r="CG711" s="644"/>
      <c r="CH711" s="644"/>
      <c r="CI711" s="644"/>
      <c r="CJ711" s="644"/>
      <c r="CK711" s="644"/>
      <c r="CL711" s="644"/>
      <c r="CM711" s="644"/>
      <c r="CN711" s="644"/>
      <c r="CO711" s="644"/>
      <c r="CP711" s="644"/>
      <c r="CQ711" s="644"/>
      <c r="CR711" s="644"/>
      <c r="CS711" s="644"/>
      <c r="CT711" s="644"/>
      <c r="CU711" s="644"/>
      <c r="CV711" s="644"/>
      <c r="CW711" s="644"/>
      <c r="CX711" s="644"/>
      <c r="CY711" s="644"/>
      <c r="CZ711" s="644"/>
      <c r="DA711" s="644"/>
      <c r="DB711" s="644"/>
      <c r="DC711" s="644"/>
      <c r="DD711" s="644"/>
      <c r="DE711" s="644"/>
      <c r="DF711" s="644"/>
      <c r="DG711" s="644"/>
      <c r="DH711" s="644"/>
      <c r="DI711" s="644"/>
      <c r="DJ711" s="644"/>
      <c r="DK711" s="644"/>
      <c r="DL711" s="644"/>
      <c r="DM711" s="644"/>
      <c r="DN711" s="644"/>
      <c r="DO711" s="644"/>
      <c r="DP711" s="644"/>
      <c r="DQ711" s="644"/>
      <c r="DR711" s="644"/>
      <c r="DS711" s="644"/>
      <c r="DT711" s="644"/>
      <c r="DU711" s="644"/>
      <c r="DV711" s="644"/>
      <c r="DW711" s="644"/>
      <c r="DX711" s="645"/>
      <c r="EE711" s="209"/>
      <c r="EF711" s="209"/>
      <c r="EG711" s="209"/>
      <c r="EH711" s="209"/>
      <c r="EI711" s="209"/>
      <c r="EJ711" s="209"/>
      <c r="EK711" s="209"/>
      <c r="EL711" s="209"/>
      <c r="EM711" s="209"/>
      <c r="EN711" s="209"/>
      <c r="EO711" s="209"/>
      <c r="EP711" s="209"/>
      <c r="EQ711" s="209"/>
      <c r="ER711" s="209"/>
      <c r="ES711" s="209"/>
      <c r="ET711" s="209"/>
      <c r="EU711" s="209"/>
      <c r="EV711" s="209"/>
      <c r="EW711" s="209"/>
      <c r="EX711" s="209"/>
      <c r="EY711" s="209"/>
      <c r="EZ711" s="209"/>
      <c r="FA711" s="209"/>
      <c r="FB711" s="209"/>
      <c r="FC711" s="209"/>
      <c r="FD711" s="209"/>
      <c r="FE711" s="209"/>
      <c r="FF711" s="209"/>
      <c r="FG711" s="209"/>
      <c r="FH711" s="209"/>
      <c r="FI711" s="209"/>
      <c r="FJ711" s="209"/>
      <c r="FK711" s="209"/>
      <c r="FL711" s="209"/>
      <c r="FM711" s="209"/>
      <c r="FN711" s="209"/>
    </row>
    <row r="712" spans="2:170" ht="18.75" customHeight="1" x14ac:dyDescent="0.4">
      <c r="B712" s="34"/>
      <c r="D712" s="100"/>
      <c r="E712" s="100"/>
      <c r="F712" s="99"/>
      <c r="G712" s="99" t="s">
        <v>134</v>
      </c>
      <c r="H712" s="99"/>
      <c r="I712" s="99"/>
      <c r="J712" s="99"/>
      <c r="K712" s="99"/>
      <c r="L712" s="99"/>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99"/>
      <c r="AJ712" s="99"/>
      <c r="BP712" s="34"/>
      <c r="BR712" s="100"/>
      <c r="BS712" s="100"/>
      <c r="BT712" s="99"/>
      <c r="BU712" s="99" t="s">
        <v>134</v>
      </c>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c r="CT712" s="99"/>
      <c r="CU712" s="99"/>
      <c r="CV712" s="99"/>
      <c r="CW712" s="99"/>
      <c r="CX712" s="99"/>
      <c r="EE712" s="197"/>
      <c r="EF712" s="243"/>
      <c r="EG712" s="210"/>
      <c r="EH712" s="210"/>
      <c r="EI712" s="210"/>
      <c r="EJ712" s="210"/>
      <c r="EK712" s="210"/>
      <c r="EL712" s="210"/>
      <c r="EM712" s="210"/>
      <c r="EN712" s="210"/>
      <c r="EO712" s="210"/>
      <c r="EP712" s="210"/>
      <c r="EQ712" s="210"/>
      <c r="ER712" s="210"/>
      <c r="ES712" s="210"/>
      <c r="ET712" s="210"/>
      <c r="EU712" s="210"/>
      <c r="EV712" s="210"/>
      <c r="EW712" s="210"/>
      <c r="EX712" s="210"/>
      <c r="EY712" s="210"/>
      <c r="EZ712" s="210"/>
      <c r="FA712" s="210"/>
      <c r="FB712" s="210"/>
      <c r="FC712" s="210"/>
      <c r="FD712" s="210"/>
      <c r="FE712" s="210"/>
      <c r="FF712" s="210"/>
      <c r="FG712" s="210"/>
      <c r="FH712" s="210"/>
      <c r="FI712" s="210"/>
      <c r="FJ712" s="210"/>
      <c r="FK712" s="210"/>
      <c r="FL712" s="210"/>
      <c r="FM712" s="210"/>
      <c r="FN712" s="210"/>
    </row>
    <row r="713" spans="2:170" ht="18.75" customHeight="1" x14ac:dyDescent="0.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row>
    <row r="714" spans="2:170" ht="18.75" customHeight="1" x14ac:dyDescent="0.4">
      <c r="B714" s="34"/>
      <c r="C714" s="34"/>
      <c r="D714" s="101" t="s">
        <v>66</v>
      </c>
      <c r="E714" s="102"/>
      <c r="F714" s="102"/>
      <c r="G714" s="99"/>
      <c r="H714" s="99"/>
      <c r="I714" s="99"/>
      <c r="J714" s="99"/>
      <c r="K714" s="99"/>
      <c r="L714" s="99"/>
      <c r="M714" s="99"/>
      <c r="N714" s="99"/>
      <c r="O714" s="99"/>
      <c r="P714" s="99"/>
      <c r="Q714" s="99"/>
      <c r="R714" s="99"/>
      <c r="S714" s="99"/>
      <c r="T714" s="99"/>
      <c r="U714" s="99"/>
      <c r="V714" s="99"/>
      <c r="W714" s="99"/>
      <c r="X714" s="99"/>
      <c r="Y714" s="99"/>
      <c r="Z714" s="99"/>
      <c r="AA714" s="34"/>
      <c r="AB714" s="34"/>
      <c r="AC714" s="34"/>
      <c r="AD714" s="34"/>
      <c r="AE714" s="34"/>
      <c r="AF714" s="34"/>
      <c r="AG714" s="34"/>
      <c r="AH714" s="34"/>
      <c r="AI714" s="34"/>
      <c r="AJ714" s="34"/>
      <c r="AK714" s="34"/>
      <c r="BP714" s="34"/>
      <c r="BQ714" s="34"/>
      <c r="BR714" s="101" t="s">
        <v>66</v>
      </c>
      <c r="BS714" s="102"/>
      <c r="BT714" s="102"/>
      <c r="BU714" s="99"/>
      <c r="BV714" s="99"/>
      <c r="BW714" s="99"/>
      <c r="BX714" s="99"/>
      <c r="BY714" s="99"/>
      <c r="BZ714" s="99"/>
      <c r="CA714" s="99"/>
      <c r="CB714" s="99"/>
      <c r="CC714" s="99"/>
      <c r="CD714" s="99"/>
      <c r="CE714" s="99"/>
      <c r="CF714" s="99"/>
      <c r="CG714" s="99"/>
      <c r="CH714" s="99"/>
      <c r="CI714" s="99"/>
      <c r="CJ714" s="99"/>
      <c r="CK714" s="99"/>
      <c r="CL714" s="99"/>
      <c r="CM714" s="99"/>
      <c r="CN714" s="99"/>
      <c r="CO714" s="34"/>
      <c r="CP714" s="34"/>
      <c r="CQ714" s="34"/>
      <c r="CR714" s="34"/>
      <c r="CS714" s="34"/>
      <c r="CT714" s="34"/>
      <c r="CU714" s="34"/>
      <c r="CV714" s="34"/>
      <c r="CW714" s="34"/>
      <c r="CX714" s="34"/>
      <c r="CY714" s="34"/>
    </row>
    <row r="715" spans="2:170" ht="18.75" customHeight="1" x14ac:dyDescent="0.4">
      <c r="B715" s="34"/>
      <c r="C715" s="34"/>
      <c r="D715" s="102" t="s">
        <v>214</v>
      </c>
      <c r="E715" s="102"/>
      <c r="F715" s="102"/>
      <c r="G715" s="99"/>
      <c r="H715" s="663"/>
      <c r="I715" s="663"/>
      <c r="J715" s="102" t="s">
        <v>320</v>
      </c>
      <c r="K715" s="99"/>
      <c r="L715" s="99"/>
      <c r="M715" s="99"/>
      <c r="N715" s="99"/>
      <c r="O715" s="99"/>
      <c r="P715" s="99"/>
      <c r="Q715" s="99"/>
      <c r="R715" s="99"/>
      <c r="S715" s="99"/>
      <c r="T715" s="99"/>
      <c r="U715" s="99"/>
      <c r="V715" s="99"/>
      <c r="W715" s="99"/>
      <c r="X715" s="99"/>
      <c r="Y715" s="99"/>
      <c r="Z715" s="99"/>
      <c r="AA715" s="99"/>
      <c r="AB715" s="99"/>
      <c r="AC715" s="34"/>
      <c r="AD715" s="34"/>
      <c r="AE715" s="34"/>
      <c r="AF715" s="34"/>
      <c r="AG715" s="34"/>
      <c r="AH715" s="34"/>
      <c r="AI715" s="34"/>
      <c r="AJ715" s="34"/>
      <c r="AK715" s="34"/>
      <c r="AL715" s="34"/>
      <c r="AM715" s="34"/>
      <c r="BP715" s="34"/>
      <c r="BQ715" s="34"/>
      <c r="BR715" s="102" t="s">
        <v>214</v>
      </c>
      <c r="BS715" s="102"/>
      <c r="BT715" s="102"/>
      <c r="BU715" s="99"/>
      <c r="BV715" s="663">
        <v>4</v>
      </c>
      <c r="BW715" s="663"/>
      <c r="BX715" s="102" t="s">
        <v>126</v>
      </c>
      <c r="BY715" s="99"/>
      <c r="BZ715" s="99"/>
      <c r="CA715" s="99"/>
      <c r="CB715" s="99"/>
      <c r="CC715" s="99"/>
      <c r="CD715" s="99"/>
      <c r="CE715" s="99"/>
      <c r="CF715" s="99"/>
      <c r="CG715" s="99"/>
      <c r="CH715" s="99"/>
      <c r="CI715" s="99"/>
      <c r="CJ715" s="99"/>
      <c r="CK715" s="99"/>
      <c r="CL715" s="99"/>
      <c r="CM715" s="99"/>
      <c r="CN715" s="99"/>
      <c r="CO715" s="99"/>
      <c r="CP715" s="99"/>
      <c r="CQ715" s="34"/>
      <c r="CR715" s="34"/>
      <c r="CS715" s="34"/>
      <c r="CT715" s="34"/>
      <c r="CU715" s="34"/>
      <c r="CV715" s="34"/>
      <c r="CW715" s="34"/>
      <c r="CX715" s="34"/>
      <c r="CY715" s="34"/>
      <c r="CZ715" s="34"/>
      <c r="DA715" s="34"/>
    </row>
    <row r="716" spans="2:170" ht="18.75" customHeight="1" x14ac:dyDescent="0.4">
      <c r="B716" s="34"/>
      <c r="C716" s="34"/>
      <c r="D716" s="102" t="s">
        <v>214</v>
      </c>
      <c r="E716" s="102"/>
      <c r="F716" s="102"/>
      <c r="G716" s="99"/>
      <c r="H716" s="663"/>
      <c r="I716" s="663"/>
      <c r="J716" s="102" t="s">
        <v>321</v>
      </c>
      <c r="K716" s="99"/>
      <c r="L716" s="99"/>
      <c r="M716" s="99"/>
      <c r="N716" s="99"/>
      <c r="O716" s="99"/>
      <c r="P716" s="99"/>
      <c r="Q716" s="99"/>
      <c r="R716" s="99"/>
      <c r="S716" s="99"/>
      <c r="T716" s="99"/>
      <c r="U716" s="99"/>
      <c r="V716" s="99"/>
      <c r="W716" s="99"/>
      <c r="X716" s="99"/>
      <c r="Y716" s="99"/>
      <c r="Z716" s="99"/>
      <c r="AA716" s="99"/>
      <c r="AB716" s="99"/>
      <c r="AC716" s="34"/>
      <c r="AD716" s="34"/>
      <c r="AE716" s="34"/>
      <c r="AF716" s="34"/>
      <c r="AG716" s="34"/>
      <c r="AH716" s="34"/>
      <c r="AI716" s="34"/>
      <c r="AJ716" s="34"/>
      <c r="AK716" s="34"/>
      <c r="AL716" s="34"/>
      <c r="AM716" s="34"/>
      <c r="BP716" s="34"/>
      <c r="BQ716" s="34"/>
      <c r="BR716" s="102" t="s">
        <v>214</v>
      </c>
      <c r="BS716" s="102"/>
      <c r="BT716" s="102"/>
      <c r="BU716" s="99"/>
      <c r="BV716" s="663">
        <v>9</v>
      </c>
      <c r="BW716" s="663"/>
      <c r="BX716" s="102" t="s">
        <v>127</v>
      </c>
      <c r="BY716" s="99"/>
      <c r="BZ716" s="99"/>
      <c r="CA716" s="99"/>
      <c r="CB716" s="99"/>
      <c r="CC716" s="99"/>
      <c r="CD716" s="99"/>
      <c r="CE716" s="99"/>
      <c r="CF716" s="99"/>
      <c r="CG716" s="99"/>
      <c r="CH716" s="99"/>
      <c r="CI716" s="99"/>
      <c r="CJ716" s="99"/>
      <c r="CK716" s="99"/>
      <c r="CL716" s="99"/>
      <c r="CM716" s="99"/>
      <c r="CN716" s="99"/>
      <c r="CO716" s="99"/>
      <c r="CP716" s="99"/>
      <c r="CQ716" s="34"/>
      <c r="CR716" s="34"/>
      <c r="CS716" s="34"/>
      <c r="CT716" s="34"/>
      <c r="CU716" s="34"/>
      <c r="CV716" s="34"/>
      <c r="CW716" s="34"/>
      <c r="CX716" s="34"/>
      <c r="CY716" s="34"/>
      <c r="CZ716" s="34"/>
      <c r="DA716" s="34"/>
    </row>
    <row r="717" spans="2:170" ht="18.75" customHeight="1" x14ac:dyDescent="0.4">
      <c r="B717" s="34"/>
      <c r="C717" s="34"/>
      <c r="D717" s="36" t="s">
        <v>215</v>
      </c>
      <c r="E717" s="102"/>
      <c r="F717" s="102"/>
      <c r="G717" s="99"/>
      <c r="H717" s="99"/>
      <c r="I717" s="99"/>
      <c r="J717" s="99"/>
      <c r="K717" s="99"/>
      <c r="L717" s="99"/>
      <c r="M717" s="99"/>
      <c r="N717" s="99"/>
      <c r="O717" s="99"/>
      <c r="P717" s="99"/>
      <c r="Q717" s="99"/>
      <c r="R717" s="99"/>
      <c r="S717" s="99"/>
      <c r="U717" s="99"/>
      <c r="V717" s="99"/>
      <c r="W717" s="99"/>
      <c r="X717" s="99"/>
      <c r="Y717" s="99"/>
      <c r="Z717" s="99"/>
      <c r="AA717" s="99"/>
      <c r="AB717" s="663"/>
      <c r="AC717" s="663"/>
      <c r="AD717" s="102" t="s">
        <v>113</v>
      </c>
      <c r="AF717" s="99"/>
      <c r="AG717" s="99"/>
      <c r="AH717" s="99"/>
      <c r="AJ717" s="99"/>
      <c r="AK717" s="34"/>
      <c r="BP717" s="34"/>
      <c r="BQ717" s="34"/>
      <c r="BR717" s="36" t="s">
        <v>215</v>
      </c>
      <c r="BS717" s="102"/>
      <c r="BT717" s="102"/>
      <c r="BU717" s="99"/>
      <c r="BV717" s="99"/>
      <c r="BW717" s="99"/>
      <c r="BX717" s="99"/>
      <c r="BY717" s="99"/>
      <c r="BZ717" s="99"/>
      <c r="CA717" s="99"/>
      <c r="CB717" s="99"/>
      <c r="CC717" s="99"/>
      <c r="CD717" s="99"/>
      <c r="CE717" s="99"/>
      <c r="CF717" s="99"/>
      <c r="CG717" s="99"/>
      <c r="CI717" s="99"/>
      <c r="CJ717" s="99"/>
      <c r="CK717" s="99"/>
      <c r="CL717" s="99"/>
      <c r="CM717" s="99"/>
      <c r="CN717" s="99"/>
      <c r="CO717" s="99"/>
      <c r="CP717" s="663">
        <v>3</v>
      </c>
      <c r="CQ717" s="663"/>
      <c r="CR717" s="102" t="s">
        <v>113</v>
      </c>
      <c r="CT717" s="99"/>
      <c r="CU717" s="99"/>
      <c r="CV717" s="99"/>
      <c r="CX717" s="99"/>
      <c r="CY717" s="34"/>
    </row>
    <row r="718" spans="2:170" ht="18.75" customHeight="1" x14ac:dyDescent="0.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row>
    <row r="719" spans="2:170" ht="18.75" customHeight="1" x14ac:dyDescent="0.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row>
    <row r="720" spans="2:170" ht="18.75" customHeight="1" x14ac:dyDescent="0.4">
      <c r="B720" s="34"/>
      <c r="C720" s="34"/>
      <c r="D720" s="34"/>
      <c r="E720" s="34"/>
      <c r="F720" s="37" t="s">
        <v>67</v>
      </c>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BP720" s="34"/>
      <c r="BQ720" s="34"/>
      <c r="BR720" s="34"/>
      <c r="BS720" s="34"/>
      <c r="BT720" s="37" t="s">
        <v>67</v>
      </c>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row>
    <row r="741" spans="2:157" ht="18.75" customHeight="1" x14ac:dyDescent="0.4">
      <c r="B741" s="5"/>
      <c r="C741" s="5"/>
      <c r="D741" s="5"/>
      <c r="E741" s="5"/>
      <c r="F741" s="5"/>
      <c r="G741" s="5"/>
      <c r="H741" s="5"/>
      <c r="I741" s="5"/>
      <c r="J741" s="5"/>
      <c r="K741" s="5"/>
      <c r="L741" s="5"/>
      <c r="M741" s="5"/>
      <c r="N741" s="5"/>
      <c r="O741" s="5"/>
      <c r="P741" s="5"/>
      <c r="Q741" s="5"/>
      <c r="R741" s="5"/>
      <c r="S741" s="5"/>
      <c r="T741" s="5"/>
      <c r="U741" s="5"/>
      <c r="V741" s="5"/>
      <c r="W741" s="5"/>
      <c r="X741" s="5"/>
      <c r="Y741" s="5"/>
      <c r="BF741" s="350" t="s">
        <v>294</v>
      </c>
      <c r="BG741" s="351"/>
      <c r="BH741" s="351"/>
      <c r="BI741" s="351"/>
      <c r="BJ741" s="351"/>
      <c r="BK741" s="351"/>
      <c r="BL741" s="351"/>
      <c r="BM741" s="352"/>
      <c r="BR741" s="5"/>
      <c r="BS741" s="5"/>
      <c r="BT741" s="5"/>
      <c r="BU741" s="5"/>
      <c r="BV741" s="5"/>
      <c r="BW741" s="5"/>
      <c r="BX741" s="5"/>
      <c r="BY741" s="5"/>
      <c r="BZ741" s="5"/>
      <c r="CA741" s="5"/>
      <c r="CB741" s="5"/>
      <c r="CC741" s="5"/>
      <c r="CD741" s="5"/>
      <c r="CE741" s="5"/>
      <c r="CF741" s="5"/>
      <c r="CG741" s="5"/>
      <c r="CH741" s="5"/>
      <c r="CI741" s="5"/>
      <c r="CJ741" s="5"/>
      <c r="CK741" s="5"/>
      <c r="CL741" s="5"/>
      <c r="CM741" s="5"/>
      <c r="DJ741" s="350" t="s">
        <v>294</v>
      </c>
      <c r="DK741" s="351"/>
      <c r="DL741" s="351"/>
      <c r="DM741" s="351"/>
      <c r="DN741" s="351"/>
      <c r="DO741" s="351"/>
      <c r="DP741" s="351"/>
      <c r="DQ741" s="352"/>
      <c r="DT741" s="350" t="s">
        <v>295</v>
      </c>
      <c r="DU741" s="351"/>
      <c r="DV741" s="351"/>
      <c r="DW741" s="351"/>
      <c r="DX741" s="351"/>
      <c r="DY741" s="351"/>
      <c r="DZ741" s="351"/>
      <c r="EA741" s="352"/>
    </row>
    <row r="742" spans="2:157" ht="18.75" customHeight="1" x14ac:dyDescent="0.4">
      <c r="B742" s="5"/>
      <c r="C742" s="5"/>
      <c r="D742" s="5"/>
      <c r="E742" s="5"/>
      <c r="F742" s="5"/>
      <c r="G742" s="5"/>
      <c r="H742" s="5"/>
      <c r="I742" s="5"/>
      <c r="J742" s="5"/>
      <c r="K742" s="5"/>
      <c r="L742" s="5"/>
      <c r="M742" s="5"/>
      <c r="N742" s="5"/>
      <c r="O742" s="5"/>
      <c r="P742" s="5"/>
      <c r="Q742" s="5"/>
      <c r="R742" s="5"/>
      <c r="S742" s="5"/>
      <c r="T742" s="5"/>
      <c r="U742" s="5"/>
      <c r="V742" s="5"/>
      <c r="W742" s="5"/>
      <c r="X742" s="5"/>
      <c r="Y742" s="5"/>
      <c r="BF742" s="353"/>
      <c r="BG742" s="354"/>
      <c r="BH742" s="354"/>
      <c r="BI742" s="354"/>
      <c r="BJ742" s="354"/>
      <c r="BK742" s="354"/>
      <c r="BL742" s="354"/>
      <c r="BM742" s="355"/>
      <c r="BR742" s="5"/>
      <c r="BS742" s="5"/>
      <c r="BT742" s="5"/>
      <c r="BU742" s="5"/>
      <c r="BV742" s="5"/>
      <c r="BW742" s="5"/>
      <c r="BX742" s="5"/>
      <c r="BY742" s="5"/>
      <c r="BZ742" s="5"/>
      <c r="CA742" s="5"/>
      <c r="CB742" s="5"/>
      <c r="CC742" s="5"/>
      <c r="CD742" s="5"/>
      <c r="CE742" s="5"/>
      <c r="CF742" s="5"/>
      <c r="CG742" s="5"/>
      <c r="CH742" s="5"/>
      <c r="CI742" s="5"/>
      <c r="CJ742" s="5"/>
      <c r="CK742" s="5"/>
      <c r="CL742" s="5"/>
      <c r="CM742" s="5"/>
      <c r="DJ742" s="353"/>
      <c r="DK742" s="354"/>
      <c r="DL742" s="354"/>
      <c r="DM742" s="354"/>
      <c r="DN742" s="354"/>
      <c r="DO742" s="354"/>
      <c r="DP742" s="354"/>
      <c r="DQ742" s="355"/>
      <c r="DT742" s="353"/>
      <c r="DU742" s="354"/>
      <c r="DV742" s="354"/>
      <c r="DW742" s="354"/>
      <c r="DX742" s="354"/>
      <c r="DY742" s="354"/>
      <c r="DZ742" s="354"/>
      <c r="EA742" s="355"/>
    </row>
    <row r="743" spans="2:157" ht="18.75" customHeight="1" x14ac:dyDescent="0.4">
      <c r="B743" s="5"/>
      <c r="C743" s="5"/>
      <c r="D743" s="5"/>
      <c r="E743" s="5"/>
      <c r="F743" s="5"/>
      <c r="G743" s="5"/>
      <c r="H743" s="5"/>
      <c r="I743" s="5"/>
      <c r="J743" s="5"/>
      <c r="K743" s="5"/>
      <c r="L743" s="5"/>
      <c r="M743" s="5"/>
      <c r="N743" s="5"/>
      <c r="O743" s="5"/>
      <c r="P743" s="5"/>
      <c r="Q743" s="5"/>
      <c r="R743" s="5"/>
      <c r="S743" s="5"/>
      <c r="T743" s="5"/>
      <c r="U743" s="5"/>
      <c r="V743" s="5"/>
      <c r="W743" s="5"/>
      <c r="X743" s="5"/>
      <c r="Y743" s="5"/>
      <c r="BR743" s="5"/>
      <c r="BS743" s="5"/>
      <c r="BT743" s="5"/>
      <c r="BU743" s="5"/>
      <c r="BV743" s="5"/>
      <c r="BW743" s="5"/>
      <c r="BX743" s="5"/>
      <c r="BY743" s="5"/>
      <c r="BZ743" s="5"/>
      <c r="CA743" s="5"/>
      <c r="CB743" s="5"/>
      <c r="CC743" s="5"/>
      <c r="CD743" s="5"/>
      <c r="CE743" s="5"/>
      <c r="CF743" s="5"/>
      <c r="CG743" s="5"/>
      <c r="CH743" s="5"/>
      <c r="CI743" s="5"/>
      <c r="CJ743" s="5"/>
      <c r="CK743" s="5"/>
      <c r="CL743" s="5"/>
      <c r="CM743" s="5"/>
    </row>
    <row r="744" spans="2:157" ht="18.75" customHeight="1" x14ac:dyDescent="0.4">
      <c r="B744" s="5"/>
      <c r="F744" s="10" t="s">
        <v>43</v>
      </c>
      <c r="G744" s="5"/>
      <c r="H744" s="5"/>
      <c r="I744" s="5"/>
      <c r="J744" s="5"/>
      <c r="K744" s="5"/>
      <c r="L744" s="5"/>
      <c r="M744" s="5"/>
      <c r="N744" s="5"/>
      <c r="O744" s="5"/>
      <c r="P744" s="5"/>
      <c r="Q744" s="5"/>
      <c r="R744" s="5"/>
      <c r="S744" s="5"/>
      <c r="T744" s="5"/>
      <c r="U744" s="5"/>
      <c r="V744" s="5"/>
      <c r="W744" s="5"/>
      <c r="X744" s="5"/>
      <c r="Y744" s="5"/>
      <c r="Z744" s="5"/>
      <c r="AA744" s="5"/>
      <c r="AB744" s="5"/>
      <c r="BT744" s="10" t="s">
        <v>43</v>
      </c>
      <c r="BU744" s="5"/>
      <c r="BV744" s="5"/>
      <c r="BW744" s="5"/>
      <c r="BX744" s="5"/>
      <c r="BY744" s="5"/>
      <c r="BZ744" s="5"/>
      <c r="CA744" s="5"/>
      <c r="CB744" s="5"/>
      <c r="CC744" s="5"/>
      <c r="CD744" s="5"/>
      <c r="CE744" s="5"/>
      <c r="CF744" s="5"/>
      <c r="CG744" s="5"/>
      <c r="CH744" s="5"/>
      <c r="CI744" s="5"/>
      <c r="CJ744" s="5"/>
      <c r="CK744" s="5"/>
      <c r="CL744" s="5"/>
      <c r="CM744" s="5"/>
      <c r="CN744" s="5"/>
      <c r="CO744" s="5"/>
      <c r="CP744" s="5"/>
    </row>
    <row r="745" spans="2:157" ht="18.75" customHeight="1" x14ac:dyDescent="0.4">
      <c r="B745" s="5"/>
      <c r="F745" s="809" t="str">
        <f>IF(対象災害選択シート!BE36=0,"","　"&amp;対象災害選択シート!BF36&amp;対象災害選択シート!BG36)</f>
        <v>　洪水時の避難場所、避難経路は以下のものとする。</v>
      </c>
      <c r="G745" s="809"/>
      <c r="H745" s="809"/>
      <c r="I745" s="809"/>
      <c r="J745" s="809"/>
      <c r="K745" s="809"/>
      <c r="L745" s="809"/>
      <c r="M745" s="809"/>
      <c r="N745" s="809"/>
      <c r="O745" s="809"/>
      <c r="P745" s="809"/>
      <c r="Q745" s="809"/>
      <c r="R745" s="809"/>
      <c r="S745" s="809"/>
      <c r="T745" s="809"/>
      <c r="U745" s="809"/>
      <c r="V745" s="809"/>
      <c r="W745" s="809"/>
      <c r="X745" s="809"/>
      <c r="Y745" s="809"/>
      <c r="Z745" s="809"/>
      <c r="AA745" s="809"/>
      <c r="AB745" s="809"/>
      <c r="AC745" s="809"/>
      <c r="AD745" s="809"/>
      <c r="AE745" s="809"/>
      <c r="AF745" s="809"/>
      <c r="AG745" s="809"/>
      <c r="AH745" s="809"/>
      <c r="AI745" s="809"/>
      <c r="AJ745" s="809"/>
      <c r="AK745" s="809"/>
      <c r="AL745" s="809"/>
      <c r="AM745" s="809"/>
      <c r="AN745" s="809"/>
      <c r="AO745" s="809"/>
      <c r="AP745" s="809"/>
      <c r="AQ745" s="809"/>
      <c r="AR745" s="809"/>
      <c r="AS745" s="809"/>
      <c r="AT745" s="809"/>
      <c r="AU745" s="809"/>
      <c r="AV745" s="809"/>
      <c r="AW745" s="809"/>
      <c r="AX745" s="809"/>
      <c r="AY745" s="809"/>
      <c r="AZ745" s="809"/>
      <c r="BA745" s="809"/>
      <c r="BB745" s="809"/>
      <c r="BC745" s="809"/>
      <c r="BD745" s="809"/>
      <c r="BE745" s="809"/>
      <c r="BF745" s="809"/>
      <c r="BG745" s="809"/>
      <c r="BH745" s="809"/>
      <c r="BI745" s="809"/>
      <c r="BJ745" s="809"/>
      <c r="BK745" s="809"/>
      <c r="BT745" s="810" t="s">
        <v>549</v>
      </c>
      <c r="BU745" s="810"/>
      <c r="BV745" s="810"/>
      <c r="BW745" s="810"/>
      <c r="BX745" s="810"/>
      <c r="BY745" s="810"/>
      <c r="BZ745" s="810"/>
      <c r="CA745" s="810"/>
      <c r="CB745" s="810"/>
      <c r="CC745" s="810"/>
      <c r="CD745" s="810"/>
      <c r="CE745" s="810"/>
      <c r="CF745" s="810"/>
      <c r="CG745" s="810"/>
      <c r="CH745" s="810"/>
      <c r="CI745" s="810"/>
      <c r="CJ745" s="810"/>
      <c r="CK745" s="810"/>
      <c r="CL745" s="810"/>
      <c r="CM745" s="810"/>
      <c r="CN745" s="810"/>
      <c r="CO745" s="810"/>
      <c r="CP745" s="810"/>
      <c r="CQ745" s="810"/>
      <c r="CR745" s="810"/>
      <c r="CS745" s="810"/>
      <c r="CT745" s="810"/>
      <c r="CU745" s="810"/>
      <c r="CV745" s="810"/>
      <c r="CW745" s="810"/>
      <c r="CX745" s="810"/>
      <c r="CY745" s="810"/>
      <c r="CZ745" s="810"/>
      <c r="DA745" s="810"/>
      <c r="DB745" s="810"/>
      <c r="DC745" s="810"/>
      <c r="DD745" s="810"/>
      <c r="DE745" s="810"/>
      <c r="DF745" s="810"/>
      <c r="DG745" s="810"/>
      <c r="DH745" s="810"/>
      <c r="DI745" s="810"/>
      <c r="DJ745" s="810"/>
      <c r="DK745" s="810"/>
      <c r="DL745" s="810"/>
      <c r="DM745" s="810"/>
      <c r="DN745" s="810"/>
      <c r="DO745" s="810"/>
      <c r="DP745" s="810"/>
      <c r="DQ745" s="810"/>
      <c r="DR745" s="810"/>
      <c r="DS745" s="810"/>
      <c r="DT745" s="810"/>
      <c r="DU745" s="810"/>
      <c r="DV745" s="810"/>
      <c r="DW745" s="810"/>
      <c r="DX745" s="810"/>
      <c r="DY745" s="810"/>
    </row>
    <row r="746" spans="2:157" ht="18.75" customHeight="1" x14ac:dyDescent="0.4">
      <c r="B746" s="5"/>
      <c r="F746" s="809"/>
      <c r="G746" s="809"/>
      <c r="H746" s="809"/>
      <c r="I746" s="809"/>
      <c r="J746" s="809"/>
      <c r="K746" s="809"/>
      <c r="L746" s="809"/>
      <c r="M746" s="809"/>
      <c r="N746" s="809"/>
      <c r="O746" s="809"/>
      <c r="P746" s="809"/>
      <c r="Q746" s="809"/>
      <c r="R746" s="809"/>
      <c r="S746" s="809"/>
      <c r="T746" s="809"/>
      <c r="U746" s="809"/>
      <c r="V746" s="809"/>
      <c r="W746" s="809"/>
      <c r="X746" s="809"/>
      <c r="Y746" s="809"/>
      <c r="Z746" s="809"/>
      <c r="AA746" s="809"/>
      <c r="AB746" s="809"/>
      <c r="AC746" s="809"/>
      <c r="AD746" s="809"/>
      <c r="AE746" s="809"/>
      <c r="AF746" s="809"/>
      <c r="AG746" s="809"/>
      <c r="AH746" s="809"/>
      <c r="AI746" s="809"/>
      <c r="AJ746" s="809"/>
      <c r="AK746" s="809"/>
      <c r="AL746" s="809"/>
      <c r="AM746" s="809"/>
      <c r="AN746" s="809"/>
      <c r="AO746" s="809"/>
      <c r="AP746" s="809"/>
      <c r="AQ746" s="809"/>
      <c r="AR746" s="809"/>
      <c r="AS746" s="809"/>
      <c r="AT746" s="809"/>
      <c r="AU746" s="809"/>
      <c r="AV746" s="809"/>
      <c r="AW746" s="809"/>
      <c r="AX746" s="809"/>
      <c r="AY746" s="809"/>
      <c r="AZ746" s="809"/>
      <c r="BA746" s="809"/>
      <c r="BB746" s="809"/>
      <c r="BC746" s="809"/>
      <c r="BD746" s="809"/>
      <c r="BE746" s="809"/>
      <c r="BF746" s="809"/>
      <c r="BG746" s="809"/>
      <c r="BH746" s="809"/>
      <c r="BI746" s="809"/>
      <c r="BJ746" s="809"/>
      <c r="BK746" s="809"/>
      <c r="BT746" s="810"/>
      <c r="BU746" s="810"/>
      <c r="BV746" s="810"/>
      <c r="BW746" s="810"/>
      <c r="BX746" s="810"/>
      <c r="BY746" s="810"/>
      <c r="BZ746" s="810"/>
      <c r="CA746" s="810"/>
      <c r="CB746" s="810"/>
      <c r="CC746" s="810"/>
      <c r="CD746" s="810"/>
      <c r="CE746" s="810"/>
      <c r="CF746" s="810"/>
      <c r="CG746" s="810"/>
      <c r="CH746" s="810"/>
      <c r="CI746" s="810"/>
      <c r="CJ746" s="810"/>
      <c r="CK746" s="810"/>
      <c r="CL746" s="810"/>
      <c r="CM746" s="810"/>
      <c r="CN746" s="810"/>
      <c r="CO746" s="810"/>
      <c r="CP746" s="810"/>
      <c r="CQ746" s="810"/>
      <c r="CR746" s="810"/>
      <c r="CS746" s="810"/>
      <c r="CT746" s="810"/>
      <c r="CU746" s="810"/>
      <c r="CV746" s="810"/>
      <c r="CW746" s="810"/>
      <c r="CX746" s="810"/>
      <c r="CY746" s="810"/>
      <c r="CZ746" s="810"/>
      <c r="DA746" s="810"/>
      <c r="DB746" s="810"/>
      <c r="DC746" s="810"/>
      <c r="DD746" s="810"/>
      <c r="DE746" s="810"/>
      <c r="DF746" s="810"/>
      <c r="DG746" s="810"/>
      <c r="DH746" s="810"/>
      <c r="DI746" s="810"/>
      <c r="DJ746" s="810"/>
      <c r="DK746" s="810"/>
      <c r="DL746" s="810"/>
      <c r="DM746" s="810"/>
      <c r="DN746" s="810"/>
      <c r="DO746" s="810"/>
      <c r="DP746" s="810"/>
      <c r="DQ746" s="810"/>
      <c r="DR746" s="810"/>
      <c r="DS746" s="810"/>
      <c r="DT746" s="810"/>
      <c r="DU746" s="810"/>
      <c r="DV746" s="810"/>
      <c r="DW746" s="810"/>
      <c r="DX746" s="810"/>
      <c r="DY746" s="810"/>
    </row>
    <row r="747" spans="2:157" ht="18.75" customHeight="1" x14ac:dyDescent="0.4">
      <c r="B747" s="5"/>
      <c r="F747" s="809" t="s">
        <v>548</v>
      </c>
      <c r="G747" s="809"/>
      <c r="H747" s="809"/>
      <c r="I747" s="809"/>
      <c r="J747" s="809"/>
      <c r="K747" s="809"/>
      <c r="L747" s="809"/>
      <c r="M747" s="809"/>
      <c r="N747" s="809"/>
      <c r="O747" s="809"/>
      <c r="P747" s="809"/>
      <c r="Q747" s="809"/>
      <c r="R747" s="809"/>
      <c r="S747" s="809"/>
      <c r="T747" s="809"/>
      <c r="U747" s="809"/>
      <c r="V747" s="809"/>
      <c r="W747" s="809"/>
      <c r="X747" s="809"/>
      <c r="Y747" s="809"/>
      <c r="Z747" s="809"/>
      <c r="AA747" s="809"/>
      <c r="AB747" s="809"/>
      <c r="AC747" s="809"/>
      <c r="AD747" s="809"/>
      <c r="AE747" s="809"/>
      <c r="AF747" s="809"/>
      <c r="AG747" s="809"/>
      <c r="AH747" s="809"/>
      <c r="AI747" s="809"/>
      <c r="AJ747" s="809"/>
      <c r="AK747" s="809"/>
      <c r="AL747" s="809"/>
      <c r="AM747" s="809"/>
      <c r="AN747" s="809"/>
      <c r="AO747" s="809"/>
      <c r="AP747" s="809"/>
      <c r="AQ747" s="809"/>
      <c r="AR747" s="809"/>
      <c r="AS747" s="809"/>
      <c r="AT747" s="809"/>
      <c r="AU747" s="809"/>
      <c r="AV747" s="809"/>
      <c r="AW747" s="809"/>
      <c r="AX747" s="809"/>
      <c r="AY747" s="809"/>
      <c r="AZ747" s="809"/>
      <c r="BA747" s="809"/>
      <c r="BB747" s="809"/>
      <c r="BC747" s="809"/>
      <c r="BD747" s="809"/>
      <c r="BE747" s="809"/>
      <c r="BF747" s="809"/>
      <c r="BG747" s="809"/>
      <c r="BH747" s="809"/>
      <c r="BI747" s="809"/>
      <c r="BJ747" s="809"/>
      <c r="BK747" s="809"/>
      <c r="BT747" s="818" t="s">
        <v>523</v>
      </c>
      <c r="BU747" s="818"/>
      <c r="BV747" s="818"/>
      <c r="BW747" s="818"/>
      <c r="BX747" s="818"/>
      <c r="BY747" s="818"/>
      <c r="BZ747" s="818"/>
      <c r="CA747" s="818"/>
      <c r="CB747" s="818"/>
      <c r="CC747" s="818"/>
      <c r="CD747" s="818"/>
      <c r="CE747" s="818"/>
      <c r="CF747" s="818"/>
      <c r="CG747" s="818"/>
      <c r="CH747" s="818"/>
      <c r="CI747" s="818"/>
      <c r="CJ747" s="818"/>
      <c r="CK747" s="818"/>
      <c r="CL747" s="818"/>
      <c r="CM747" s="818"/>
      <c r="CN747" s="818"/>
      <c r="CO747" s="818"/>
      <c r="CP747" s="818"/>
      <c r="CQ747" s="818"/>
      <c r="CR747" s="818"/>
      <c r="CS747" s="818"/>
      <c r="CT747" s="818"/>
      <c r="CU747" s="818"/>
      <c r="CV747" s="818"/>
      <c r="CW747" s="818"/>
      <c r="CX747" s="818"/>
      <c r="CY747" s="818"/>
      <c r="CZ747" s="818"/>
      <c r="DA747" s="818"/>
      <c r="DB747" s="818"/>
      <c r="DC747" s="818"/>
      <c r="DD747" s="818"/>
      <c r="DE747" s="818"/>
      <c r="DF747" s="818"/>
      <c r="DG747" s="818"/>
      <c r="DH747" s="818"/>
      <c r="DI747" s="818"/>
      <c r="DJ747" s="818"/>
      <c r="DK747" s="818"/>
      <c r="DL747" s="818"/>
      <c r="DM747" s="818"/>
      <c r="DN747" s="818"/>
      <c r="DO747" s="818"/>
      <c r="DP747" s="818"/>
      <c r="DQ747" s="818"/>
      <c r="DR747" s="818"/>
      <c r="DS747" s="818"/>
      <c r="DT747" s="818"/>
      <c r="DU747" s="818"/>
      <c r="DV747" s="818"/>
      <c r="DW747" s="818"/>
      <c r="DX747" s="818"/>
      <c r="DY747" s="818"/>
    </row>
    <row r="748" spans="2:157" ht="18.75" customHeight="1" x14ac:dyDescent="0.4">
      <c r="B748" s="5"/>
      <c r="F748" s="809"/>
      <c r="G748" s="809"/>
      <c r="H748" s="809"/>
      <c r="I748" s="809"/>
      <c r="J748" s="809"/>
      <c r="K748" s="809"/>
      <c r="L748" s="809"/>
      <c r="M748" s="809"/>
      <c r="N748" s="809"/>
      <c r="O748" s="809"/>
      <c r="P748" s="809"/>
      <c r="Q748" s="809"/>
      <c r="R748" s="809"/>
      <c r="S748" s="809"/>
      <c r="T748" s="809"/>
      <c r="U748" s="809"/>
      <c r="V748" s="809"/>
      <c r="W748" s="809"/>
      <c r="X748" s="809"/>
      <c r="Y748" s="809"/>
      <c r="Z748" s="809"/>
      <c r="AA748" s="809"/>
      <c r="AB748" s="809"/>
      <c r="AC748" s="809"/>
      <c r="AD748" s="809"/>
      <c r="AE748" s="809"/>
      <c r="AF748" s="809"/>
      <c r="AG748" s="809"/>
      <c r="AH748" s="809"/>
      <c r="AI748" s="809"/>
      <c r="AJ748" s="809"/>
      <c r="AK748" s="809"/>
      <c r="AL748" s="809"/>
      <c r="AM748" s="809"/>
      <c r="AN748" s="809"/>
      <c r="AO748" s="809"/>
      <c r="AP748" s="809"/>
      <c r="AQ748" s="809"/>
      <c r="AR748" s="809"/>
      <c r="AS748" s="809"/>
      <c r="AT748" s="809"/>
      <c r="AU748" s="809"/>
      <c r="AV748" s="809"/>
      <c r="AW748" s="809"/>
      <c r="AX748" s="809"/>
      <c r="AY748" s="809"/>
      <c r="AZ748" s="809"/>
      <c r="BA748" s="809"/>
      <c r="BB748" s="809"/>
      <c r="BC748" s="809"/>
      <c r="BD748" s="809"/>
      <c r="BE748" s="809"/>
      <c r="BF748" s="809"/>
      <c r="BG748" s="809"/>
      <c r="BH748" s="809"/>
      <c r="BI748" s="809"/>
      <c r="BJ748" s="809"/>
      <c r="BK748" s="809"/>
      <c r="BT748" s="818"/>
      <c r="BU748" s="818"/>
      <c r="BV748" s="818"/>
      <c r="BW748" s="818"/>
      <c r="BX748" s="818"/>
      <c r="BY748" s="818"/>
      <c r="BZ748" s="818"/>
      <c r="CA748" s="818"/>
      <c r="CB748" s="818"/>
      <c r="CC748" s="818"/>
      <c r="CD748" s="818"/>
      <c r="CE748" s="818"/>
      <c r="CF748" s="818"/>
      <c r="CG748" s="818"/>
      <c r="CH748" s="818"/>
      <c r="CI748" s="818"/>
      <c r="CJ748" s="818"/>
      <c r="CK748" s="818"/>
      <c r="CL748" s="818"/>
      <c r="CM748" s="818"/>
      <c r="CN748" s="818"/>
      <c r="CO748" s="818"/>
      <c r="CP748" s="818"/>
      <c r="CQ748" s="818"/>
      <c r="CR748" s="818"/>
      <c r="CS748" s="818"/>
      <c r="CT748" s="818"/>
      <c r="CU748" s="818"/>
      <c r="CV748" s="818"/>
      <c r="CW748" s="818"/>
      <c r="CX748" s="818"/>
      <c r="CY748" s="818"/>
      <c r="CZ748" s="818"/>
      <c r="DA748" s="818"/>
      <c r="DB748" s="818"/>
      <c r="DC748" s="818"/>
      <c r="DD748" s="818"/>
      <c r="DE748" s="818"/>
      <c r="DF748" s="818"/>
      <c r="DG748" s="818"/>
      <c r="DH748" s="818"/>
      <c r="DI748" s="818"/>
      <c r="DJ748" s="818"/>
      <c r="DK748" s="818"/>
      <c r="DL748" s="818"/>
      <c r="DM748" s="818"/>
      <c r="DN748" s="818"/>
      <c r="DO748" s="818"/>
      <c r="DP748" s="818"/>
      <c r="DQ748" s="818"/>
      <c r="DR748" s="818"/>
      <c r="DS748" s="818"/>
      <c r="DT748" s="818"/>
      <c r="DU748" s="818"/>
      <c r="DV748" s="818"/>
      <c r="DW748" s="818"/>
      <c r="DX748" s="818"/>
      <c r="DY748" s="818"/>
    </row>
    <row r="749" spans="2:157" ht="18.75" customHeight="1" x14ac:dyDescent="0.4">
      <c r="B749" s="5"/>
      <c r="C749" s="5"/>
      <c r="D749" s="5"/>
      <c r="E749" s="5"/>
      <c r="F749" s="5"/>
      <c r="G749" s="5"/>
      <c r="H749" s="5"/>
      <c r="I749" s="5"/>
      <c r="J749" s="5"/>
      <c r="K749" s="5"/>
      <c r="L749" s="5"/>
      <c r="M749" s="5"/>
      <c r="N749" s="5"/>
      <c r="O749" s="5"/>
      <c r="P749" s="5"/>
      <c r="Q749" s="5"/>
      <c r="R749" s="5"/>
      <c r="S749" s="5"/>
      <c r="T749" s="5"/>
      <c r="U749" s="5"/>
      <c r="V749" s="5"/>
      <c r="W749" s="5"/>
      <c r="X749" s="5"/>
      <c r="Y749" s="5"/>
      <c r="BR749" s="5"/>
      <c r="BS749" s="5"/>
      <c r="BT749" s="5"/>
      <c r="BU749" s="5"/>
      <c r="BV749" s="5"/>
      <c r="BW749" s="5"/>
      <c r="BX749" s="5"/>
      <c r="BY749" s="5"/>
      <c r="BZ749" s="5"/>
      <c r="CA749" s="5"/>
      <c r="CB749" s="5"/>
      <c r="CC749" s="5"/>
      <c r="CD749" s="5"/>
      <c r="CE749" s="5"/>
      <c r="CF749" s="5"/>
      <c r="CG749" s="5"/>
      <c r="CH749" s="5"/>
      <c r="CI749" s="5"/>
      <c r="CJ749" s="5"/>
      <c r="CK749" s="5"/>
      <c r="CL749" s="5"/>
      <c r="CM749" s="5"/>
    </row>
    <row r="750" spans="2:157" ht="18.75" customHeight="1" x14ac:dyDescent="0.4">
      <c r="B750" s="5"/>
      <c r="F750" s="811"/>
      <c r="G750" s="812"/>
      <c r="H750" s="812"/>
      <c r="I750" s="812"/>
      <c r="J750" s="812"/>
      <c r="K750" s="813"/>
      <c r="L750" s="817" t="s">
        <v>142</v>
      </c>
      <c r="M750" s="817"/>
      <c r="N750" s="817"/>
      <c r="O750" s="817"/>
      <c r="P750" s="817"/>
      <c r="Q750" s="817"/>
      <c r="R750" s="817"/>
      <c r="S750" s="817"/>
      <c r="T750" s="817"/>
      <c r="U750" s="817"/>
      <c r="V750" s="817"/>
      <c r="W750" s="817"/>
      <c r="X750" s="817"/>
      <c r="Y750" s="817"/>
      <c r="Z750" s="817"/>
      <c r="AA750" s="817"/>
      <c r="AB750" s="817"/>
      <c r="AC750" s="817"/>
      <c r="AD750" s="817"/>
      <c r="AE750" s="817"/>
      <c r="AF750" s="817"/>
      <c r="AG750" s="817"/>
      <c r="AH750" s="817"/>
      <c r="AI750" s="817"/>
      <c r="AJ750" s="817"/>
      <c r="AK750" s="817"/>
      <c r="AL750" s="817"/>
      <c r="AM750" s="817"/>
      <c r="AN750" s="817"/>
      <c r="AO750" s="817"/>
      <c r="AP750" s="817"/>
      <c r="AQ750" s="817"/>
      <c r="AR750" s="817"/>
      <c r="AS750" s="817"/>
      <c r="AT750" s="817"/>
      <c r="AU750" s="817"/>
      <c r="AV750" s="817" t="s">
        <v>143</v>
      </c>
      <c r="AW750" s="817"/>
      <c r="AX750" s="817"/>
      <c r="AY750" s="817"/>
      <c r="AZ750" s="817"/>
      <c r="BA750" s="817"/>
      <c r="BB750" s="817"/>
      <c r="BC750" s="817"/>
      <c r="BD750" s="817"/>
      <c r="BE750" s="817"/>
      <c r="BF750" s="817"/>
      <c r="BG750" s="817"/>
      <c r="BH750" s="817"/>
      <c r="BI750" s="817"/>
      <c r="BJ750" s="817"/>
      <c r="BK750" s="817"/>
      <c r="BT750" s="811"/>
      <c r="BU750" s="812"/>
      <c r="BV750" s="812"/>
      <c r="BW750" s="812"/>
      <c r="BX750" s="812"/>
      <c r="BY750" s="813"/>
      <c r="BZ750" s="817" t="s">
        <v>142</v>
      </c>
      <c r="CA750" s="817"/>
      <c r="CB750" s="817"/>
      <c r="CC750" s="817"/>
      <c r="CD750" s="817"/>
      <c r="CE750" s="817"/>
      <c r="CF750" s="817"/>
      <c r="CG750" s="817"/>
      <c r="CH750" s="817"/>
      <c r="CI750" s="817"/>
      <c r="CJ750" s="817"/>
      <c r="CK750" s="817"/>
      <c r="CL750" s="817"/>
      <c r="CM750" s="817"/>
      <c r="CN750" s="817"/>
      <c r="CO750" s="817"/>
      <c r="CP750" s="817"/>
      <c r="CQ750" s="817"/>
      <c r="CR750" s="817"/>
      <c r="CS750" s="817"/>
      <c r="CT750" s="817"/>
      <c r="CU750" s="817"/>
      <c r="CV750" s="817"/>
      <c r="CW750" s="817"/>
      <c r="CX750" s="817"/>
      <c r="CY750" s="817"/>
      <c r="CZ750" s="817"/>
      <c r="DA750" s="817"/>
      <c r="DB750" s="817"/>
      <c r="DC750" s="817"/>
      <c r="DD750" s="817"/>
      <c r="DE750" s="817"/>
      <c r="DF750" s="817"/>
      <c r="DG750" s="817"/>
      <c r="DH750" s="817"/>
      <c r="DI750" s="817"/>
      <c r="DJ750" s="817" t="s">
        <v>143</v>
      </c>
      <c r="DK750" s="817"/>
      <c r="DL750" s="817"/>
      <c r="DM750" s="817"/>
      <c r="DN750" s="817"/>
      <c r="DO750" s="817"/>
      <c r="DP750" s="817"/>
      <c r="DQ750" s="817"/>
      <c r="DR750" s="817"/>
      <c r="DS750" s="817"/>
      <c r="DT750" s="817"/>
      <c r="DU750" s="817"/>
      <c r="DV750" s="817"/>
      <c r="DW750" s="817"/>
      <c r="DX750" s="817"/>
      <c r="DY750" s="817"/>
    </row>
    <row r="751" spans="2:157" ht="18.75" customHeight="1" x14ac:dyDescent="0.4">
      <c r="B751" s="5"/>
      <c r="F751" s="814"/>
      <c r="G751" s="815"/>
      <c r="H751" s="815"/>
      <c r="I751" s="815"/>
      <c r="J751" s="815"/>
      <c r="K751" s="816"/>
      <c r="L751" s="817" t="s">
        <v>144</v>
      </c>
      <c r="M751" s="817"/>
      <c r="N751" s="817"/>
      <c r="O751" s="817"/>
      <c r="P751" s="817"/>
      <c r="Q751" s="817"/>
      <c r="R751" s="817"/>
      <c r="S751" s="817"/>
      <c r="T751" s="817"/>
      <c r="U751" s="817"/>
      <c r="V751" s="817"/>
      <c r="W751" s="817"/>
      <c r="X751" s="817"/>
      <c r="Y751" s="817"/>
      <c r="Z751" s="817"/>
      <c r="AA751" s="817"/>
      <c r="AB751" s="817"/>
      <c r="AC751" s="817"/>
      <c r="AD751" s="817" t="s">
        <v>145</v>
      </c>
      <c r="AE751" s="817"/>
      <c r="AF751" s="817"/>
      <c r="AG751" s="817"/>
      <c r="AH751" s="817"/>
      <c r="AI751" s="817"/>
      <c r="AJ751" s="817"/>
      <c r="AK751" s="817"/>
      <c r="AL751" s="817"/>
      <c r="AM751" s="817"/>
      <c r="AN751" s="817"/>
      <c r="AO751" s="817"/>
      <c r="AP751" s="817"/>
      <c r="AQ751" s="817"/>
      <c r="AR751" s="817"/>
      <c r="AS751" s="817"/>
      <c r="AT751" s="817"/>
      <c r="AU751" s="817"/>
      <c r="AV751" s="817"/>
      <c r="AW751" s="817"/>
      <c r="AX751" s="817"/>
      <c r="AY751" s="817"/>
      <c r="AZ751" s="817"/>
      <c r="BA751" s="817"/>
      <c r="BB751" s="817"/>
      <c r="BC751" s="817"/>
      <c r="BD751" s="817"/>
      <c r="BE751" s="817"/>
      <c r="BF751" s="817"/>
      <c r="BG751" s="817"/>
      <c r="BH751" s="817"/>
      <c r="BI751" s="817"/>
      <c r="BJ751" s="817"/>
      <c r="BK751" s="817"/>
      <c r="BT751" s="814"/>
      <c r="BU751" s="815"/>
      <c r="BV751" s="815"/>
      <c r="BW751" s="815"/>
      <c r="BX751" s="815"/>
      <c r="BY751" s="816"/>
      <c r="BZ751" s="817" t="s">
        <v>144</v>
      </c>
      <c r="CA751" s="817"/>
      <c r="CB751" s="817"/>
      <c r="CC751" s="817"/>
      <c r="CD751" s="817"/>
      <c r="CE751" s="817"/>
      <c r="CF751" s="817"/>
      <c r="CG751" s="817"/>
      <c r="CH751" s="817"/>
      <c r="CI751" s="817"/>
      <c r="CJ751" s="817"/>
      <c r="CK751" s="817"/>
      <c r="CL751" s="817"/>
      <c r="CM751" s="817"/>
      <c r="CN751" s="817"/>
      <c r="CO751" s="817"/>
      <c r="CP751" s="817"/>
      <c r="CQ751" s="817"/>
      <c r="CR751" s="817" t="s">
        <v>145</v>
      </c>
      <c r="CS751" s="817"/>
      <c r="CT751" s="817"/>
      <c r="CU751" s="817"/>
      <c r="CV751" s="817"/>
      <c r="CW751" s="817"/>
      <c r="CX751" s="817"/>
      <c r="CY751" s="817"/>
      <c r="CZ751" s="817"/>
      <c r="DA751" s="817"/>
      <c r="DB751" s="817"/>
      <c r="DC751" s="817"/>
      <c r="DD751" s="817"/>
      <c r="DE751" s="817"/>
      <c r="DF751" s="817"/>
      <c r="DG751" s="817"/>
      <c r="DH751" s="817"/>
      <c r="DI751" s="817"/>
      <c r="DJ751" s="817"/>
      <c r="DK751" s="817"/>
      <c r="DL751" s="817"/>
      <c r="DM751" s="817"/>
      <c r="DN751" s="817"/>
      <c r="DO751" s="817"/>
      <c r="DP751" s="817"/>
      <c r="DQ751" s="817"/>
      <c r="DR751" s="817"/>
      <c r="DS751" s="817"/>
      <c r="DT751" s="817"/>
      <c r="DU751" s="817"/>
      <c r="DV751" s="817"/>
      <c r="DW751" s="817"/>
      <c r="DX751" s="817"/>
      <c r="DY751" s="817"/>
    </row>
    <row r="752" spans="2:157" ht="18.75" customHeight="1" x14ac:dyDescent="0.4">
      <c r="B752" s="5"/>
      <c r="F752" s="673" t="s">
        <v>146</v>
      </c>
      <c r="G752" s="674"/>
      <c r="H752" s="674"/>
      <c r="I752" s="674"/>
      <c r="J752" s="674"/>
      <c r="K752" s="675"/>
      <c r="L752" s="676" t="str">
        <f>IF(V618&lt;&gt;"",V618,"")</f>
        <v/>
      </c>
      <c r="M752" s="677"/>
      <c r="N752" s="677"/>
      <c r="O752" s="677"/>
      <c r="P752" s="677"/>
      <c r="Q752" s="677"/>
      <c r="R752" s="677"/>
      <c r="S752" s="677"/>
      <c r="T752" s="677"/>
      <c r="U752" s="677"/>
      <c r="V752" s="677"/>
      <c r="W752" s="677"/>
      <c r="X752" s="677"/>
      <c r="Y752" s="677"/>
      <c r="Z752" s="677"/>
      <c r="AA752" s="677"/>
      <c r="AB752" s="677"/>
      <c r="AC752" s="678"/>
      <c r="AD752" s="679" t="str">
        <f>IF(V638&lt;&gt;"",V638,"")</f>
        <v/>
      </c>
      <c r="AE752" s="679"/>
      <c r="AF752" s="679"/>
      <c r="AG752" s="679"/>
      <c r="AH752" s="679"/>
      <c r="AI752" s="679"/>
      <c r="AJ752" s="679"/>
      <c r="AK752" s="679"/>
      <c r="AL752" s="679"/>
      <c r="AM752" s="679"/>
      <c r="AN752" s="679"/>
      <c r="AO752" s="679"/>
      <c r="AP752" s="679"/>
      <c r="AQ752" s="679"/>
      <c r="AR752" s="679"/>
      <c r="AS752" s="679"/>
      <c r="AT752" s="679"/>
      <c r="AU752" s="679"/>
      <c r="AV752" s="679" t="str">
        <f>IF(AND(V659&lt;&gt;"",V659&lt;&gt;"指定無"),V659&amp;AL659&amp;AT659,"")</f>
        <v/>
      </c>
      <c r="AW752" s="679"/>
      <c r="AX752" s="679"/>
      <c r="AY752" s="679"/>
      <c r="AZ752" s="679"/>
      <c r="BA752" s="679"/>
      <c r="BB752" s="679"/>
      <c r="BC752" s="679"/>
      <c r="BD752" s="679"/>
      <c r="BE752" s="679"/>
      <c r="BF752" s="679"/>
      <c r="BG752" s="679"/>
      <c r="BH752" s="679"/>
      <c r="BI752" s="679"/>
      <c r="BJ752" s="679"/>
      <c r="BK752" s="679"/>
      <c r="BT752" s="673" t="s">
        <v>146</v>
      </c>
      <c r="BU752" s="674"/>
      <c r="BV752" s="674"/>
      <c r="BW752" s="674"/>
      <c r="BX752" s="674"/>
      <c r="BY752" s="675"/>
      <c r="BZ752" s="672" t="s">
        <v>439</v>
      </c>
      <c r="CA752" s="672"/>
      <c r="CB752" s="672"/>
      <c r="CC752" s="672"/>
      <c r="CD752" s="672"/>
      <c r="CE752" s="672"/>
      <c r="CF752" s="672"/>
      <c r="CG752" s="672"/>
      <c r="CH752" s="672"/>
      <c r="CI752" s="672"/>
      <c r="CJ752" s="672"/>
      <c r="CK752" s="672"/>
      <c r="CL752" s="672"/>
      <c r="CM752" s="672"/>
      <c r="CN752" s="672"/>
      <c r="CO752" s="672"/>
      <c r="CP752" s="672"/>
      <c r="CQ752" s="672"/>
      <c r="CR752" s="672" t="s">
        <v>441</v>
      </c>
      <c r="CS752" s="672"/>
      <c r="CT752" s="672"/>
      <c r="CU752" s="672"/>
      <c r="CV752" s="672"/>
      <c r="CW752" s="672"/>
      <c r="CX752" s="672"/>
      <c r="CY752" s="672"/>
      <c r="CZ752" s="672"/>
      <c r="DA752" s="672"/>
      <c r="DB752" s="672"/>
      <c r="DC752" s="672"/>
      <c r="DD752" s="672"/>
      <c r="DE752" s="672"/>
      <c r="DF752" s="672"/>
      <c r="DG752" s="672"/>
      <c r="DH752" s="672"/>
      <c r="DI752" s="672"/>
      <c r="DJ752" s="672" t="s">
        <v>493</v>
      </c>
      <c r="DK752" s="672"/>
      <c r="DL752" s="672"/>
      <c r="DM752" s="672"/>
      <c r="DN752" s="672"/>
      <c r="DO752" s="672"/>
      <c r="DP752" s="672"/>
      <c r="DQ752" s="672"/>
      <c r="DR752" s="672"/>
      <c r="DS752" s="672"/>
      <c r="DT752" s="672"/>
      <c r="DU752" s="672"/>
      <c r="DV752" s="672"/>
      <c r="DW752" s="672"/>
      <c r="DX752" s="672"/>
      <c r="DY752" s="672"/>
      <c r="EE752" s="207"/>
      <c r="EF752" s="207"/>
      <c r="EG752" s="207"/>
      <c r="EH752" s="207"/>
      <c r="EI752" s="207"/>
      <c r="EJ752" s="207"/>
      <c r="EK752" s="207"/>
      <c r="EL752" s="207"/>
      <c r="EM752" s="207"/>
      <c r="EN752" s="207"/>
      <c r="EO752" s="206"/>
      <c r="EP752" s="206"/>
      <c r="EQ752" s="206"/>
      <c r="ER752" s="206"/>
      <c r="ES752" s="206"/>
      <c r="ET752" s="206"/>
      <c r="EU752" s="206"/>
      <c r="EV752" s="206"/>
      <c r="EW752" s="206"/>
      <c r="EX752" s="206"/>
      <c r="EY752" s="206"/>
      <c r="EZ752" s="206"/>
      <c r="FA752" s="206"/>
    </row>
    <row r="753" spans="2:157" ht="18.75" hidden="1" customHeight="1" x14ac:dyDescent="0.4">
      <c r="B753" s="5"/>
      <c r="F753" s="673" t="s">
        <v>149</v>
      </c>
      <c r="G753" s="674"/>
      <c r="H753" s="674"/>
      <c r="I753" s="674"/>
      <c r="J753" s="674"/>
      <c r="K753" s="675"/>
      <c r="L753" s="676" t="str">
        <f>IF(V621&lt;&gt;"",V621,"")</f>
        <v/>
      </c>
      <c r="M753" s="677"/>
      <c r="N753" s="677"/>
      <c r="O753" s="677"/>
      <c r="P753" s="677"/>
      <c r="Q753" s="677"/>
      <c r="R753" s="677"/>
      <c r="S753" s="677"/>
      <c r="T753" s="677"/>
      <c r="U753" s="677"/>
      <c r="V753" s="677"/>
      <c r="W753" s="677"/>
      <c r="X753" s="677"/>
      <c r="Y753" s="677"/>
      <c r="Z753" s="677"/>
      <c r="AA753" s="677"/>
      <c r="AB753" s="677"/>
      <c r="AC753" s="678"/>
      <c r="AD753" s="679" t="str">
        <f>IF(V641&lt;&gt;"",V641,"")</f>
        <v/>
      </c>
      <c r="AE753" s="679"/>
      <c r="AF753" s="679"/>
      <c r="AG753" s="679"/>
      <c r="AH753" s="679"/>
      <c r="AI753" s="679"/>
      <c r="AJ753" s="679"/>
      <c r="AK753" s="679"/>
      <c r="AL753" s="679"/>
      <c r="AM753" s="679"/>
      <c r="AN753" s="679"/>
      <c r="AO753" s="679"/>
      <c r="AP753" s="679"/>
      <c r="AQ753" s="679"/>
      <c r="AR753" s="679"/>
      <c r="AS753" s="679"/>
      <c r="AT753" s="679"/>
      <c r="AU753" s="679"/>
      <c r="AV753" s="679" t="str">
        <f>IF(AND(V660&lt;&gt;"",V660&lt;&gt;"指定無"),V660&amp;AL660&amp;AT660,"")</f>
        <v/>
      </c>
      <c r="AW753" s="679"/>
      <c r="AX753" s="679"/>
      <c r="AY753" s="679"/>
      <c r="AZ753" s="679"/>
      <c r="BA753" s="679"/>
      <c r="BB753" s="679"/>
      <c r="BC753" s="679"/>
      <c r="BD753" s="679"/>
      <c r="BE753" s="679"/>
      <c r="BF753" s="679"/>
      <c r="BG753" s="679"/>
      <c r="BH753" s="679"/>
      <c r="BI753" s="679"/>
      <c r="BJ753" s="679"/>
      <c r="BK753" s="679"/>
      <c r="BT753" s="673" t="s">
        <v>149</v>
      </c>
      <c r="BU753" s="674"/>
      <c r="BV753" s="674"/>
      <c r="BW753" s="674"/>
      <c r="BX753" s="674"/>
      <c r="BY753" s="675"/>
      <c r="BZ753" s="672" t="s">
        <v>439</v>
      </c>
      <c r="CA753" s="672"/>
      <c r="CB753" s="672"/>
      <c r="CC753" s="672"/>
      <c r="CD753" s="672"/>
      <c r="CE753" s="672"/>
      <c r="CF753" s="672"/>
      <c r="CG753" s="672"/>
      <c r="CH753" s="672"/>
      <c r="CI753" s="672"/>
      <c r="CJ753" s="672"/>
      <c r="CK753" s="672"/>
      <c r="CL753" s="672"/>
      <c r="CM753" s="672"/>
      <c r="CN753" s="672"/>
      <c r="CO753" s="672"/>
      <c r="CP753" s="672"/>
      <c r="CQ753" s="672"/>
      <c r="CR753" s="672" t="s">
        <v>441</v>
      </c>
      <c r="CS753" s="672"/>
      <c r="CT753" s="672"/>
      <c r="CU753" s="672"/>
      <c r="CV753" s="672"/>
      <c r="CW753" s="672"/>
      <c r="CX753" s="672"/>
      <c r="CY753" s="672"/>
      <c r="CZ753" s="672"/>
      <c r="DA753" s="672"/>
      <c r="DB753" s="672"/>
      <c r="DC753" s="672"/>
      <c r="DD753" s="672"/>
      <c r="DE753" s="672"/>
      <c r="DF753" s="672"/>
      <c r="DG753" s="672"/>
      <c r="DH753" s="672"/>
      <c r="DI753" s="672"/>
      <c r="DJ753" s="672" t="s">
        <v>493</v>
      </c>
      <c r="DK753" s="672"/>
      <c r="DL753" s="672"/>
      <c r="DM753" s="672"/>
      <c r="DN753" s="672"/>
      <c r="DO753" s="672"/>
      <c r="DP753" s="672"/>
      <c r="DQ753" s="672"/>
      <c r="DR753" s="672"/>
      <c r="DS753" s="672"/>
      <c r="DT753" s="672"/>
      <c r="DU753" s="672"/>
      <c r="DV753" s="672"/>
      <c r="DW753" s="672"/>
      <c r="DX753" s="672"/>
      <c r="DY753" s="672"/>
      <c r="EE753" s="207"/>
      <c r="EF753" s="207"/>
      <c r="EG753" s="207"/>
      <c r="EH753" s="207"/>
      <c r="EI753" s="207"/>
      <c r="EJ753" s="207"/>
      <c r="EK753" s="207"/>
      <c r="EL753" s="207"/>
      <c r="EM753" s="207"/>
      <c r="EN753" s="207"/>
      <c r="EO753" s="206"/>
      <c r="EP753" s="206"/>
      <c r="EQ753" s="206"/>
      <c r="ER753" s="206"/>
      <c r="ES753" s="206"/>
      <c r="ET753" s="206"/>
      <c r="EU753" s="206"/>
      <c r="EV753" s="206"/>
      <c r="EW753" s="206"/>
      <c r="EX753" s="206"/>
      <c r="EY753" s="206"/>
      <c r="EZ753" s="206"/>
      <c r="FA753" s="206"/>
    </row>
    <row r="754" spans="2:157" ht="18.75" hidden="1" customHeight="1" x14ac:dyDescent="0.4">
      <c r="B754" s="5"/>
      <c r="F754" s="673" t="s">
        <v>150</v>
      </c>
      <c r="G754" s="674"/>
      <c r="H754" s="674"/>
      <c r="I754" s="674"/>
      <c r="J754" s="674"/>
      <c r="K754" s="675"/>
      <c r="L754" s="676" t="str">
        <f>IF(V624&lt;&gt;"",V624,"")</f>
        <v/>
      </c>
      <c r="M754" s="677"/>
      <c r="N754" s="677"/>
      <c r="O754" s="677"/>
      <c r="P754" s="677"/>
      <c r="Q754" s="677"/>
      <c r="R754" s="677"/>
      <c r="S754" s="677"/>
      <c r="T754" s="677"/>
      <c r="U754" s="677"/>
      <c r="V754" s="677"/>
      <c r="W754" s="677"/>
      <c r="X754" s="677"/>
      <c r="Y754" s="677"/>
      <c r="Z754" s="677"/>
      <c r="AA754" s="677"/>
      <c r="AB754" s="677"/>
      <c r="AC754" s="678"/>
      <c r="AD754" s="679" t="str">
        <f>IF(V644&lt;&gt;"",V644,"")</f>
        <v/>
      </c>
      <c r="AE754" s="679"/>
      <c r="AF754" s="679"/>
      <c r="AG754" s="679"/>
      <c r="AH754" s="679"/>
      <c r="AI754" s="679"/>
      <c r="AJ754" s="679"/>
      <c r="AK754" s="679"/>
      <c r="AL754" s="679"/>
      <c r="AM754" s="679"/>
      <c r="AN754" s="679"/>
      <c r="AO754" s="679"/>
      <c r="AP754" s="679"/>
      <c r="AQ754" s="679"/>
      <c r="AR754" s="679"/>
      <c r="AS754" s="679"/>
      <c r="AT754" s="679"/>
      <c r="AU754" s="679"/>
      <c r="AV754" s="679" t="str">
        <f>IF(AND(V661&lt;&gt;"",V661&lt;&gt;"指定無"),V661&amp;AL661&amp;AT661,"")</f>
        <v/>
      </c>
      <c r="AW754" s="679"/>
      <c r="AX754" s="679"/>
      <c r="AY754" s="679"/>
      <c r="AZ754" s="679"/>
      <c r="BA754" s="679"/>
      <c r="BB754" s="679"/>
      <c r="BC754" s="679"/>
      <c r="BD754" s="679"/>
      <c r="BE754" s="679"/>
      <c r="BF754" s="679"/>
      <c r="BG754" s="679"/>
      <c r="BH754" s="679"/>
      <c r="BI754" s="679"/>
      <c r="BJ754" s="679"/>
      <c r="BK754" s="679"/>
      <c r="BT754" s="673" t="s">
        <v>150</v>
      </c>
      <c r="BU754" s="674"/>
      <c r="BV754" s="674"/>
      <c r="BW754" s="674"/>
      <c r="BX754" s="674"/>
      <c r="BY754" s="675"/>
      <c r="BZ754" s="672" t="s">
        <v>439</v>
      </c>
      <c r="CA754" s="672"/>
      <c r="CB754" s="672"/>
      <c r="CC754" s="672"/>
      <c r="CD754" s="672"/>
      <c r="CE754" s="672"/>
      <c r="CF754" s="672"/>
      <c r="CG754" s="672"/>
      <c r="CH754" s="672"/>
      <c r="CI754" s="672"/>
      <c r="CJ754" s="672"/>
      <c r="CK754" s="672"/>
      <c r="CL754" s="672"/>
      <c r="CM754" s="672"/>
      <c r="CN754" s="672"/>
      <c r="CO754" s="672"/>
      <c r="CP754" s="672"/>
      <c r="CQ754" s="672"/>
      <c r="CR754" s="672" t="s">
        <v>441</v>
      </c>
      <c r="CS754" s="672"/>
      <c r="CT754" s="672"/>
      <c r="CU754" s="672"/>
      <c r="CV754" s="672"/>
      <c r="CW754" s="672"/>
      <c r="CX754" s="672"/>
      <c r="CY754" s="672"/>
      <c r="CZ754" s="672"/>
      <c r="DA754" s="672"/>
      <c r="DB754" s="672"/>
      <c r="DC754" s="672"/>
      <c r="DD754" s="672"/>
      <c r="DE754" s="672"/>
      <c r="DF754" s="672"/>
      <c r="DG754" s="672"/>
      <c r="DH754" s="672"/>
      <c r="DI754" s="672"/>
      <c r="DJ754" s="672" t="s">
        <v>493</v>
      </c>
      <c r="DK754" s="672"/>
      <c r="DL754" s="672"/>
      <c r="DM754" s="672"/>
      <c r="DN754" s="672"/>
      <c r="DO754" s="672"/>
      <c r="DP754" s="672"/>
      <c r="DQ754" s="672"/>
      <c r="DR754" s="672"/>
      <c r="DS754" s="672"/>
      <c r="DT754" s="672"/>
      <c r="DU754" s="672"/>
      <c r="DV754" s="672"/>
      <c r="DW754" s="672"/>
      <c r="DX754" s="672"/>
      <c r="DY754" s="672"/>
      <c r="EE754" s="207"/>
      <c r="EF754" s="207"/>
      <c r="EG754" s="207"/>
      <c r="EH754" s="207"/>
      <c r="EI754" s="207"/>
      <c r="EJ754" s="207"/>
      <c r="EK754" s="207"/>
      <c r="EL754" s="207"/>
      <c r="EM754" s="207"/>
      <c r="EN754" s="207"/>
      <c r="EO754" s="206"/>
      <c r="EP754" s="206"/>
      <c r="EQ754" s="206"/>
      <c r="ER754" s="206"/>
      <c r="ES754" s="206"/>
      <c r="ET754" s="206"/>
      <c r="EU754" s="206"/>
      <c r="EV754" s="206"/>
      <c r="EW754" s="206"/>
      <c r="EX754" s="206"/>
      <c r="EY754" s="206"/>
      <c r="EZ754" s="206"/>
      <c r="FA754" s="206"/>
    </row>
    <row r="755" spans="2:157" ht="18.75" hidden="1" customHeight="1" x14ac:dyDescent="0.4">
      <c r="B755" s="5"/>
      <c r="F755" s="673" t="s">
        <v>147</v>
      </c>
      <c r="G755" s="674"/>
      <c r="H755" s="674"/>
      <c r="I755" s="674"/>
      <c r="J755" s="674"/>
      <c r="K755" s="675"/>
      <c r="L755" s="676" t="str">
        <f>IF(V627&lt;&gt;"",V627,"")</f>
        <v/>
      </c>
      <c r="M755" s="677"/>
      <c r="N755" s="677"/>
      <c r="O755" s="677"/>
      <c r="P755" s="677"/>
      <c r="Q755" s="677"/>
      <c r="R755" s="677"/>
      <c r="S755" s="677"/>
      <c r="T755" s="677"/>
      <c r="U755" s="677"/>
      <c r="V755" s="677"/>
      <c r="W755" s="677"/>
      <c r="X755" s="677"/>
      <c r="Y755" s="677"/>
      <c r="Z755" s="677"/>
      <c r="AA755" s="677"/>
      <c r="AB755" s="677"/>
      <c r="AC755" s="678"/>
      <c r="AD755" s="679" t="str">
        <f>IF(V647&lt;&gt;"",V647,"")</f>
        <v/>
      </c>
      <c r="AE755" s="679"/>
      <c r="AF755" s="679"/>
      <c r="AG755" s="679"/>
      <c r="AH755" s="679"/>
      <c r="AI755" s="679"/>
      <c r="AJ755" s="679"/>
      <c r="AK755" s="679"/>
      <c r="AL755" s="679"/>
      <c r="AM755" s="679"/>
      <c r="AN755" s="679"/>
      <c r="AO755" s="679"/>
      <c r="AP755" s="679"/>
      <c r="AQ755" s="679"/>
      <c r="AR755" s="679"/>
      <c r="AS755" s="679"/>
      <c r="AT755" s="679"/>
      <c r="AU755" s="679"/>
      <c r="AV755" s="679" t="str">
        <f>IF(AND(V662&lt;&gt;"",V662&lt;&gt;"指定無"),V662&amp;AL662&amp;AT662,"")</f>
        <v/>
      </c>
      <c r="AW755" s="679"/>
      <c r="AX755" s="679"/>
      <c r="AY755" s="679"/>
      <c r="AZ755" s="679"/>
      <c r="BA755" s="679"/>
      <c r="BB755" s="679"/>
      <c r="BC755" s="679"/>
      <c r="BD755" s="679"/>
      <c r="BE755" s="679"/>
      <c r="BF755" s="679"/>
      <c r="BG755" s="679"/>
      <c r="BH755" s="679"/>
      <c r="BI755" s="679"/>
      <c r="BJ755" s="679"/>
      <c r="BK755" s="679"/>
      <c r="BT755" s="673" t="s">
        <v>147</v>
      </c>
      <c r="BU755" s="674"/>
      <c r="BV755" s="674"/>
      <c r="BW755" s="674"/>
      <c r="BX755" s="674"/>
      <c r="BY755" s="675"/>
      <c r="BZ755" s="672" t="s">
        <v>440</v>
      </c>
      <c r="CA755" s="672"/>
      <c r="CB755" s="672"/>
      <c r="CC755" s="672"/>
      <c r="CD755" s="672"/>
      <c r="CE755" s="672"/>
      <c r="CF755" s="672"/>
      <c r="CG755" s="672"/>
      <c r="CH755" s="672"/>
      <c r="CI755" s="672"/>
      <c r="CJ755" s="672"/>
      <c r="CK755" s="672"/>
      <c r="CL755" s="672"/>
      <c r="CM755" s="672"/>
      <c r="CN755" s="672"/>
      <c r="CO755" s="672"/>
      <c r="CP755" s="672"/>
      <c r="CQ755" s="672"/>
      <c r="CR755" s="672" t="s">
        <v>442</v>
      </c>
      <c r="CS755" s="672"/>
      <c r="CT755" s="672"/>
      <c r="CU755" s="672"/>
      <c r="CV755" s="672"/>
      <c r="CW755" s="672"/>
      <c r="CX755" s="672"/>
      <c r="CY755" s="672"/>
      <c r="CZ755" s="672"/>
      <c r="DA755" s="672"/>
      <c r="DB755" s="672"/>
      <c r="DC755" s="672"/>
      <c r="DD755" s="672"/>
      <c r="DE755" s="672"/>
      <c r="DF755" s="672"/>
      <c r="DG755" s="672"/>
      <c r="DH755" s="672"/>
      <c r="DI755" s="672"/>
      <c r="DJ755" s="672" t="s">
        <v>444</v>
      </c>
      <c r="DK755" s="672"/>
      <c r="DL755" s="672"/>
      <c r="DM755" s="672"/>
      <c r="DN755" s="672"/>
      <c r="DO755" s="672"/>
      <c r="DP755" s="672"/>
      <c r="DQ755" s="672"/>
      <c r="DR755" s="672"/>
      <c r="DS755" s="672"/>
      <c r="DT755" s="672"/>
      <c r="DU755" s="672"/>
      <c r="DV755" s="672"/>
      <c r="DW755" s="672"/>
      <c r="DX755" s="672"/>
      <c r="DY755" s="672"/>
      <c r="EE755" s="206"/>
      <c r="EF755" s="206"/>
      <c r="EG755" s="206"/>
      <c r="EH755" s="206"/>
      <c r="EI755" s="206"/>
      <c r="EJ755" s="206"/>
      <c r="EK755" s="206"/>
      <c r="EL755" s="206"/>
      <c r="EM755" s="206"/>
      <c r="EN755" s="206"/>
      <c r="EO755" s="206"/>
      <c r="EP755" s="206"/>
      <c r="EQ755" s="206"/>
      <c r="ER755" s="206"/>
      <c r="ES755" s="206"/>
      <c r="ET755" s="206"/>
      <c r="EU755" s="206"/>
      <c r="EV755" s="206"/>
      <c r="EW755" s="206"/>
      <c r="EX755" s="206"/>
      <c r="EY755" s="206"/>
      <c r="EZ755" s="206"/>
      <c r="FA755" s="206"/>
    </row>
    <row r="756" spans="2:157" ht="18.75" hidden="1" customHeight="1" x14ac:dyDescent="0.4">
      <c r="B756" s="5"/>
      <c r="F756" s="673" t="s">
        <v>148</v>
      </c>
      <c r="G756" s="674"/>
      <c r="H756" s="674"/>
      <c r="I756" s="674"/>
      <c r="J756" s="674"/>
      <c r="K756" s="675"/>
      <c r="L756" s="676" t="str">
        <f>IF(V630&lt;&gt;"",V630,"")</f>
        <v/>
      </c>
      <c r="M756" s="677"/>
      <c r="N756" s="677"/>
      <c r="O756" s="677"/>
      <c r="P756" s="677"/>
      <c r="Q756" s="677"/>
      <c r="R756" s="677"/>
      <c r="S756" s="677"/>
      <c r="T756" s="677"/>
      <c r="U756" s="677"/>
      <c r="V756" s="677"/>
      <c r="W756" s="677"/>
      <c r="X756" s="677"/>
      <c r="Y756" s="677"/>
      <c r="Z756" s="677"/>
      <c r="AA756" s="677"/>
      <c r="AB756" s="677"/>
      <c r="AC756" s="678"/>
      <c r="AD756" s="679" t="str">
        <f>IF(V650&lt;&gt;"",V650,"")</f>
        <v/>
      </c>
      <c r="AE756" s="679"/>
      <c r="AF756" s="679"/>
      <c r="AG756" s="679"/>
      <c r="AH756" s="679"/>
      <c r="AI756" s="679"/>
      <c r="AJ756" s="679"/>
      <c r="AK756" s="679"/>
      <c r="AL756" s="679"/>
      <c r="AM756" s="679"/>
      <c r="AN756" s="679"/>
      <c r="AO756" s="679"/>
      <c r="AP756" s="679"/>
      <c r="AQ756" s="679"/>
      <c r="AR756" s="679"/>
      <c r="AS756" s="679"/>
      <c r="AT756" s="679"/>
      <c r="AU756" s="679"/>
      <c r="AV756" s="679" t="str">
        <f>IF(AND(V663&lt;&gt;"",V663&lt;&gt;"指定無"),V663&amp;AL663&amp;AT663,"")</f>
        <v/>
      </c>
      <c r="AW756" s="679"/>
      <c r="AX756" s="679"/>
      <c r="AY756" s="679"/>
      <c r="AZ756" s="679"/>
      <c r="BA756" s="679"/>
      <c r="BB756" s="679"/>
      <c r="BC756" s="679"/>
      <c r="BD756" s="679"/>
      <c r="BE756" s="679"/>
      <c r="BF756" s="679"/>
      <c r="BG756" s="679"/>
      <c r="BH756" s="679"/>
      <c r="BI756" s="679"/>
      <c r="BJ756" s="679"/>
      <c r="BK756" s="679"/>
      <c r="BT756" s="673" t="s">
        <v>148</v>
      </c>
      <c r="BU756" s="674"/>
      <c r="BV756" s="674"/>
      <c r="BW756" s="674"/>
      <c r="BX756" s="674"/>
      <c r="BY756" s="675"/>
      <c r="BZ756" s="672" t="s">
        <v>441</v>
      </c>
      <c r="CA756" s="672"/>
      <c r="CB756" s="672"/>
      <c r="CC756" s="672"/>
      <c r="CD756" s="672"/>
      <c r="CE756" s="672"/>
      <c r="CF756" s="672"/>
      <c r="CG756" s="672"/>
      <c r="CH756" s="672"/>
      <c r="CI756" s="672"/>
      <c r="CJ756" s="672"/>
      <c r="CK756" s="672"/>
      <c r="CL756" s="672"/>
      <c r="CM756" s="672"/>
      <c r="CN756" s="672"/>
      <c r="CO756" s="672"/>
      <c r="CP756" s="672"/>
      <c r="CQ756" s="672"/>
      <c r="CR756" s="672" t="s">
        <v>441</v>
      </c>
      <c r="CS756" s="672"/>
      <c r="CT756" s="672"/>
      <c r="CU756" s="672"/>
      <c r="CV756" s="672"/>
      <c r="CW756" s="672"/>
      <c r="CX756" s="672"/>
      <c r="CY756" s="672"/>
      <c r="CZ756" s="672"/>
      <c r="DA756" s="672"/>
      <c r="DB756" s="672"/>
      <c r="DC756" s="672"/>
      <c r="DD756" s="672"/>
      <c r="DE756" s="672"/>
      <c r="DF756" s="672"/>
      <c r="DG756" s="672"/>
      <c r="DH756" s="672"/>
      <c r="DI756" s="672"/>
      <c r="DJ756" s="672" t="s">
        <v>494</v>
      </c>
      <c r="DK756" s="672"/>
      <c r="DL756" s="672"/>
      <c r="DM756" s="672"/>
      <c r="DN756" s="672"/>
      <c r="DO756" s="672"/>
      <c r="DP756" s="672"/>
      <c r="DQ756" s="672"/>
      <c r="DR756" s="672"/>
      <c r="DS756" s="672"/>
      <c r="DT756" s="672"/>
      <c r="DU756" s="672"/>
      <c r="DV756" s="672"/>
      <c r="DW756" s="672"/>
      <c r="DX756" s="672"/>
      <c r="DY756" s="672"/>
      <c r="EE756" s="206"/>
      <c r="EF756" s="206"/>
      <c r="EG756" s="206"/>
      <c r="EH756" s="206"/>
      <c r="EI756" s="206"/>
      <c r="EJ756" s="206"/>
      <c r="EK756" s="206"/>
      <c r="EL756" s="206"/>
      <c r="EM756" s="206"/>
      <c r="EN756" s="206"/>
      <c r="EO756" s="206"/>
      <c r="EP756" s="206"/>
      <c r="EQ756" s="206"/>
      <c r="ER756" s="206"/>
      <c r="ES756" s="206"/>
      <c r="ET756" s="206"/>
      <c r="EU756" s="206"/>
      <c r="EV756" s="206"/>
      <c r="EW756" s="206"/>
      <c r="EX756" s="206"/>
      <c r="EY756" s="206"/>
      <c r="EZ756" s="206"/>
      <c r="FA756" s="206"/>
    </row>
    <row r="757" spans="2:157" ht="18.75" customHeight="1" thickBot="1" x14ac:dyDescent="0.4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2:157" ht="18.75" customHeight="1" x14ac:dyDescent="0.4">
      <c r="B758" s="5"/>
      <c r="C758" s="5"/>
      <c r="D758" s="5"/>
      <c r="E758" s="5"/>
      <c r="F758" s="83"/>
      <c r="G758" s="157"/>
      <c r="H758" s="157"/>
      <c r="I758" s="157"/>
      <c r="J758" s="157"/>
      <c r="K758" s="157"/>
      <c r="L758" s="157"/>
      <c r="M758" s="157"/>
      <c r="N758" s="157"/>
      <c r="O758" s="157"/>
      <c r="P758" s="157"/>
      <c r="Q758" s="157"/>
      <c r="R758" s="157"/>
      <c r="S758" s="157"/>
      <c r="T758" s="157"/>
      <c r="U758" s="157"/>
      <c r="V758" s="157"/>
      <c r="W758" s="157"/>
      <c r="X758" s="157"/>
      <c r="Y758" s="157"/>
      <c r="Z758" s="157"/>
      <c r="AA758" s="157"/>
      <c r="AB758" s="157"/>
      <c r="AC758" s="157"/>
      <c r="AD758" s="157"/>
      <c r="AE758" s="157"/>
      <c r="AF758" s="157"/>
      <c r="AG758" s="157"/>
      <c r="AH758" s="157"/>
      <c r="AI758" s="157"/>
      <c r="AJ758" s="157"/>
      <c r="AK758" s="157"/>
      <c r="AL758" s="157"/>
      <c r="AM758" s="157"/>
      <c r="AN758" s="157"/>
      <c r="AO758" s="157"/>
      <c r="AP758" s="157"/>
      <c r="AQ758" s="157"/>
      <c r="AR758" s="157"/>
      <c r="AS758" s="157"/>
      <c r="AT758" s="157"/>
      <c r="AU758" s="157"/>
      <c r="AV758" s="157"/>
      <c r="AW758" s="157"/>
      <c r="AX758" s="157"/>
      <c r="AY758" s="157"/>
      <c r="AZ758" s="157"/>
      <c r="BA758" s="157"/>
      <c r="BB758" s="157"/>
      <c r="BC758" s="157"/>
      <c r="BD758" s="157"/>
      <c r="BE758" s="157"/>
      <c r="BF758" s="157"/>
      <c r="BG758" s="157"/>
      <c r="BH758" s="157"/>
      <c r="BI758" s="157"/>
      <c r="BJ758" s="157"/>
      <c r="BK758" s="158"/>
      <c r="BT758" s="83"/>
      <c r="BU758" s="157"/>
      <c r="BV758" s="157"/>
      <c r="BW758" s="157"/>
      <c r="BX758" s="157"/>
      <c r="BY758" s="157"/>
      <c r="BZ758" s="157"/>
      <c r="CA758" s="157"/>
      <c r="CB758" s="157"/>
      <c r="CC758" s="157"/>
      <c r="CD758" s="157"/>
      <c r="CE758" s="157"/>
      <c r="CF758" s="157"/>
      <c r="CG758" s="157"/>
      <c r="CH758" s="157"/>
      <c r="CI758" s="157"/>
      <c r="CJ758" s="157"/>
      <c r="CK758" s="157"/>
      <c r="CL758" s="157"/>
      <c r="CM758" s="157"/>
      <c r="CN758" s="157"/>
      <c r="CO758" s="157"/>
      <c r="CP758" s="157"/>
      <c r="CQ758" s="157"/>
      <c r="CR758" s="157"/>
      <c r="CS758" s="157"/>
      <c r="CT758" s="157"/>
      <c r="CU758" s="157"/>
      <c r="CV758" s="157"/>
      <c r="CW758" s="157"/>
      <c r="CX758" s="157"/>
      <c r="CY758" s="157"/>
      <c r="CZ758" s="157"/>
      <c r="DA758" s="157"/>
      <c r="DB758" s="157"/>
      <c r="DC758" s="157"/>
      <c r="DD758" s="157"/>
      <c r="DE758" s="157"/>
      <c r="DF758" s="157"/>
      <c r="DG758" s="157"/>
      <c r="DH758" s="157"/>
      <c r="DI758" s="157"/>
      <c r="DJ758" s="157"/>
      <c r="DK758" s="157"/>
      <c r="DL758" s="157"/>
      <c r="DM758" s="157"/>
      <c r="DN758" s="157"/>
      <c r="DO758" s="157"/>
      <c r="DP758" s="157"/>
      <c r="DQ758" s="157"/>
      <c r="DR758" s="157"/>
      <c r="DS758" s="157"/>
      <c r="DT758" s="157"/>
      <c r="DU758" s="157"/>
      <c r="DV758" s="157"/>
      <c r="DW758" s="157"/>
      <c r="DX758" s="157"/>
      <c r="DY758" s="158"/>
    </row>
    <row r="759" spans="2:157" ht="18.75" customHeight="1" x14ac:dyDescent="0.4">
      <c r="B759" s="5"/>
      <c r="C759" s="5"/>
      <c r="D759" s="5"/>
      <c r="E759" s="5"/>
      <c r="F759" s="84"/>
      <c r="BK759" s="159"/>
      <c r="BT759" s="84"/>
      <c r="DY759" s="159"/>
    </row>
    <row r="760" spans="2:157" ht="18.75" customHeight="1" x14ac:dyDescent="0.4">
      <c r="B760" s="5"/>
      <c r="C760" s="5"/>
      <c r="D760" s="5"/>
      <c r="E760" s="5"/>
      <c r="F760" s="84"/>
      <c r="BK760" s="159"/>
      <c r="BT760" s="84"/>
      <c r="DY760" s="159"/>
    </row>
    <row r="761" spans="2:157" ht="18.75" customHeight="1" x14ac:dyDescent="0.4">
      <c r="B761" s="5"/>
      <c r="C761" s="5"/>
      <c r="D761" s="5"/>
      <c r="E761" s="5"/>
      <c r="F761" s="84"/>
      <c r="BK761" s="159"/>
      <c r="BT761" s="84"/>
      <c r="DY761" s="159"/>
    </row>
    <row r="762" spans="2:157" ht="18.75" customHeight="1" x14ac:dyDescent="0.4">
      <c r="B762" s="5"/>
      <c r="C762" s="5"/>
      <c r="D762" s="5"/>
      <c r="E762" s="5"/>
      <c r="F762" s="84"/>
      <c r="BK762" s="159"/>
      <c r="BT762" s="84"/>
      <c r="DY762" s="159"/>
    </row>
    <row r="763" spans="2:157" ht="18.75" customHeight="1" x14ac:dyDescent="0.4">
      <c r="B763" s="5"/>
      <c r="C763" s="5"/>
      <c r="D763" s="5"/>
      <c r="E763" s="5"/>
      <c r="F763" s="84"/>
      <c r="BK763" s="159"/>
      <c r="BT763" s="84"/>
      <c r="DY763" s="159"/>
    </row>
    <row r="764" spans="2:157" ht="18.75" customHeight="1" x14ac:dyDescent="0.4">
      <c r="B764" s="5"/>
      <c r="C764" s="5"/>
      <c r="D764" s="5"/>
      <c r="E764" s="5"/>
      <c r="F764" s="84"/>
      <c r="BK764" s="159"/>
      <c r="BT764" s="84"/>
      <c r="DY764" s="159"/>
    </row>
    <row r="765" spans="2:157" ht="18.75" customHeight="1" x14ac:dyDescent="0.4">
      <c r="B765" s="5"/>
      <c r="C765" s="5"/>
      <c r="D765" s="5"/>
      <c r="E765" s="5"/>
      <c r="F765" s="84"/>
      <c r="BK765" s="159"/>
      <c r="BT765" s="84"/>
      <c r="DY765" s="159"/>
    </row>
    <row r="766" spans="2:157" ht="18.75" customHeight="1" x14ac:dyDescent="0.4">
      <c r="B766" s="5"/>
      <c r="C766" s="5"/>
      <c r="D766" s="5"/>
      <c r="E766" s="5"/>
      <c r="F766" s="84"/>
      <c r="BK766" s="159"/>
      <c r="BT766" s="84"/>
      <c r="DY766" s="159"/>
    </row>
    <row r="767" spans="2:157" ht="18.75" customHeight="1" x14ac:dyDescent="0.4">
      <c r="B767" s="5"/>
      <c r="C767" s="5"/>
      <c r="D767" s="5"/>
      <c r="E767" s="5"/>
      <c r="F767" s="84"/>
      <c r="BK767" s="159"/>
      <c r="BT767" s="84"/>
      <c r="DY767" s="159"/>
    </row>
    <row r="768" spans="2:157" ht="18.75" customHeight="1" x14ac:dyDescent="0.4">
      <c r="B768" s="5"/>
      <c r="C768" s="5"/>
      <c r="D768" s="5"/>
      <c r="E768" s="5"/>
      <c r="F768" s="84"/>
      <c r="BK768" s="159"/>
      <c r="BT768" s="84"/>
      <c r="DY768" s="159"/>
    </row>
    <row r="769" spans="2:129" ht="18.75" customHeight="1" x14ac:dyDescent="0.4">
      <c r="B769" s="5"/>
      <c r="C769" s="5"/>
      <c r="D769" s="5"/>
      <c r="E769" s="5"/>
      <c r="F769" s="84"/>
      <c r="BK769" s="159"/>
      <c r="BT769" s="84"/>
      <c r="DY769" s="159"/>
    </row>
    <row r="770" spans="2:129" ht="18.75" customHeight="1" x14ac:dyDescent="0.4">
      <c r="B770" s="5"/>
      <c r="C770" s="5"/>
      <c r="D770" s="5"/>
      <c r="E770" s="5"/>
      <c r="F770" s="84"/>
      <c r="BK770" s="159"/>
      <c r="BT770" s="84"/>
      <c r="DY770" s="159"/>
    </row>
    <row r="771" spans="2:129" ht="18.75" customHeight="1" x14ac:dyDescent="0.4">
      <c r="B771" s="5"/>
      <c r="C771" s="5"/>
      <c r="D771" s="5"/>
      <c r="E771" s="5"/>
      <c r="F771" s="84"/>
      <c r="BK771" s="159"/>
      <c r="BT771" s="84"/>
      <c r="DY771" s="159"/>
    </row>
    <row r="772" spans="2:129" ht="18.75" customHeight="1" x14ac:dyDescent="0.4">
      <c r="B772" s="5"/>
      <c r="C772" s="5"/>
      <c r="D772" s="5"/>
      <c r="E772" s="5"/>
      <c r="F772" s="84"/>
      <c r="BK772" s="159"/>
      <c r="BT772" s="84"/>
      <c r="DY772" s="159"/>
    </row>
    <row r="773" spans="2:129" ht="18.75" customHeight="1" x14ac:dyDescent="0.4">
      <c r="B773" s="5"/>
      <c r="C773" s="5"/>
      <c r="D773" s="5"/>
      <c r="E773" s="5"/>
      <c r="F773" s="84"/>
      <c r="BK773" s="159"/>
      <c r="BT773" s="84"/>
      <c r="DY773" s="159"/>
    </row>
    <row r="774" spans="2:129" ht="18.75" customHeight="1" x14ac:dyDescent="0.4">
      <c r="B774" s="5"/>
      <c r="C774" s="5"/>
      <c r="D774" s="5"/>
      <c r="E774" s="5"/>
      <c r="F774" s="84"/>
      <c r="BK774" s="159"/>
      <c r="BT774" s="84"/>
      <c r="DY774" s="159"/>
    </row>
    <row r="775" spans="2:129" ht="18.75" customHeight="1" x14ac:dyDescent="0.4">
      <c r="B775" s="5"/>
      <c r="C775" s="5"/>
      <c r="D775" s="5"/>
      <c r="E775" s="5"/>
      <c r="F775" s="84"/>
      <c r="BK775" s="159"/>
      <c r="BT775" s="84"/>
      <c r="DY775" s="159"/>
    </row>
    <row r="776" spans="2:129" ht="18.75" customHeight="1" x14ac:dyDescent="0.4">
      <c r="B776" s="5"/>
      <c r="C776" s="5"/>
      <c r="D776" s="5"/>
      <c r="E776" s="5"/>
      <c r="F776" s="84"/>
      <c r="BK776" s="159"/>
      <c r="BT776" s="84"/>
      <c r="DY776" s="159"/>
    </row>
    <row r="777" spans="2:129" ht="18.75" customHeight="1" x14ac:dyDescent="0.4">
      <c r="B777" s="5"/>
      <c r="C777" s="5"/>
      <c r="D777" s="5"/>
      <c r="E777" s="5"/>
      <c r="F777" s="84"/>
      <c r="BK777" s="159"/>
      <c r="BT777" s="84"/>
      <c r="DY777" s="159"/>
    </row>
    <row r="778" spans="2:129" ht="18.75" customHeight="1" x14ac:dyDescent="0.4">
      <c r="B778" s="5"/>
      <c r="C778" s="5"/>
      <c r="D778" s="5"/>
      <c r="E778" s="5"/>
      <c r="F778" s="84"/>
      <c r="BK778" s="159"/>
      <c r="BT778" s="84"/>
      <c r="DY778" s="159"/>
    </row>
    <row r="779" spans="2:129" ht="18.75" customHeight="1" x14ac:dyDescent="0.4">
      <c r="B779" s="5"/>
      <c r="C779" s="5"/>
      <c r="D779" s="5"/>
      <c r="E779" s="5"/>
      <c r="F779" s="84"/>
      <c r="BK779" s="159"/>
      <c r="BT779" s="84"/>
      <c r="DY779" s="159"/>
    </row>
    <row r="780" spans="2:129" ht="18.75" customHeight="1" x14ac:dyDescent="0.4">
      <c r="B780" s="5"/>
      <c r="C780" s="5"/>
      <c r="D780" s="5"/>
      <c r="E780" s="5"/>
      <c r="F780" s="84"/>
      <c r="BK780" s="159"/>
      <c r="BT780" s="84"/>
      <c r="DY780" s="159"/>
    </row>
    <row r="781" spans="2:129" ht="18.75" customHeight="1" x14ac:dyDescent="0.4">
      <c r="B781" s="5"/>
      <c r="C781" s="5"/>
      <c r="D781" s="5"/>
      <c r="E781" s="5"/>
      <c r="F781" s="84"/>
      <c r="BK781" s="159"/>
      <c r="BT781" s="84"/>
      <c r="DY781" s="159"/>
    </row>
    <row r="782" spans="2:129" ht="18.75" customHeight="1" x14ac:dyDescent="0.4">
      <c r="B782" s="5"/>
      <c r="C782" s="5"/>
      <c r="D782" s="5"/>
      <c r="E782" s="5"/>
      <c r="F782" s="84"/>
      <c r="BK782" s="159"/>
      <c r="BT782" s="84"/>
      <c r="DY782" s="159"/>
    </row>
    <row r="783" spans="2:129" ht="18.75" customHeight="1" x14ac:dyDescent="0.4">
      <c r="B783" s="5"/>
      <c r="C783" s="5"/>
      <c r="D783" s="5"/>
      <c r="E783" s="5"/>
      <c r="F783" s="84"/>
      <c r="BK783" s="159"/>
      <c r="BT783" s="84"/>
      <c r="DY783" s="159"/>
    </row>
    <row r="784" spans="2:129" ht="18.75" customHeight="1" x14ac:dyDescent="0.4">
      <c r="B784" s="5"/>
      <c r="C784" s="5"/>
      <c r="D784" s="5"/>
      <c r="E784" s="5"/>
      <c r="F784" s="84"/>
      <c r="BK784" s="159"/>
      <c r="BT784" s="84"/>
      <c r="DY784" s="159"/>
    </row>
    <row r="785" spans="2:131" ht="18.75" customHeight="1" thickBot="1" x14ac:dyDescent="0.45">
      <c r="B785" s="5"/>
      <c r="C785" s="5"/>
      <c r="D785" s="5"/>
      <c r="E785" s="5"/>
      <c r="F785" s="85"/>
      <c r="G785" s="86"/>
      <c r="H785" s="86"/>
      <c r="I785" s="86"/>
      <c r="J785" s="86"/>
      <c r="K785" s="86"/>
      <c r="L785" s="86"/>
      <c r="M785" s="86"/>
      <c r="N785" s="86"/>
      <c r="O785" s="86"/>
      <c r="P785" s="86"/>
      <c r="Q785" s="86"/>
      <c r="R785" s="86"/>
      <c r="S785" s="86"/>
      <c r="T785" s="86"/>
      <c r="U785" s="86"/>
      <c r="V785" s="86"/>
      <c r="W785" s="86"/>
      <c r="X785" s="86"/>
      <c r="Y785" s="86"/>
      <c r="Z785" s="86"/>
      <c r="AA785" s="86"/>
      <c r="AB785" s="86"/>
      <c r="AC785" s="86"/>
      <c r="AD785" s="86"/>
      <c r="AE785" s="86"/>
      <c r="AF785" s="86"/>
      <c r="AG785" s="86"/>
      <c r="AH785" s="86"/>
      <c r="AI785" s="86"/>
      <c r="AJ785" s="86"/>
      <c r="AK785" s="86"/>
      <c r="AL785" s="86"/>
      <c r="AM785" s="86"/>
      <c r="AN785" s="86"/>
      <c r="AO785" s="86"/>
      <c r="AP785" s="86"/>
      <c r="AQ785" s="86"/>
      <c r="AR785" s="86"/>
      <c r="AS785" s="86"/>
      <c r="AT785" s="86"/>
      <c r="AU785" s="86"/>
      <c r="AV785" s="86"/>
      <c r="AW785" s="86"/>
      <c r="AX785" s="86"/>
      <c r="AY785" s="86"/>
      <c r="AZ785" s="86"/>
      <c r="BA785" s="86"/>
      <c r="BB785" s="86"/>
      <c r="BC785" s="86"/>
      <c r="BD785" s="86"/>
      <c r="BE785" s="86"/>
      <c r="BF785" s="86"/>
      <c r="BG785" s="86"/>
      <c r="BH785" s="86"/>
      <c r="BI785" s="86"/>
      <c r="BJ785" s="86"/>
      <c r="BK785" s="160"/>
      <c r="BT785" s="85"/>
      <c r="BU785" s="86"/>
      <c r="BV785" s="86"/>
      <c r="BW785" s="86"/>
      <c r="BX785" s="86"/>
      <c r="BY785" s="86"/>
      <c r="BZ785" s="86"/>
      <c r="CA785" s="86"/>
      <c r="CB785" s="86"/>
      <c r="CC785" s="86"/>
      <c r="CD785" s="86"/>
      <c r="CE785" s="86"/>
      <c r="CF785" s="86"/>
      <c r="CG785" s="86"/>
      <c r="CH785" s="86"/>
      <c r="CI785" s="86"/>
      <c r="CJ785" s="86"/>
      <c r="CK785" s="86"/>
      <c r="CL785" s="86"/>
      <c r="CM785" s="86"/>
      <c r="CN785" s="86"/>
      <c r="CO785" s="86"/>
      <c r="CP785" s="86"/>
      <c r="CQ785" s="86"/>
      <c r="CR785" s="86"/>
      <c r="CS785" s="86"/>
      <c r="CT785" s="86"/>
      <c r="CU785" s="86"/>
      <c r="CV785" s="86"/>
      <c r="CW785" s="86"/>
      <c r="CX785" s="86"/>
      <c r="CY785" s="86"/>
      <c r="CZ785" s="86"/>
      <c r="DA785" s="86"/>
      <c r="DB785" s="86"/>
      <c r="DC785" s="86"/>
      <c r="DD785" s="86"/>
      <c r="DE785" s="86"/>
      <c r="DF785" s="86"/>
      <c r="DG785" s="86"/>
      <c r="DH785" s="86"/>
      <c r="DI785" s="86"/>
      <c r="DJ785" s="86"/>
      <c r="DK785" s="86"/>
      <c r="DL785" s="86"/>
      <c r="DM785" s="86"/>
      <c r="DN785" s="86"/>
      <c r="DO785" s="86"/>
      <c r="DP785" s="86"/>
      <c r="DQ785" s="86"/>
      <c r="DR785" s="86"/>
      <c r="DS785" s="86"/>
      <c r="DT785" s="86"/>
      <c r="DU785" s="86"/>
      <c r="DV785" s="86"/>
      <c r="DW785" s="86"/>
      <c r="DX785" s="86"/>
      <c r="DY785" s="160"/>
    </row>
    <row r="786" spans="2:131" ht="18.75" customHeight="1" x14ac:dyDescent="0.4">
      <c r="B786" s="5"/>
      <c r="C786" s="5"/>
      <c r="D786" s="5"/>
      <c r="E786" s="5"/>
      <c r="F786" s="19" t="s">
        <v>112</v>
      </c>
      <c r="G786" s="5"/>
      <c r="H786" s="5"/>
      <c r="I786" s="5"/>
      <c r="J786" s="5"/>
      <c r="K786" s="5"/>
      <c r="L786" s="5"/>
      <c r="M786" s="5"/>
      <c r="N786" s="5"/>
      <c r="O786" s="5"/>
      <c r="P786" s="5"/>
      <c r="Q786" s="5"/>
      <c r="R786" s="5"/>
      <c r="S786" s="5"/>
      <c r="T786" s="5"/>
      <c r="U786" s="5"/>
      <c r="V786" s="5"/>
      <c r="W786" s="5"/>
      <c r="X786" s="5"/>
      <c r="Y786" s="5"/>
      <c r="BT786" s="19" t="s">
        <v>112</v>
      </c>
      <c r="BU786" s="5"/>
      <c r="BV786" s="5"/>
      <c r="BW786" s="5"/>
      <c r="BX786" s="5"/>
      <c r="BY786" s="5"/>
      <c r="BZ786" s="5"/>
      <c r="CA786" s="5"/>
      <c r="CB786" s="5"/>
      <c r="CC786" s="5"/>
      <c r="CD786" s="5"/>
      <c r="CE786" s="5"/>
      <c r="CF786" s="5"/>
      <c r="CG786" s="5"/>
      <c r="CH786" s="5"/>
      <c r="CI786" s="5"/>
      <c r="CJ786" s="5"/>
      <c r="CK786" s="5"/>
      <c r="CL786" s="5"/>
      <c r="CM786" s="5"/>
    </row>
    <row r="787" spans="2:131" ht="18.75" customHeight="1" x14ac:dyDescent="0.4">
      <c r="B787" s="5"/>
      <c r="C787" s="5"/>
      <c r="D787" s="5"/>
      <c r="E787" s="5"/>
      <c r="F787" s="357" t="s">
        <v>141</v>
      </c>
      <c r="G787" s="357"/>
      <c r="H787" s="357"/>
      <c r="I787" s="357"/>
      <c r="J787" s="357"/>
      <c r="K787" s="357"/>
      <c r="L787" s="357"/>
      <c r="M787" s="357"/>
      <c r="N787" s="357"/>
      <c r="O787" s="357"/>
      <c r="P787" s="357"/>
      <c r="Q787" s="357"/>
      <c r="R787" s="357"/>
      <c r="S787" s="357"/>
      <c r="T787" s="357"/>
      <c r="U787" s="357"/>
      <c r="V787" s="357"/>
      <c r="W787" s="357"/>
      <c r="X787" s="357"/>
      <c r="Y787" s="357"/>
      <c r="Z787" s="357"/>
      <c r="AA787" s="357"/>
      <c r="AB787" s="357"/>
      <c r="AC787" s="357"/>
      <c r="AD787" s="357"/>
      <c r="AE787" s="357"/>
      <c r="AF787" s="357"/>
      <c r="AG787" s="357"/>
      <c r="AH787" s="357"/>
      <c r="AI787" s="357"/>
      <c r="AJ787" s="357"/>
      <c r="AK787" s="357"/>
      <c r="AL787" s="357"/>
      <c r="AM787" s="357"/>
      <c r="AN787" s="357"/>
      <c r="AO787" s="357"/>
      <c r="AP787" s="357"/>
      <c r="AQ787" s="357"/>
      <c r="AR787" s="357"/>
      <c r="AS787" s="357"/>
      <c r="AT787" s="357"/>
      <c r="AU787" s="357"/>
      <c r="AV787" s="357"/>
      <c r="AW787" s="357"/>
      <c r="AX787" s="357"/>
      <c r="AY787" s="357"/>
      <c r="AZ787" s="357"/>
      <c r="BA787" s="357"/>
      <c r="BB787" s="357"/>
      <c r="BC787" s="357"/>
      <c r="BD787" s="357"/>
      <c r="BE787" s="357"/>
      <c r="BF787" s="357"/>
      <c r="BG787" s="357"/>
      <c r="BH787" s="357"/>
      <c r="BI787" s="357"/>
      <c r="BJ787" s="357"/>
      <c r="BK787" s="357"/>
      <c r="BT787" s="357" t="s">
        <v>141</v>
      </c>
      <c r="BU787" s="357"/>
      <c r="BV787" s="357"/>
      <c r="BW787" s="357"/>
      <c r="BX787" s="357"/>
      <c r="BY787" s="357"/>
      <c r="BZ787" s="357"/>
      <c r="CA787" s="357"/>
      <c r="CB787" s="357"/>
      <c r="CC787" s="357"/>
      <c r="CD787" s="357"/>
      <c r="CE787" s="357"/>
      <c r="CF787" s="357"/>
      <c r="CG787" s="357"/>
      <c r="CH787" s="357"/>
      <c r="CI787" s="357"/>
      <c r="CJ787" s="357"/>
      <c r="CK787" s="357"/>
      <c r="CL787" s="357"/>
      <c r="CM787" s="357"/>
      <c r="CN787" s="357"/>
      <c r="CO787" s="357"/>
      <c r="CP787" s="357"/>
      <c r="CQ787" s="357"/>
      <c r="CR787" s="357"/>
      <c r="CS787" s="357"/>
      <c r="CT787" s="357"/>
      <c r="CU787" s="357"/>
      <c r="CV787" s="357"/>
      <c r="CW787" s="357"/>
      <c r="CX787" s="357"/>
      <c r="CY787" s="357"/>
      <c r="CZ787" s="357"/>
      <c r="DA787" s="357"/>
      <c r="DB787" s="357"/>
      <c r="DC787" s="357"/>
      <c r="DD787" s="357"/>
      <c r="DE787" s="357"/>
      <c r="DF787" s="357"/>
      <c r="DG787" s="357"/>
      <c r="DH787" s="357"/>
      <c r="DI787" s="357"/>
      <c r="DJ787" s="357"/>
      <c r="DK787" s="357"/>
      <c r="DL787" s="357"/>
      <c r="DM787" s="357"/>
      <c r="DN787" s="357"/>
      <c r="DO787" s="357"/>
      <c r="DP787" s="357"/>
      <c r="DQ787" s="357"/>
      <c r="DR787" s="357"/>
      <c r="DS787" s="357"/>
      <c r="DT787" s="357"/>
      <c r="DU787" s="357"/>
      <c r="DV787" s="357"/>
      <c r="DW787" s="357"/>
      <c r="DX787" s="357"/>
      <c r="DY787" s="357"/>
    </row>
    <row r="788" spans="2:131" ht="18.75" customHeight="1" x14ac:dyDescent="0.4">
      <c r="B788" s="5"/>
      <c r="C788" s="5"/>
      <c r="D788" s="5"/>
      <c r="E788" s="5"/>
      <c r="F788" s="357"/>
      <c r="G788" s="357"/>
      <c r="H788" s="357"/>
      <c r="I788" s="357"/>
      <c r="J788" s="357"/>
      <c r="K788" s="357"/>
      <c r="L788" s="357"/>
      <c r="M788" s="357"/>
      <c r="N788" s="357"/>
      <c r="O788" s="357"/>
      <c r="P788" s="357"/>
      <c r="Q788" s="357"/>
      <c r="R788" s="357"/>
      <c r="S788" s="357"/>
      <c r="T788" s="357"/>
      <c r="U788" s="357"/>
      <c r="V788" s="357"/>
      <c r="W788" s="357"/>
      <c r="X788" s="357"/>
      <c r="Y788" s="357"/>
      <c r="Z788" s="357"/>
      <c r="AA788" s="357"/>
      <c r="AB788" s="357"/>
      <c r="AC788" s="357"/>
      <c r="AD788" s="357"/>
      <c r="AE788" s="357"/>
      <c r="AF788" s="357"/>
      <c r="AG788" s="357"/>
      <c r="AH788" s="357"/>
      <c r="AI788" s="357"/>
      <c r="AJ788" s="357"/>
      <c r="AK788" s="357"/>
      <c r="AL788" s="357"/>
      <c r="AM788" s="357"/>
      <c r="AN788" s="357"/>
      <c r="AO788" s="357"/>
      <c r="AP788" s="357"/>
      <c r="AQ788" s="357"/>
      <c r="AR788" s="357"/>
      <c r="AS788" s="357"/>
      <c r="AT788" s="357"/>
      <c r="AU788" s="357"/>
      <c r="AV788" s="357"/>
      <c r="AW788" s="357"/>
      <c r="AX788" s="357"/>
      <c r="AY788" s="357"/>
      <c r="AZ788" s="357"/>
      <c r="BA788" s="357"/>
      <c r="BB788" s="357"/>
      <c r="BC788" s="357"/>
      <c r="BD788" s="357"/>
      <c r="BE788" s="357"/>
      <c r="BF788" s="357"/>
      <c r="BG788" s="357"/>
      <c r="BH788" s="357"/>
      <c r="BI788" s="357"/>
      <c r="BJ788" s="357"/>
      <c r="BK788" s="357"/>
      <c r="BT788" s="357"/>
      <c r="BU788" s="357"/>
      <c r="BV788" s="357"/>
      <c r="BW788" s="357"/>
      <c r="BX788" s="357"/>
      <c r="BY788" s="357"/>
      <c r="BZ788" s="357"/>
      <c r="CA788" s="357"/>
      <c r="CB788" s="357"/>
      <c r="CC788" s="357"/>
      <c r="CD788" s="357"/>
      <c r="CE788" s="357"/>
      <c r="CF788" s="357"/>
      <c r="CG788" s="357"/>
      <c r="CH788" s="357"/>
      <c r="CI788" s="357"/>
      <c r="CJ788" s="357"/>
      <c r="CK788" s="357"/>
      <c r="CL788" s="357"/>
      <c r="CM788" s="357"/>
      <c r="CN788" s="357"/>
      <c r="CO788" s="357"/>
      <c r="CP788" s="357"/>
      <c r="CQ788" s="357"/>
      <c r="CR788" s="357"/>
      <c r="CS788" s="357"/>
      <c r="CT788" s="357"/>
      <c r="CU788" s="357"/>
      <c r="CV788" s="357"/>
      <c r="CW788" s="357"/>
      <c r="CX788" s="357"/>
      <c r="CY788" s="357"/>
      <c r="CZ788" s="357"/>
      <c r="DA788" s="357"/>
      <c r="DB788" s="357"/>
      <c r="DC788" s="357"/>
      <c r="DD788" s="357"/>
      <c r="DE788" s="357"/>
      <c r="DF788" s="357"/>
      <c r="DG788" s="357"/>
      <c r="DH788" s="357"/>
      <c r="DI788" s="357"/>
      <c r="DJ788" s="357"/>
      <c r="DK788" s="357"/>
      <c r="DL788" s="357"/>
      <c r="DM788" s="357"/>
      <c r="DN788" s="357"/>
      <c r="DO788" s="357"/>
      <c r="DP788" s="357"/>
      <c r="DQ788" s="357"/>
      <c r="DR788" s="357"/>
      <c r="DS788" s="357"/>
      <c r="DT788" s="357"/>
      <c r="DU788" s="357"/>
      <c r="DV788" s="357"/>
      <c r="DW788" s="357"/>
      <c r="DX788" s="357"/>
      <c r="DY788" s="357"/>
    </row>
    <row r="789" spans="2:131" ht="18.75" customHeight="1" x14ac:dyDescent="0.4">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2:131" ht="18.75" customHeight="1" x14ac:dyDescent="0.4">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row>
    <row r="791" spans="2:131" ht="18.75" customHeight="1" x14ac:dyDescent="0.4">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BF791" s="350" t="s">
        <v>268</v>
      </c>
      <c r="BG791" s="351"/>
      <c r="BH791" s="351"/>
      <c r="BI791" s="351"/>
      <c r="BJ791" s="351"/>
      <c r="BK791" s="351"/>
      <c r="BL791" s="351"/>
      <c r="BM791" s="352"/>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T791" s="350" t="s">
        <v>218</v>
      </c>
      <c r="DU791" s="351"/>
      <c r="DV791" s="351"/>
      <c r="DW791" s="351"/>
      <c r="DX791" s="351"/>
      <c r="DY791" s="351"/>
      <c r="DZ791" s="351"/>
      <c r="EA791" s="352"/>
    </row>
    <row r="792" spans="2:131" ht="18.75" customHeight="1" x14ac:dyDescent="0.4">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BF792" s="353"/>
      <c r="BG792" s="354"/>
      <c r="BH792" s="354"/>
      <c r="BI792" s="354"/>
      <c r="BJ792" s="354"/>
      <c r="BK792" s="354"/>
      <c r="BL792" s="354"/>
      <c r="BM792" s="35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T792" s="353"/>
      <c r="DU792" s="354"/>
      <c r="DV792" s="354"/>
      <c r="DW792" s="354"/>
      <c r="DX792" s="354"/>
      <c r="DY792" s="354"/>
      <c r="DZ792" s="354"/>
      <c r="EA792" s="355"/>
    </row>
    <row r="793" spans="2:131" ht="18.75" customHeight="1" x14ac:dyDescent="0.4">
      <c r="B793" s="5"/>
      <c r="C793" s="5"/>
      <c r="D793" s="10"/>
      <c r="E793" s="5"/>
      <c r="F793" s="5"/>
      <c r="G793" s="5"/>
      <c r="H793" s="5"/>
      <c r="I793" s="5"/>
      <c r="J793" s="5"/>
      <c r="K793" s="5"/>
      <c r="L793" s="5"/>
      <c r="M793" s="5"/>
      <c r="N793" s="5"/>
      <c r="O793" s="5"/>
      <c r="P793" s="5"/>
      <c r="Q793" s="5"/>
      <c r="R793" s="5"/>
      <c r="S793" s="5"/>
      <c r="T793" s="5"/>
      <c r="U793" s="5"/>
      <c r="V793" s="5"/>
      <c r="W793" s="5"/>
      <c r="X793" s="5"/>
      <c r="Y793" s="5"/>
      <c r="Z793" s="5"/>
      <c r="AA793" s="5"/>
      <c r="AB793" s="5"/>
      <c r="AC793" s="10"/>
      <c r="AD793" s="5"/>
      <c r="AE793" s="5"/>
      <c r="AF793" s="5"/>
      <c r="AG793" s="5"/>
      <c r="AH793" s="5"/>
      <c r="AI793" s="5"/>
      <c r="AJ793" s="5"/>
      <c r="AK793" s="5"/>
      <c r="AL793" s="5"/>
      <c r="AM793" s="5"/>
      <c r="AN793" s="5"/>
      <c r="AO793" s="5"/>
      <c r="AP793" s="5"/>
      <c r="AQ793" s="5"/>
      <c r="AR793" s="5"/>
      <c r="AS793" s="5"/>
      <c r="AT793" s="5"/>
      <c r="AU793" s="5"/>
      <c r="AV793" s="5"/>
      <c r="AW793" s="5"/>
      <c r="AX793" s="5"/>
      <c r="AY793" s="5"/>
      <c r="BP793" s="5"/>
      <c r="BQ793" s="5"/>
      <c r="BR793" s="10"/>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10"/>
      <c r="CR793" s="5"/>
      <c r="CS793" s="5"/>
      <c r="CT793" s="5"/>
      <c r="CU793" s="5"/>
      <c r="CV793" s="5"/>
      <c r="CW793" s="5"/>
      <c r="CX793" s="5"/>
      <c r="CY793" s="5"/>
      <c r="CZ793" s="5"/>
      <c r="DA793" s="5"/>
      <c r="DB793" s="5"/>
      <c r="DC793" s="5"/>
      <c r="DD793" s="5"/>
      <c r="DE793" s="5"/>
      <c r="DF793" s="5"/>
      <c r="DG793" s="5"/>
      <c r="DH793" s="5"/>
      <c r="DI793" s="5"/>
      <c r="DJ793" s="5"/>
      <c r="DK793" s="5"/>
      <c r="DL793" s="5"/>
      <c r="DM793" s="5"/>
    </row>
    <row r="794" spans="2:131" ht="18.75" customHeight="1" x14ac:dyDescent="0.4">
      <c r="B794" s="5"/>
      <c r="C794" s="5"/>
      <c r="D794" s="10" t="s">
        <v>68</v>
      </c>
      <c r="E794" s="5"/>
      <c r="F794" s="5"/>
      <c r="G794" s="5"/>
      <c r="H794" s="5"/>
      <c r="I794" s="5"/>
      <c r="J794" s="5"/>
      <c r="K794" s="5"/>
      <c r="L794" s="5"/>
      <c r="M794" s="5"/>
      <c r="N794" s="5"/>
      <c r="O794" s="5"/>
      <c r="P794" s="5"/>
      <c r="Q794" s="5"/>
      <c r="R794" s="5"/>
      <c r="S794" s="5"/>
      <c r="T794" s="5"/>
      <c r="U794" s="5"/>
      <c r="V794" s="5"/>
      <c r="W794" s="5"/>
      <c r="X794" s="5"/>
      <c r="Y794" s="5"/>
      <c r="Z794" s="5"/>
      <c r="AA794" s="5"/>
      <c r="AB794" s="5"/>
      <c r="AC794" s="19"/>
      <c r="AD794" s="5"/>
      <c r="AE794" s="5"/>
      <c r="AF794" s="5"/>
      <c r="AG794" s="5"/>
      <c r="AH794" s="5"/>
      <c r="AI794" s="5"/>
      <c r="AJ794" s="5"/>
      <c r="AK794" s="5"/>
      <c r="AL794" s="5"/>
      <c r="AM794" s="5"/>
      <c r="AN794" s="5"/>
      <c r="AO794" s="5"/>
      <c r="AP794" s="5"/>
      <c r="AQ794" s="5"/>
      <c r="AR794" s="5"/>
      <c r="AS794" s="5"/>
      <c r="AT794" s="5"/>
      <c r="AU794" s="5"/>
      <c r="AV794" s="5"/>
      <c r="AW794" s="5"/>
      <c r="AX794" s="5"/>
      <c r="AY794" s="5"/>
      <c r="BP794" s="5"/>
      <c r="BQ794" s="5"/>
      <c r="BR794" s="10" t="s">
        <v>68</v>
      </c>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19"/>
      <c r="CR794" s="5"/>
      <c r="CS794" s="5"/>
      <c r="CT794" s="5"/>
      <c r="CU794" s="5"/>
      <c r="CV794" s="5"/>
      <c r="CW794" s="5"/>
      <c r="CX794" s="5"/>
      <c r="CY794" s="5"/>
      <c r="CZ794" s="5"/>
      <c r="DA794" s="5"/>
      <c r="DB794" s="5"/>
      <c r="DC794" s="5"/>
      <c r="DD794" s="5"/>
      <c r="DE794" s="5"/>
      <c r="DF794" s="5"/>
      <c r="DG794" s="5"/>
      <c r="DH794" s="5"/>
      <c r="DI794" s="5"/>
      <c r="DJ794" s="5"/>
      <c r="DK794" s="5"/>
      <c r="DL794" s="5"/>
      <c r="DM794" s="5"/>
      <c r="DT794" s="350" t="s">
        <v>268</v>
      </c>
      <c r="DU794" s="351"/>
      <c r="DV794" s="351"/>
      <c r="DW794" s="351"/>
      <c r="DX794" s="351"/>
      <c r="DY794" s="351"/>
      <c r="DZ794" s="351"/>
      <c r="EA794" s="352"/>
    </row>
    <row r="795" spans="2:131" ht="18.75" customHeight="1" x14ac:dyDescent="0.4">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T795" s="353"/>
      <c r="DU795" s="354"/>
      <c r="DV795" s="354"/>
      <c r="DW795" s="354"/>
      <c r="DX795" s="354"/>
      <c r="DY795" s="354"/>
      <c r="DZ795" s="354"/>
      <c r="EA795" s="355"/>
    </row>
    <row r="796" spans="2:131" ht="18.75" customHeight="1" x14ac:dyDescent="0.4">
      <c r="B796" s="5"/>
      <c r="C796" s="5"/>
      <c r="D796" s="19" t="s">
        <v>195</v>
      </c>
      <c r="E796" s="5"/>
      <c r="F796" s="5"/>
      <c r="G796" s="5"/>
      <c r="H796" s="5"/>
      <c r="I796" s="5"/>
      <c r="J796" s="5"/>
      <c r="K796" s="5"/>
      <c r="L796" s="5"/>
      <c r="M796" s="5"/>
      <c r="N796" s="5"/>
      <c r="O796" s="5"/>
      <c r="P796" s="5"/>
      <c r="Q796" s="5"/>
      <c r="R796" s="5"/>
      <c r="S796" s="5"/>
      <c r="T796" s="5"/>
      <c r="U796" s="5"/>
      <c r="V796" s="5"/>
      <c r="W796" s="5"/>
      <c r="X796" s="5"/>
      <c r="Y796" s="5"/>
      <c r="Z796" s="5"/>
      <c r="AA796" s="5"/>
      <c r="AB796" s="5"/>
      <c r="AC796" s="19"/>
      <c r="AD796" s="5"/>
      <c r="AE796" s="5"/>
      <c r="AF796" s="5"/>
      <c r="AG796" s="5"/>
      <c r="AH796" s="5"/>
      <c r="AI796" s="5"/>
      <c r="AJ796" s="5"/>
      <c r="AK796" s="5"/>
      <c r="AL796" s="5"/>
      <c r="AM796" s="5"/>
      <c r="AN796" s="5"/>
      <c r="AO796" s="5"/>
      <c r="AP796" s="5"/>
      <c r="AQ796" s="5"/>
      <c r="AR796" s="5"/>
      <c r="AS796" s="5"/>
      <c r="AT796" s="5"/>
      <c r="AU796" s="5"/>
      <c r="AV796" s="5"/>
      <c r="AW796" s="5"/>
      <c r="AX796" s="5"/>
      <c r="AY796" s="5"/>
      <c r="BP796" s="5"/>
      <c r="BQ796" s="5"/>
      <c r="BR796" s="19" t="s">
        <v>195</v>
      </c>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19"/>
      <c r="CR796" s="5"/>
      <c r="CS796" s="5"/>
      <c r="CT796" s="5"/>
      <c r="CU796" s="5"/>
      <c r="CV796" s="5"/>
      <c r="CW796" s="5"/>
      <c r="CX796" s="5"/>
      <c r="CY796" s="5"/>
      <c r="CZ796" s="5"/>
      <c r="DA796" s="5"/>
      <c r="DB796" s="5"/>
      <c r="DC796" s="5"/>
      <c r="DD796" s="5"/>
      <c r="DE796" s="5"/>
      <c r="DF796" s="5"/>
      <c r="DG796" s="5"/>
      <c r="DH796" s="5"/>
      <c r="DI796" s="5"/>
      <c r="DJ796" s="5"/>
      <c r="DK796" s="5"/>
      <c r="DL796" s="5"/>
      <c r="DM796" s="5"/>
    </row>
    <row r="797" spans="2:131" ht="18.75" customHeight="1" x14ac:dyDescent="0.4">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row>
    <row r="798" spans="2:131" ht="18.75" customHeight="1" x14ac:dyDescent="0.4">
      <c r="B798" s="5"/>
      <c r="C798" s="5"/>
      <c r="D798" s="19" t="s">
        <v>69</v>
      </c>
      <c r="E798" s="5"/>
      <c r="F798" s="5"/>
      <c r="G798" s="5"/>
      <c r="H798" s="5"/>
      <c r="I798" s="5"/>
      <c r="J798" s="5"/>
      <c r="K798" s="5"/>
      <c r="L798" s="5"/>
      <c r="M798" s="5"/>
      <c r="N798" s="5"/>
      <c r="O798" s="5"/>
      <c r="P798" s="5"/>
      <c r="Q798" s="5"/>
      <c r="R798" s="5"/>
      <c r="S798" s="5"/>
      <c r="T798" s="5"/>
      <c r="U798" s="5"/>
      <c r="V798" s="5"/>
      <c r="W798" s="5"/>
      <c r="X798" s="5"/>
      <c r="Y798" s="5"/>
      <c r="Z798" s="5"/>
      <c r="AA798" s="5"/>
      <c r="AB798" s="5"/>
      <c r="AC798" s="19"/>
      <c r="AD798" s="5"/>
      <c r="AE798" s="5"/>
      <c r="AF798" s="5"/>
      <c r="AG798" s="5"/>
      <c r="AH798" s="5"/>
      <c r="AI798" s="5"/>
      <c r="AJ798" s="5"/>
      <c r="AK798" s="5"/>
      <c r="AL798" s="5"/>
      <c r="AM798" s="5"/>
      <c r="AN798" s="5"/>
      <c r="AO798" s="5"/>
      <c r="AP798" s="5"/>
      <c r="AQ798" s="5"/>
      <c r="AR798" s="5"/>
      <c r="AS798" s="5"/>
      <c r="AT798" s="5"/>
      <c r="AU798" s="5"/>
      <c r="AV798" s="5"/>
      <c r="AW798" s="5"/>
      <c r="AX798" s="5"/>
      <c r="AY798" s="5"/>
      <c r="BP798" s="5"/>
      <c r="BQ798" s="5"/>
      <c r="BR798" s="19" t="s">
        <v>69</v>
      </c>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19"/>
      <c r="CR798" s="5"/>
      <c r="CS798" s="5"/>
      <c r="CT798" s="5"/>
      <c r="CU798" s="5"/>
      <c r="CV798" s="5"/>
      <c r="CW798" s="5"/>
      <c r="CX798" s="5"/>
      <c r="CY798" s="5"/>
      <c r="CZ798" s="5"/>
      <c r="DA798" s="5"/>
      <c r="DB798" s="5"/>
      <c r="DC798" s="5"/>
      <c r="DD798" s="5"/>
      <c r="DE798" s="5"/>
      <c r="DF798" s="5"/>
      <c r="DG798" s="5"/>
      <c r="DH798" s="5"/>
      <c r="DI798" s="5"/>
      <c r="DJ798" s="5"/>
      <c r="DK798" s="5"/>
      <c r="DL798" s="5"/>
      <c r="DM798" s="5"/>
    </row>
    <row r="799" spans="2:131" ht="18.75" customHeight="1" x14ac:dyDescent="0.4">
      <c r="B799" s="5"/>
      <c r="C799" s="5"/>
      <c r="G799" s="19" t="s">
        <v>114</v>
      </c>
      <c r="H799" s="5"/>
      <c r="I799" s="5"/>
      <c r="K799" s="663"/>
      <c r="L799" s="663"/>
      <c r="M799" s="19" t="s">
        <v>125</v>
      </c>
      <c r="N799" s="19"/>
      <c r="O799" s="5"/>
      <c r="P799" s="5"/>
      <c r="Q799" s="5"/>
      <c r="R799" s="5"/>
      <c r="S799" s="5"/>
      <c r="T799" s="5"/>
      <c r="U799" s="5"/>
      <c r="V799" s="5"/>
      <c r="W799" s="5"/>
      <c r="X799" s="5"/>
      <c r="Y799" s="5"/>
      <c r="Z799" s="5"/>
      <c r="AA799" s="5"/>
      <c r="AB799" s="5"/>
      <c r="AC799" s="5"/>
      <c r="AD799" s="5"/>
      <c r="AE799" s="5"/>
      <c r="AF799" s="5"/>
      <c r="AG799" s="5"/>
      <c r="AH799" s="5"/>
      <c r="AI799" s="19"/>
      <c r="AJ799" s="5"/>
      <c r="AK799" s="5"/>
      <c r="AL799" s="5"/>
      <c r="AM799" s="5"/>
      <c r="AN799" s="5"/>
      <c r="AO799" s="5"/>
      <c r="AP799" s="5"/>
      <c r="AQ799" s="5"/>
      <c r="AR799" s="5"/>
      <c r="AS799" s="5"/>
      <c r="AT799" s="5"/>
      <c r="AU799" s="5"/>
      <c r="AV799" s="5"/>
      <c r="AW799" s="5"/>
      <c r="AX799" s="5"/>
      <c r="AY799" s="5"/>
      <c r="AZ799" s="5"/>
      <c r="BA799" s="5"/>
      <c r="BB799" s="5"/>
      <c r="BP799" s="5"/>
      <c r="BQ799" s="5"/>
      <c r="BU799" s="19" t="s">
        <v>114</v>
      </c>
      <c r="BV799" s="5"/>
      <c r="BW799" s="5"/>
      <c r="BY799" s="663">
        <v>4</v>
      </c>
      <c r="BZ799" s="663"/>
      <c r="CA799" s="19" t="s">
        <v>125</v>
      </c>
      <c r="CB799" s="19"/>
      <c r="CC799" s="5"/>
      <c r="CD799" s="5"/>
      <c r="CE799" s="5"/>
      <c r="CF799" s="5"/>
      <c r="CG799" s="5"/>
      <c r="CH799" s="5"/>
      <c r="CI799" s="5"/>
      <c r="CJ799" s="5"/>
      <c r="CK799" s="5"/>
      <c r="CL799" s="5"/>
      <c r="CM799" s="5"/>
      <c r="CN799" s="5"/>
      <c r="CO799" s="5"/>
      <c r="CP799" s="5"/>
      <c r="CQ799" s="5"/>
      <c r="CR799" s="5"/>
      <c r="CS799" s="5"/>
      <c r="CT799" s="5"/>
      <c r="CU799" s="5"/>
      <c r="CV799" s="5"/>
      <c r="CW799" s="19"/>
      <c r="CX799" s="5"/>
      <c r="CY799" s="5"/>
      <c r="CZ799" s="5"/>
      <c r="DA799" s="5"/>
      <c r="DB799" s="5"/>
      <c r="DC799" s="5"/>
      <c r="DD799" s="5"/>
      <c r="DE799" s="5"/>
      <c r="DF799" s="5"/>
      <c r="DG799" s="5"/>
      <c r="DH799" s="5"/>
      <c r="DI799" s="5"/>
      <c r="DJ799" s="5"/>
      <c r="DK799" s="5"/>
      <c r="DL799" s="5"/>
      <c r="DM799" s="5"/>
      <c r="DN799" s="5"/>
      <c r="DO799" s="5"/>
      <c r="DP799" s="5"/>
    </row>
    <row r="800" spans="2:131" ht="18.75" customHeight="1" x14ac:dyDescent="0.4">
      <c r="B800" s="5"/>
      <c r="C800" s="5"/>
      <c r="G800" s="19" t="s">
        <v>115</v>
      </c>
      <c r="H800" s="5"/>
      <c r="I800" s="5"/>
      <c r="K800" s="663"/>
      <c r="L800" s="663"/>
      <c r="M800" s="19" t="s">
        <v>138</v>
      </c>
      <c r="N800" s="19"/>
      <c r="O800" s="5"/>
      <c r="P800" s="5"/>
      <c r="Q800" s="5"/>
      <c r="R800" s="5"/>
      <c r="S800" s="5"/>
      <c r="T800" s="5"/>
      <c r="U800" s="5"/>
      <c r="V800" s="5"/>
      <c r="W800" s="5"/>
      <c r="X800" s="5"/>
      <c r="Y800" s="5"/>
      <c r="Z800" s="5"/>
      <c r="AA800" s="5"/>
      <c r="AB800" s="5"/>
      <c r="AC800" s="5"/>
      <c r="AD800" s="5"/>
      <c r="AE800" s="5"/>
      <c r="AF800" s="5"/>
      <c r="AG800" s="5"/>
      <c r="AH800" s="5"/>
      <c r="AI800" s="19"/>
      <c r="AJ800" s="5"/>
      <c r="AK800" s="5"/>
      <c r="AL800" s="5"/>
      <c r="AM800" s="5"/>
      <c r="AN800" s="5"/>
      <c r="AO800" s="5"/>
      <c r="AP800" s="5"/>
      <c r="AQ800" s="5"/>
      <c r="AR800" s="5"/>
      <c r="AS800" s="5"/>
      <c r="AT800" s="5"/>
      <c r="AU800" s="5"/>
      <c r="AV800" s="5"/>
      <c r="AW800" s="5"/>
      <c r="AX800" s="5"/>
      <c r="AY800" s="5"/>
      <c r="AZ800" s="5"/>
      <c r="BA800" s="5"/>
      <c r="BB800" s="5"/>
      <c r="BP800" s="5"/>
      <c r="BQ800" s="5"/>
      <c r="BU800" s="19" t="s">
        <v>115</v>
      </c>
      <c r="BV800" s="5"/>
      <c r="BW800" s="5"/>
      <c r="BY800" s="663">
        <v>8</v>
      </c>
      <c r="BZ800" s="663"/>
      <c r="CA800" s="19" t="s">
        <v>138</v>
      </c>
      <c r="CB800" s="19"/>
      <c r="CC800" s="5"/>
      <c r="CD800" s="5"/>
      <c r="CE800" s="5"/>
      <c r="CF800" s="5"/>
      <c r="CG800" s="5"/>
      <c r="CH800" s="5"/>
      <c r="CI800" s="5"/>
      <c r="CJ800" s="5"/>
      <c r="CK800" s="5"/>
      <c r="CL800" s="5"/>
      <c r="CM800" s="5"/>
      <c r="CN800" s="5"/>
      <c r="CO800" s="5"/>
      <c r="CP800" s="5"/>
      <c r="CQ800" s="5"/>
      <c r="CR800" s="5"/>
      <c r="CS800" s="5"/>
      <c r="CT800" s="5"/>
      <c r="CU800" s="5"/>
      <c r="CV800" s="5"/>
      <c r="CW800" s="19"/>
      <c r="CX800" s="5"/>
      <c r="CY800" s="5"/>
      <c r="CZ800" s="5"/>
      <c r="DA800" s="5"/>
      <c r="DB800" s="5"/>
      <c r="DC800" s="5"/>
      <c r="DD800" s="5"/>
      <c r="DE800" s="5"/>
      <c r="DF800" s="5"/>
      <c r="DG800" s="5"/>
      <c r="DH800" s="5"/>
      <c r="DI800" s="5"/>
      <c r="DJ800" s="5"/>
      <c r="DK800" s="5"/>
      <c r="DL800" s="5"/>
      <c r="DM800" s="5"/>
      <c r="DN800" s="5"/>
      <c r="DO800" s="5"/>
      <c r="DP800" s="5"/>
    </row>
    <row r="801" spans="2:117" ht="18.75" customHeight="1" x14ac:dyDescent="0.4">
      <c r="B801" s="5"/>
      <c r="C801" s="5"/>
      <c r="G801" s="19" t="s">
        <v>139</v>
      </c>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BP801" s="5"/>
      <c r="BQ801" s="5"/>
      <c r="BU801" s="19" t="s">
        <v>139</v>
      </c>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row>
    <row r="802" spans="2:117" ht="18.75" customHeight="1" x14ac:dyDescent="0.4">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row>
    <row r="803" spans="2:117" ht="18.75" customHeight="1" x14ac:dyDescent="0.4">
      <c r="B803" s="5"/>
      <c r="C803" s="5"/>
      <c r="D803" s="19" t="s">
        <v>70</v>
      </c>
      <c r="E803" s="5"/>
      <c r="F803" s="5"/>
      <c r="G803" s="5"/>
      <c r="H803" s="5"/>
      <c r="I803" s="5"/>
      <c r="J803" s="5"/>
      <c r="K803" s="5"/>
      <c r="L803" s="5"/>
      <c r="M803" s="5"/>
      <c r="N803" s="5"/>
      <c r="O803" s="5"/>
      <c r="P803" s="5"/>
      <c r="Q803" s="5"/>
      <c r="R803" s="5"/>
      <c r="S803" s="5"/>
      <c r="T803" s="5"/>
      <c r="U803" s="5"/>
      <c r="V803" s="5"/>
      <c r="W803" s="5"/>
      <c r="X803" s="5"/>
      <c r="Y803" s="5"/>
      <c r="Z803" s="5"/>
      <c r="AA803" s="5"/>
      <c r="AB803" s="5"/>
      <c r="AC803" s="19"/>
      <c r="AD803" s="5"/>
      <c r="AE803" s="5"/>
      <c r="AF803" s="5"/>
      <c r="AG803" s="5"/>
      <c r="AH803" s="5"/>
      <c r="AI803" s="5"/>
      <c r="AJ803" s="5"/>
      <c r="AK803" s="5"/>
      <c r="AL803" s="5"/>
      <c r="AM803" s="5"/>
      <c r="AN803" s="5"/>
      <c r="AO803" s="5"/>
      <c r="AP803" s="5"/>
      <c r="AQ803" s="5"/>
      <c r="AR803" s="5"/>
      <c r="AS803" s="5"/>
      <c r="AT803" s="5"/>
      <c r="AU803" s="5"/>
      <c r="AV803" s="5"/>
      <c r="AW803" s="5"/>
      <c r="AX803" s="5"/>
      <c r="AY803" s="5"/>
      <c r="BP803" s="5"/>
      <c r="BQ803" s="5"/>
      <c r="BR803" s="19" t="s">
        <v>70</v>
      </c>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19"/>
      <c r="CR803" s="5"/>
      <c r="CS803" s="5"/>
      <c r="CT803" s="5"/>
      <c r="CU803" s="5"/>
      <c r="CV803" s="5"/>
      <c r="CW803" s="5"/>
      <c r="CX803" s="5"/>
      <c r="CY803" s="5"/>
      <c r="CZ803" s="5"/>
      <c r="DA803" s="5"/>
      <c r="DB803" s="5"/>
      <c r="DC803" s="5"/>
      <c r="DD803" s="5"/>
      <c r="DE803" s="5"/>
      <c r="DF803" s="5"/>
      <c r="DG803" s="5"/>
      <c r="DH803" s="5"/>
      <c r="DI803" s="5"/>
      <c r="DJ803" s="5"/>
      <c r="DK803" s="5"/>
      <c r="DL803" s="5"/>
      <c r="DM803" s="5"/>
    </row>
    <row r="804" spans="2:117" ht="18.75" customHeight="1" x14ac:dyDescent="0.4">
      <c r="B804" s="5"/>
      <c r="C804" s="5"/>
      <c r="E804" s="19" t="s">
        <v>338</v>
      </c>
      <c r="F804" s="5"/>
      <c r="G804" s="5"/>
      <c r="H804" s="5"/>
      <c r="I804" s="5"/>
      <c r="J804" s="5"/>
      <c r="K804" s="5"/>
      <c r="L804" s="5"/>
      <c r="M804" s="5"/>
      <c r="N804" s="5"/>
      <c r="O804" s="5"/>
      <c r="P804" s="5"/>
      <c r="Q804" s="5"/>
      <c r="R804" s="5"/>
      <c r="S804" s="5"/>
      <c r="T804" s="5"/>
      <c r="U804" s="5"/>
      <c r="V804" s="5"/>
      <c r="W804" s="5"/>
      <c r="X804" s="5"/>
      <c r="Y804" s="5"/>
      <c r="Z804" s="5"/>
      <c r="AA804" s="5"/>
      <c r="AB804" s="5"/>
      <c r="AC804" s="19"/>
      <c r="AD804" s="5"/>
      <c r="AE804" s="5"/>
      <c r="AF804" s="5"/>
      <c r="AG804" s="5"/>
      <c r="AH804" s="5"/>
      <c r="AI804" s="5"/>
      <c r="AJ804" s="5"/>
      <c r="AK804" s="5"/>
      <c r="AL804" s="5"/>
      <c r="AM804" s="5"/>
      <c r="AN804" s="5"/>
      <c r="AO804" s="5"/>
      <c r="AP804" s="5"/>
      <c r="AQ804" s="5"/>
      <c r="AR804" s="5"/>
      <c r="AS804" s="5"/>
      <c r="AT804" s="5"/>
      <c r="AU804" s="5"/>
      <c r="AV804" s="5"/>
      <c r="AW804" s="5"/>
      <c r="AX804" s="5"/>
      <c r="AY804" s="5"/>
      <c r="BP804" s="5"/>
      <c r="BQ804" s="5"/>
      <c r="BS804" s="19" t="s">
        <v>338</v>
      </c>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19"/>
      <c r="CR804" s="5"/>
      <c r="CS804" s="5"/>
      <c r="CT804" s="5"/>
      <c r="CU804" s="5"/>
      <c r="CV804" s="5"/>
      <c r="CW804" s="5"/>
      <c r="CX804" s="5"/>
      <c r="CY804" s="5"/>
      <c r="CZ804" s="5"/>
      <c r="DA804" s="5"/>
      <c r="DB804" s="5"/>
      <c r="DC804" s="5"/>
      <c r="DD804" s="5"/>
      <c r="DE804" s="5"/>
      <c r="DF804" s="5"/>
      <c r="DG804" s="5"/>
      <c r="DH804" s="5"/>
      <c r="DI804" s="5"/>
      <c r="DJ804" s="5"/>
      <c r="DK804" s="5"/>
      <c r="DL804" s="5"/>
      <c r="DM804" s="5"/>
    </row>
    <row r="805" spans="2:117" ht="18.75" customHeight="1" x14ac:dyDescent="0.4">
      <c r="B805" s="5"/>
      <c r="C805" s="5"/>
      <c r="D805" s="19"/>
      <c r="E805" s="5"/>
      <c r="F805" s="5"/>
      <c r="G805" s="5"/>
      <c r="H805" s="5"/>
      <c r="I805" s="5"/>
      <c r="J805" s="5"/>
      <c r="K805" s="5"/>
      <c r="L805" s="5"/>
      <c r="M805" s="5"/>
      <c r="N805" s="5"/>
      <c r="O805" s="5"/>
      <c r="P805" s="5"/>
      <c r="Q805" s="5"/>
      <c r="R805" s="5"/>
      <c r="S805" s="5"/>
      <c r="T805" s="5"/>
      <c r="U805" s="5"/>
      <c r="V805" s="5"/>
      <c r="W805" s="5"/>
      <c r="X805" s="5"/>
      <c r="Y805" s="5"/>
      <c r="Z805" s="5"/>
      <c r="AA805" s="5"/>
      <c r="AB805" s="5"/>
      <c r="AC805" s="19"/>
      <c r="AD805" s="5"/>
      <c r="AE805" s="5"/>
      <c r="AF805" s="5"/>
      <c r="AG805" s="5"/>
      <c r="AH805" s="5"/>
      <c r="AI805" s="5"/>
      <c r="AJ805" s="5"/>
      <c r="AK805" s="5"/>
      <c r="AL805" s="5"/>
      <c r="AM805" s="5"/>
      <c r="AN805" s="5"/>
      <c r="AO805" s="5"/>
      <c r="AP805" s="5"/>
      <c r="AQ805" s="5"/>
      <c r="AR805" s="5"/>
      <c r="AS805" s="5"/>
      <c r="AT805" s="5"/>
      <c r="AU805" s="5"/>
      <c r="AV805" s="5"/>
      <c r="AW805" s="5"/>
      <c r="AX805" s="5"/>
      <c r="AY805" s="5"/>
      <c r="BP805" s="5"/>
      <c r="BQ805" s="5"/>
      <c r="BR805" s="19"/>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19"/>
      <c r="CR805" s="5"/>
      <c r="CS805" s="5"/>
      <c r="CT805" s="5"/>
      <c r="CU805" s="5"/>
      <c r="CV805" s="5"/>
      <c r="CW805" s="5"/>
      <c r="CX805" s="5"/>
      <c r="CY805" s="5"/>
      <c r="CZ805" s="5"/>
      <c r="DA805" s="5"/>
      <c r="DB805" s="5"/>
      <c r="DC805" s="5"/>
      <c r="DD805" s="5"/>
      <c r="DE805" s="5"/>
      <c r="DF805" s="5"/>
      <c r="DG805" s="5"/>
      <c r="DH805" s="5"/>
      <c r="DI805" s="5"/>
      <c r="DJ805" s="5"/>
      <c r="DK805" s="5"/>
      <c r="DL805" s="5"/>
      <c r="DM805" s="5"/>
    </row>
    <row r="806" spans="2:117" ht="18.75" customHeight="1" x14ac:dyDescent="0.4">
      <c r="B806" s="5"/>
      <c r="C806" s="5"/>
      <c r="D806" s="5"/>
      <c r="E806" s="28" t="s">
        <v>196</v>
      </c>
      <c r="F806" s="5"/>
      <c r="G806" s="5"/>
      <c r="H806" s="5"/>
      <c r="I806" s="5"/>
      <c r="J806" s="5"/>
      <c r="K806" s="5"/>
      <c r="L806" s="5"/>
      <c r="M806" s="5"/>
      <c r="N806" s="5"/>
      <c r="O806" s="5"/>
      <c r="P806" s="5"/>
      <c r="Q806" s="5"/>
      <c r="R806" s="5"/>
      <c r="S806" s="5"/>
      <c r="T806" s="5"/>
      <c r="U806" s="5"/>
      <c r="V806" s="5"/>
      <c r="W806" s="5"/>
      <c r="X806" s="5"/>
      <c r="Y806" s="5"/>
      <c r="Z806" s="5"/>
      <c r="AA806" s="5"/>
      <c r="AB806" s="5"/>
      <c r="AC806" s="5"/>
      <c r="AD806" s="28"/>
      <c r="AE806" s="5"/>
      <c r="AF806" s="5"/>
      <c r="AG806" s="5"/>
      <c r="AH806" s="5"/>
      <c r="AI806" s="5"/>
      <c r="AJ806" s="5"/>
      <c r="AK806" s="5"/>
      <c r="AL806" s="5"/>
      <c r="AM806" s="5"/>
      <c r="AN806" s="5"/>
      <c r="AO806" s="5"/>
      <c r="AP806" s="5"/>
      <c r="AQ806" s="5"/>
      <c r="AR806" s="5"/>
      <c r="AS806" s="5"/>
      <c r="AT806" s="5"/>
      <c r="AU806" s="5"/>
      <c r="AV806" s="5"/>
      <c r="AW806" s="5"/>
      <c r="AX806" s="5"/>
      <c r="AY806" s="5"/>
      <c r="BP806" s="5"/>
      <c r="BQ806" s="5"/>
      <c r="BR806" s="5"/>
      <c r="BS806" s="28" t="s">
        <v>196</v>
      </c>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28"/>
      <c r="CS806" s="5"/>
      <c r="CT806" s="5"/>
      <c r="CU806" s="5"/>
      <c r="CV806" s="5"/>
      <c r="CW806" s="5"/>
      <c r="CX806" s="5"/>
      <c r="CY806" s="5"/>
      <c r="CZ806" s="5"/>
      <c r="DA806" s="5"/>
      <c r="DB806" s="5"/>
      <c r="DC806" s="5"/>
      <c r="DD806" s="5"/>
      <c r="DE806" s="5"/>
      <c r="DF806" s="5"/>
      <c r="DG806" s="5"/>
      <c r="DH806" s="5"/>
      <c r="DI806" s="5"/>
      <c r="DJ806" s="5"/>
      <c r="DK806" s="5"/>
      <c r="DL806" s="5"/>
      <c r="DM806" s="5"/>
    </row>
    <row r="807" spans="2:117" ht="18.75" customHeight="1" x14ac:dyDescent="0.4">
      <c r="B807" s="5"/>
      <c r="C807" s="5"/>
      <c r="D807" s="5"/>
      <c r="E807" s="28"/>
      <c r="F807" s="5"/>
      <c r="G807" s="5"/>
      <c r="H807" s="5"/>
      <c r="I807" s="5"/>
      <c r="J807" s="5"/>
      <c r="K807" s="5"/>
      <c r="L807" s="5"/>
      <c r="M807" s="5"/>
      <c r="N807" s="5"/>
      <c r="O807" s="5"/>
      <c r="P807" s="5"/>
      <c r="Q807" s="5"/>
      <c r="R807" s="5"/>
      <c r="S807" s="5"/>
      <c r="T807" s="5"/>
      <c r="U807" s="5"/>
      <c r="V807" s="5"/>
      <c r="W807" s="5"/>
      <c r="X807" s="5"/>
      <c r="Y807" s="5"/>
      <c r="Z807" s="5"/>
      <c r="AA807" s="5"/>
      <c r="AB807" s="5"/>
      <c r="AC807" s="5"/>
      <c r="AD807" s="28"/>
      <c r="AE807" s="5"/>
      <c r="AF807" s="5"/>
      <c r="AG807" s="5"/>
      <c r="AH807" s="5"/>
      <c r="AI807" s="5"/>
      <c r="AJ807" s="5"/>
      <c r="AK807" s="5"/>
      <c r="AL807" s="5"/>
      <c r="AM807" s="5"/>
      <c r="AN807" s="5"/>
      <c r="AO807" s="5"/>
      <c r="AP807" s="5"/>
      <c r="AQ807" s="5"/>
      <c r="AR807" s="5"/>
      <c r="AS807" s="5"/>
      <c r="AT807" s="5"/>
      <c r="AU807" s="5"/>
      <c r="AV807" s="5"/>
      <c r="AW807" s="5"/>
      <c r="AX807" s="5"/>
      <c r="AY807" s="5"/>
      <c r="BP807" s="5"/>
      <c r="BQ807" s="5"/>
      <c r="BR807" s="5"/>
      <c r="BS807" s="28"/>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28"/>
      <c r="CS807" s="5"/>
      <c r="CT807" s="5"/>
      <c r="CU807" s="5"/>
      <c r="CV807" s="5"/>
      <c r="CW807" s="5"/>
      <c r="CX807" s="5"/>
      <c r="CY807" s="5"/>
      <c r="CZ807" s="5"/>
      <c r="DA807" s="5"/>
      <c r="DB807" s="5"/>
      <c r="DC807" s="5"/>
      <c r="DD807" s="5"/>
      <c r="DE807" s="5"/>
      <c r="DF807" s="5"/>
      <c r="DG807" s="5"/>
      <c r="DH807" s="5"/>
      <c r="DI807" s="5"/>
      <c r="DJ807" s="5"/>
      <c r="DK807" s="5"/>
      <c r="DL807" s="5"/>
      <c r="DM807" s="5"/>
    </row>
    <row r="848" spans="2:136" s="276" customFormat="1" ht="18.75" customHeight="1" x14ac:dyDescent="0.4">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c r="AI848" s="272"/>
      <c r="AJ848" s="272"/>
      <c r="AK848" s="272"/>
      <c r="AL848" s="272"/>
      <c r="AM848" s="272"/>
      <c r="AN848" s="272"/>
      <c r="AO848" s="272"/>
      <c r="AP848" s="272"/>
      <c r="AQ848" s="272"/>
      <c r="AR848" s="272"/>
      <c r="AS848" s="272"/>
      <c r="AT848" s="272"/>
      <c r="AU848" s="272"/>
      <c r="AV848" s="272"/>
      <c r="AW848" s="272"/>
      <c r="AX848" s="272"/>
      <c r="AY848" s="272"/>
      <c r="AZ848" s="272"/>
      <c r="BA848" s="272"/>
      <c r="BB848" s="272"/>
      <c r="BC848" s="272"/>
      <c r="BD848" s="272"/>
      <c r="BE848" s="272"/>
      <c r="BF848" s="272"/>
      <c r="BG848" s="272"/>
      <c r="BH848" s="272"/>
      <c r="BI848" s="272"/>
      <c r="BJ848" s="272"/>
      <c r="BK848" s="272"/>
      <c r="BL848" s="272"/>
      <c r="BM848" s="272"/>
      <c r="BN848" s="272"/>
      <c r="BO848" s="272"/>
      <c r="BP848" s="272"/>
      <c r="BQ848" s="272"/>
      <c r="BR848" s="273" t="s">
        <v>509</v>
      </c>
      <c r="BT848" s="274"/>
      <c r="BU848" s="274"/>
      <c r="BV848" s="274"/>
      <c r="BW848" s="274"/>
      <c r="BX848" s="274"/>
      <c r="BY848" s="274"/>
      <c r="BZ848" s="274"/>
      <c r="CA848" s="274"/>
      <c r="CB848" s="274"/>
      <c r="CC848" s="274"/>
      <c r="CD848" s="274"/>
      <c r="CE848" s="274"/>
      <c r="CF848" s="274"/>
      <c r="CG848" s="274"/>
      <c r="CH848" s="274"/>
      <c r="CI848" s="274"/>
      <c r="CJ848" s="274"/>
      <c r="CK848" s="274"/>
      <c r="CL848" s="274"/>
      <c r="CM848" s="274"/>
      <c r="CN848" s="274"/>
      <c r="CO848" s="274"/>
      <c r="CP848" s="274"/>
      <c r="CQ848" s="274"/>
      <c r="CR848" s="274"/>
      <c r="CS848" s="274"/>
      <c r="CT848" s="274"/>
      <c r="CU848" s="274"/>
      <c r="CV848" s="274"/>
      <c r="CW848" s="274"/>
      <c r="CX848" s="274"/>
      <c r="CY848" s="274"/>
      <c r="CZ848" s="274"/>
      <c r="DA848" s="274"/>
      <c r="DB848" s="274"/>
      <c r="DC848" s="274"/>
      <c r="DD848" s="274"/>
      <c r="DE848" s="274"/>
      <c r="DF848" s="274"/>
      <c r="DG848" s="39"/>
      <c r="DH848" s="39"/>
      <c r="DI848" s="39"/>
      <c r="DJ848" s="39"/>
      <c r="DK848" s="39"/>
      <c r="DL848" s="39"/>
      <c r="DM848" s="39"/>
      <c r="DN848" s="39"/>
      <c r="DO848" s="39"/>
      <c r="DP848" s="39"/>
      <c r="DQ848" s="39"/>
      <c r="DR848" s="272"/>
      <c r="DS848" s="272"/>
      <c r="DT848" s="272"/>
      <c r="DU848" s="272"/>
      <c r="DV848" s="272"/>
      <c r="DW848" s="272"/>
      <c r="DX848" s="272"/>
      <c r="DY848" s="272"/>
      <c r="DZ848" s="272"/>
      <c r="EA848" s="272"/>
      <c r="EB848" s="272"/>
      <c r="EC848" s="272"/>
      <c r="ED848" s="272"/>
      <c r="EE848" s="272"/>
      <c r="EF848" s="275"/>
    </row>
    <row r="849" spans="2:196" s="239" customFormat="1" ht="18.75" customHeight="1" x14ac:dyDescent="0.4">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50" t="s">
        <v>269</v>
      </c>
      <c r="BG849" s="351"/>
      <c r="BH849" s="351"/>
      <c r="BI849" s="351"/>
      <c r="BJ849" s="351"/>
      <c r="BK849" s="351"/>
      <c r="BL849" s="351"/>
      <c r="BM849" s="352"/>
      <c r="BN849" s="58"/>
      <c r="BO849" s="58"/>
      <c r="BP849" s="58"/>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39"/>
      <c r="CS849" s="39"/>
      <c r="CT849" s="39"/>
      <c r="CU849" s="39"/>
      <c r="CV849" s="39"/>
      <c r="CW849" s="39"/>
      <c r="CX849" s="39"/>
      <c r="CY849" s="39"/>
      <c r="CZ849" s="39"/>
      <c r="DA849" s="39"/>
      <c r="DB849" s="39"/>
      <c r="DC849" s="39"/>
      <c r="DD849" s="39"/>
      <c r="DE849" s="39"/>
      <c r="DF849" s="39"/>
      <c r="DG849" s="39"/>
      <c r="DH849" s="39"/>
      <c r="DI849" s="39"/>
      <c r="DJ849" s="350" t="s">
        <v>269</v>
      </c>
      <c r="DK849" s="351"/>
      <c r="DL849" s="351"/>
      <c r="DM849" s="351"/>
      <c r="DN849" s="351"/>
      <c r="DO849" s="351"/>
      <c r="DP849" s="351"/>
      <c r="DQ849" s="352"/>
      <c r="DR849" s="39"/>
      <c r="DS849" s="39"/>
      <c r="DT849" s="350" t="s">
        <v>218</v>
      </c>
      <c r="DU849" s="351"/>
      <c r="DV849" s="351"/>
      <c r="DW849" s="351"/>
      <c r="DX849" s="351"/>
      <c r="DY849" s="351"/>
      <c r="DZ849" s="351"/>
      <c r="EA849" s="352"/>
      <c r="EB849" s="58"/>
      <c r="EC849" s="58"/>
      <c r="ED849" s="58"/>
      <c r="EE849" s="187"/>
      <c r="EF849" s="207"/>
      <c r="EG849" s="207"/>
      <c r="EH849" s="207"/>
      <c r="EI849" s="350" t="s">
        <v>269</v>
      </c>
      <c r="EJ849" s="351"/>
      <c r="EK849" s="351"/>
      <c r="EL849" s="351"/>
      <c r="EM849" s="351"/>
      <c r="EN849" s="351"/>
      <c r="EO849" s="351"/>
      <c r="EP849" s="352"/>
      <c r="EQ849" s="207"/>
      <c r="ER849" s="207"/>
      <c r="ES849" s="207"/>
      <c r="ET849" s="207"/>
      <c r="EU849" s="207"/>
      <c r="EV849" s="207"/>
      <c r="EW849" s="207"/>
      <c r="EX849" s="207"/>
      <c r="EY849" s="207"/>
      <c r="EZ849" s="207"/>
      <c r="FA849" s="207"/>
      <c r="FB849" s="207"/>
      <c r="FC849" s="207"/>
      <c r="FD849" s="207"/>
      <c r="FE849" s="207"/>
      <c r="FF849" s="207"/>
      <c r="FG849" s="207"/>
      <c r="FH849" s="207"/>
      <c r="FI849" s="207"/>
      <c r="FJ849" s="207"/>
      <c r="FK849" s="207"/>
      <c r="FL849" s="207"/>
      <c r="FM849" s="207"/>
      <c r="FN849" s="207"/>
      <c r="FO849" s="207"/>
      <c r="FP849" s="207"/>
      <c r="FQ849" s="207"/>
      <c r="FR849" s="207"/>
      <c r="FS849" s="207"/>
      <c r="FT849" s="207"/>
      <c r="FU849" s="207"/>
      <c r="FV849" s="207"/>
      <c r="FW849" s="207"/>
      <c r="FX849" s="207"/>
      <c r="FY849" s="207"/>
      <c r="FZ849" s="207"/>
      <c r="GA849" s="207"/>
      <c r="GB849" s="207"/>
      <c r="GC849" s="207"/>
      <c r="GD849" s="207"/>
      <c r="GE849" s="207"/>
      <c r="GF849" s="207"/>
      <c r="GG849" s="207"/>
      <c r="GH849" s="207"/>
      <c r="GI849" s="207"/>
      <c r="GJ849" s="207"/>
      <c r="GK849" s="207"/>
      <c r="GL849" s="207"/>
      <c r="GM849" s="207"/>
      <c r="GN849" s="207"/>
    </row>
    <row r="850" spans="2:196" s="239" customFormat="1" ht="18.75" customHeight="1" x14ac:dyDescent="0.4">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53"/>
      <c r="BG850" s="354"/>
      <c r="BH850" s="354"/>
      <c r="BI850" s="354"/>
      <c r="BJ850" s="354"/>
      <c r="BK850" s="354"/>
      <c r="BL850" s="354"/>
      <c r="BM850" s="355"/>
      <c r="BN850" s="58"/>
      <c r="BO850" s="58"/>
      <c r="BP850" s="58"/>
      <c r="BQ850" s="58"/>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39"/>
      <c r="CS850" s="39"/>
      <c r="CT850" s="39"/>
      <c r="CU850" s="39"/>
      <c r="CV850" s="39"/>
      <c r="CW850" s="39"/>
      <c r="CX850" s="39"/>
      <c r="CY850" s="39"/>
      <c r="CZ850" s="39"/>
      <c r="DA850" s="39"/>
      <c r="DB850" s="39"/>
      <c r="DC850" s="39"/>
      <c r="DD850" s="39"/>
      <c r="DE850" s="39"/>
      <c r="DF850" s="39"/>
      <c r="DG850" s="39"/>
      <c r="DH850" s="39"/>
      <c r="DI850" s="39"/>
      <c r="DJ850" s="353"/>
      <c r="DK850" s="354"/>
      <c r="DL850" s="354"/>
      <c r="DM850" s="354"/>
      <c r="DN850" s="354"/>
      <c r="DO850" s="354"/>
      <c r="DP850" s="354"/>
      <c r="DQ850" s="355"/>
      <c r="DR850" s="39"/>
      <c r="DS850" s="39"/>
      <c r="DT850" s="353"/>
      <c r="DU850" s="354"/>
      <c r="DV850" s="354"/>
      <c r="DW850" s="354"/>
      <c r="DX850" s="354"/>
      <c r="DY850" s="354"/>
      <c r="DZ850" s="354"/>
      <c r="EA850" s="355"/>
      <c r="EB850" s="58"/>
      <c r="EC850" s="58"/>
      <c r="ED850" s="58"/>
      <c r="EE850" s="187"/>
      <c r="EF850" s="207"/>
      <c r="EG850" s="207"/>
      <c r="EH850" s="207"/>
      <c r="EI850" s="353"/>
      <c r="EJ850" s="354"/>
      <c r="EK850" s="354"/>
      <c r="EL850" s="354"/>
      <c r="EM850" s="354"/>
      <c r="EN850" s="354"/>
      <c r="EO850" s="354"/>
      <c r="EP850" s="355"/>
      <c r="EQ850" s="207"/>
      <c r="ER850" s="207"/>
      <c r="ES850" s="207"/>
      <c r="ET850" s="207"/>
      <c r="EU850" s="207"/>
      <c r="EV850" s="207"/>
      <c r="EW850" s="207"/>
      <c r="EX850" s="207"/>
      <c r="EY850" s="207"/>
      <c r="EZ850" s="207"/>
      <c r="FA850" s="207"/>
      <c r="FB850" s="207"/>
      <c r="FC850" s="207"/>
      <c r="FD850" s="207"/>
      <c r="FE850" s="207"/>
      <c r="FF850" s="207"/>
      <c r="FG850" s="207"/>
      <c r="FH850" s="207"/>
      <c r="FI850" s="207"/>
      <c r="FJ850" s="207"/>
      <c r="FK850" s="207"/>
      <c r="FL850" s="207"/>
      <c r="FM850" s="207"/>
      <c r="FN850" s="207"/>
      <c r="FO850" s="207"/>
      <c r="FP850" s="207"/>
      <c r="FQ850" s="207"/>
      <c r="FR850" s="207"/>
      <c r="FS850" s="207"/>
      <c r="FT850" s="207"/>
      <c r="FU850" s="207"/>
      <c r="FV850" s="207"/>
      <c r="FW850" s="207"/>
      <c r="FX850" s="207"/>
      <c r="FY850" s="207"/>
      <c r="FZ850" s="207"/>
      <c r="GA850" s="207"/>
      <c r="GB850" s="207"/>
      <c r="GC850" s="207"/>
      <c r="GD850" s="207"/>
      <c r="GE850" s="207"/>
      <c r="GF850" s="207"/>
      <c r="GG850" s="207"/>
      <c r="GH850" s="207"/>
      <c r="GI850" s="207"/>
      <c r="GJ850" s="207"/>
      <c r="GK850" s="207"/>
      <c r="GL850" s="207"/>
      <c r="GM850" s="207"/>
      <c r="GN850" s="207"/>
    </row>
    <row r="851" spans="2:196" s="239" customFormat="1" ht="18.75" customHeight="1" x14ac:dyDescent="0.4">
      <c r="B851" s="58"/>
      <c r="C851" s="58"/>
      <c r="D851" s="60" t="s">
        <v>89</v>
      </c>
      <c r="E851" s="60"/>
      <c r="F851" s="60"/>
      <c r="G851" s="60"/>
      <c r="H851" s="60"/>
      <c r="I851" s="60"/>
      <c r="J851" s="60"/>
      <c r="K851" s="60"/>
      <c r="L851" s="60"/>
      <c r="M851" s="60"/>
      <c r="N851" s="60"/>
      <c r="O851" s="60"/>
      <c r="P851" s="60"/>
      <c r="Q851" s="60"/>
      <c r="R851" s="60"/>
      <c r="S851" s="60"/>
      <c r="T851" s="60"/>
      <c r="U851" s="60"/>
      <c r="V851" s="60"/>
      <c r="W851" s="58"/>
      <c r="X851" s="103"/>
      <c r="Y851" s="58"/>
      <c r="Z851" s="58"/>
      <c r="AA851" s="58"/>
      <c r="AB851" s="58"/>
      <c r="AC851" s="58"/>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58"/>
      <c r="BO851" s="58"/>
      <c r="BP851" s="58"/>
      <c r="BQ851" s="58"/>
      <c r="BR851" s="60" t="s">
        <v>89</v>
      </c>
      <c r="BS851" s="60"/>
      <c r="BT851" s="60"/>
      <c r="BU851" s="60"/>
      <c r="BV851" s="60"/>
      <c r="BW851" s="60"/>
      <c r="BX851" s="60"/>
      <c r="BY851" s="60"/>
      <c r="BZ851" s="60"/>
      <c r="CA851" s="60"/>
      <c r="CB851" s="60"/>
      <c r="CC851" s="60"/>
      <c r="CD851" s="60"/>
      <c r="CE851" s="60"/>
      <c r="CF851" s="60"/>
      <c r="CG851" s="60"/>
      <c r="CH851" s="60"/>
      <c r="CI851" s="60"/>
      <c r="CJ851" s="60"/>
      <c r="CK851" s="58"/>
      <c r="CL851" s="103"/>
      <c r="CM851" s="58"/>
      <c r="CN851" s="58"/>
      <c r="CO851" s="58"/>
      <c r="CP851" s="58"/>
      <c r="CQ851" s="58"/>
      <c r="CR851" s="39"/>
      <c r="CS851" s="39"/>
      <c r="CT851" s="39"/>
      <c r="CU851" s="39"/>
      <c r="CV851" s="39"/>
      <c r="CW851" s="39"/>
      <c r="CX851" s="39"/>
      <c r="CY851" s="39"/>
      <c r="CZ851" s="39"/>
      <c r="DA851" s="39"/>
      <c r="DB851" s="39"/>
      <c r="DC851" s="39"/>
      <c r="DD851" s="39"/>
      <c r="DE851" s="39"/>
      <c r="DF851" s="39"/>
      <c r="DG851" s="39"/>
      <c r="DH851" s="39"/>
      <c r="DI851" s="39"/>
      <c r="DJ851" s="39"/>
      <c r="DK851" s="39"/>
      <c r="DL851" s="39"/>
      <c r="DM851" s="39"/>
      <c r="DN851" s="39"/>
      <c r="DO851" s="39"/>
      <c r="DP851" s="39"/>
      <c r="DQ851" s="39"/>
      <c r="DR851" s="39"/>
      <c r="DS851" s="39"/>
      <c r="DT851" s="39"/>
      <c r="DU851" s="39"/>
      <c r="DV851" s="39"/>
      <c r="DW851" s="39"/>
      <c r="DX851" s="39"/>
      <c r="DY851" s="39"/>
      <c r="DZ851" s="39"/>
      <c r="EA851" s="39"/>
      <c r="EB851" s="58"/>
      <c r="EC851" s="58"/>
      <c r="ED851" s="58"/>
      <c r="EE851" s="187"/>
      <c r="EF851" s="207"/>
      <c r="EG851" s="207"/>
      <c r="EH851" s="207"/>
      <c r="EI851" s="207"/>
      <c r="EJ851" s="207"/>
      <c r="EK851" s="207"/>
      <c r="EL851" s="207"/>
      <c r="EM851" s="207"/>
      <c r="EN851" s="207"/>
      <c r="EO851" s="207"/>
      <c r="EP851" s="207"/>
      <c r="EQ851" s="207"/>
      <c r="ER851" s="207"/>
      <c r="ES851" s="207"/>
      <c r="ET851" s="207"/>
      <c r="EU851" s="207"/>
      <c r="EV851" s="207"/>
      <c r="EW851" s="207"/>
      <c r="EX851" s="207"/>
      <c r="EY851" s="207"/>
      <c r="EZ851" s="207"/>
      <c r="FA851" s="207"/>
      <c r="FB851" s="207"/>
      <c r="FC851" s="207"/>
      <c r="FD851" s="207"/>
      <c r="FE851" s="207"/>
      <c r="FF851" s="207"/>
      <c r="FG851" s="207"/>
      <c r="FH851" s="207"/>
      <c r="FI851" s="207"/>
      <c r="FJ851" s="207"/>
      <c r="FK851" s="207"/>
      <c r="FL851" s="207"/>
      <c r="FM851" s="207"/>
      <c r="FN851" s="207"/>
      <c r="FO851" s="207"/>
      <c r="FP851" s="207"/>
      <c r="FQ851" s="207"/>
      <c r="FR851" s="207"/>
      <c r="FS851" s="207"/>
      <c r="FT851" s="207"/>
      <c r="FU851" s="207"/>
      <c r="FV851" s="207"/>
      <c r="FW851" s="207"/>
      <c r="FX851" s="207"/>
      <c r="FY851" s="207"/>
      <c r="FZ851" s="207"/>
      <c r="GA851" s="207"/>
      <c r="GB851" s="207"/>
      <c r="GC851" s="207"/>
      <c r="GD851" s="207"/>
      <c r="GE851" s="207"/>
      <c r="GF851" s="207"/>
      <c r="GG851" s="207"/>
      <c r="GH851" s="207"/>
      <c r="GI851" s="207"/>
      <c r="GJ851" s="207"/>
      <c r="GK851" s="207"/>
      <c r="GL851" s="207"/>
      <c r="GM851" s="207"/>
      <c r="GN851" s="207"/>
    </row>
    <row r="852" spans="2:196" s="239" customFormat="1" ht="18.75" customHeight="1" thickBot="1" x14ac:dyDescent="0.45">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39"/>
      <c r="BF852" s="39"/>
      <c r="BG852" s="39"/>
      <c r="BH852" s="39"/>
      <c r="BI852" s="39"/>
      <c r="BJ852" s="39"/>
      <c r="BK852" s="39"/>
      <c r="BL852" s="39"/>
      <c r="BM852" s="39"/>
      <c r="BN852" s="58"/>
      <c r="BO852" s="58"/>
      <c r="BP852" s="58"/>
      <c r="BQ852" s="58"/>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c r="DO852" s="58"/>
      <c r="DP852" s="58"/>
      <c r="DQ852" s="58"/>
      <c r="DR852" s="58"/>
      <c r="DS852" s="39"/>
      <c r="DT852" s="39"/>
      <c r="DU852" s="39"/>
      <c r="DV852" s="39"/>
      <c r="DW852" s="39"/>
      <c r="DX852" s="39"/>
      <c r="DY852" s="39"/>
      <c r="DZ852" s="39"/>
      <c r="EA852" s="39"/>
      <c r="EB852" s="58"/>
      <c r="EC852" s="58"/>
      <c r="ED852" s="58"/>
      <c r="EE852" s="187"/>
      <c r="EF852" s="207"/>
      <c r="EG852" s="207"/>
      <c r="EH852" s="207"/>
      <c r="EI852" s="207"/>
      <c r="EJ852" s="207"/>
      <c r="EK852" s="207"/>
      <c r="EL852" s="207"/>
      <c r="EM852" s="207"/>
      <c r="EN852" s="207"/>
      <c r="EO852" s="207"/>
      <c r="EP852" s="207"/>
      <c r="EQ852" s="207"/>
      <c r="ER852" s="207"/>
      <c r="ES852" s="207"/>
      <c r="ET852" s="207"/>
      <c r="EU852" s="207"/>
      <c r="EV852" s="207"/>
      <c r="EW852" s="207"/>
      <c r="EX852" s="207"/>
      <c r="EY852" s="207"/>
      <c r="EZ852" s="207"/>
      <c r="FA852" s="207"/>
      <c r="FB852" s="207"/>
      <c r="FC852" s="207"/>
      <c r="FD852" s="207"/>
      <c r="FE852" s="207"/>
      <c r="FF852" s="207"/>
      <c r="FG852" s="207"/>
      <c r="FH852" s="207"/>
      <c r="FI852" s="207"/>
      <c r="FJ852" s="207"/>
      <c r="FK852" s="207"/>
      <c r="FL852" s="207"/>
      <c r="FM852" s="207"/>
      <c r="FN852" s="207"/>
      <c r="FO852" s="207"/>
      <c r="FP852" s="207"/>
      <c r="FQ852" s="207"/>
      <c r="FR852" s="207"/>
      <c r="FS852" s="207"/>
      <c r="FT852" s="207"/>
      <c r="FU852" s="207"/>
      <c r="FV852" s="207"/>
      <c r="FW852" s="207"/>
      <c r="FX852" s="207"/>
      <c r="FY852" s="207"/>
      <c r="FZ852" s="207"/>
      <c r="GA852" s="207"/>
      <c r="GB852" s="207"/>
      <c r="GC852" s="207"/>
      <c r="GD852" s="207"/>
      <c r="GE852" s="207"/>
      <c r="GF852" s="207"/>
      <c r="GG852" s="207"/>
      <c r="GH852" s="207"/>
      <c r="GI852" s="207"/>
      <c r="GJ852" s="207"/>
      <c r="GK852" s="207"/>
      <c r="GL852" s="207"/>
      <c r="GM852" s="207"/>
      <c r="GN852" s="207"/>
    </row>
    <row r="853" spans="2:196" s="239" customFormat="1" ht="16.5" customHeight="1" x14ac:dyDescent="0.4">
      <c r="B853" s="58"/>
      <c r="C853" s="58"/>
      <c r="D853" s="58"/>
      <c r="E853" s="58"/>
      <c r="F853" s="58"/>
      <c r="G853" s="58"/>
      <c r="H853" s="664" t="s">
        <v>455</v>
      </c>
      <c r="I853" s="665"/>
      <c r="J853" s="665"/>
      <c r="K853" s="665"/>
      <c r="L853" s="665"/>
      <c r="M853" s="665"/>
      <c r="N853" s="665"/>
      <c r="O853" s="665"/>
      <c r="P853" s="665"/>
      <c r="Q853" s="665"/>
      <c r="R853" s="665"/>
      <c r="S853" s="665"/>
      <c r="T853" s="665"/>
      <c r="U853" s="665"/>
      <c r="V853" s="665"/>
      <c r="W853" s="665"/>
      <c r="X853" s="665"/>
      <c r="Y853" s="665"/>
      <c r="Z853" s="665"/>
      <c r="AA853" s="665"/>
      <c r="AB853" s="665"/>
      <c r="AC853" s="665"/>
      <c r="AD853" s="665"/>
      <c r="AE853" s="665"/>
      <c r="AF853" s="665"/>
      <c r="AG853" s="665"/>
      <c r="AH853" s="665"/>
      <c r="AI853" s="665"/>
      <c r="AJ853" s="665"/>
      <c r="AK853" s="665"/>
      <c r="AL853" s="665"/>
      <c r="AM853" s="665"/>
      <c r="AN853" s="665"/>
      <c r="AO853" s="665"/>
      <c r="AP853" s="665"/>
      <c r="AQ853" s="665"/>
      <c r="AR853" s="665"/>
      <c r="AS853" s="665"/>
      <c r="AT853" s="665"/>
      <c r="AU853" s="665"/>
      <c r="AV853" s="665"/>
      <c r="AW853" s="665"/>
      <c r="AX853" s="665"/>
      <c r="AY853" s="665"/>
      <c r="AZ853" s="665"/>
      <c r="BA853" s="665"/>
      <c r="BB853" s="666"/>
      <c r="BC853" s="178"/>
      <c r="BD853" s="58"/>
      <c r="BE853" s="58"/>
      <c r="BF853" s="670" t="s">
        <v>90</v>
      </c>
      <c r="BG853" s="657"/>
      <c r="BH853" s="657"/>
      <c r="BI853" s="657"/>
      <c r="BJ853" s="657"/>
      <c r="BK853" s="657"/>
      <c r="BL853" s="657"/>
      <c r="BM853" s="658"/>
      <c r="BN853" s="58"/>
      <c r="BO853" s="58"/>
      <c r="BP853" s="58"/>
      <c r="BQ853" s="58"/>
      <c r="BR853" s="58"/>
      <c r="BS853" s="58"/>
      <c r="BT853" s="58"/>
      <c r="BU853" s="58"/>
      <c r="BV853" s="664" t="s">
        <v>455</v>
      </c>
      <c r="BW853" s="665"/>
      <c r="BX853" s="665"/>
      <c r="BY853" s="665"/>
      <c r="BZ853" s="665"/>
      <c r="CA853" s="665"/>
      <c r="CB853" s="665"/>
      <c r="CC853" s="665"/>
      <c r="CD853" s="665"/>
      <c r="CE853" s="665"/>
      <c r="CF853" s="665"/>
      <c r="CG853" s="665"/>
      <c r="CH853" s="665"/>
      <c r="CI853" s="665"/>
      <c r="CJ853" s="665"/>
      <c r="CK853" s="665"/>
      <c r="CL853" s="665"/>
      <c r="CM853" s="665"/>
      <c r="CN853" s="665"/>
      <c r="CO853" s="665"/>
      <c r="CP853" s="665"/>
      <c r="CQ853" s="665"/>
      <c r="CR853" s="665"/>
      <c r="CS853" s="665"/>
      <c r="CT853" s="665"/>
      <c r="CU853" s="665"/>
      <c r="CV853" s="665"/>
      <c r="CW853" s="665"/>
      <c r="CX853" s="665"/>
      <c r="CY853" s="665"/>
      <c r="CZ853" s="665"/>
      <c r="DA853" s="665"/>
      <c r="DB853" s="665"/>
      <c r="DC853" s="665"/>
      <c r="DD853" s="665"/>
      <c r="DE853" s="665"/>
      <c r="DF853" s="665"/>
      <c r="DG853" s="665"/>
      <c r="DH853" s="665"/>
      <c r="DI853" s="665"/>
      <c r="DJ853" s="665"/>
      <c r="DK853" s="665"/>
      <c r="DL853" s="665"/>
      <c r="DM853" s="665"/>
      <c r="DN853" s="665"/>
      <c r="DO853" s="665"/>
      <c r="DP853" s="666"/>
      <c r="DQ853" s="178"/>
      <c r="DR853" s="58"/>
      <c r="DS853" s="58"/>
      <c r="DT853" s="670" t="s">
        <v>90</v>
      </c>
      <c r="DU853" s="657"/>
      <c r="DV853" s="657"/>
      <c r="DW853" s="657"/>
      <c r="DX853" s="657"/>
      <c r="DY853" s="657"/>
      <c r="DZ853" s="657"/>
      <c r="EA853" s="658"/>
      <c r="EB853" s="58"/>
      <c r="EC853" s="58"/>
      <c r="ED853" s="58"/>
      <c r="EE853" s="187"/>
      <c r="EF853" s="207"/>
      <c r="EG853" s="207"/>
      <c r="EH853" s="207"/>
      <c r="EI853" s="207"/>
      <c r="EJ853" s="207"/>
      <c r="EK853" s="207"/>
      <c r="EL853" s="207"/>
      <c r="EM853" s="207"/>
      <c r="EN853" s="207"/>
      <c r="EO853" s="207"/>
      <c r="EP853" s="207"/>
      <c r="EQ853" s="207"/>
      <c r="ER853" s="207"/>
      <c r="ES853" s="207"/>
      <c r="ET853" s="207"/>
      <c r="EU853" s="207"/>
      <c r="EV853" s="207"/>
      <c r="EW853" s="207"/>
      <c r="EX853" s="207"/>
      <c r="EY853" s="207"/>
      <c r="EZ853" s="207"/>
      <c r="FA853" s="207"/>
      <c r="FB853" s="207"/>
      <c r="FC853" s="207"/>
      <c r="FD853" s="207"/>
      <c r="FE853" s="207"/>
      <c r="FF853" s="207"/>
      <c r="FG853" s="207"/>
      <c r="FH853" s="207"/>
      <c r="FI853" s="207"/>
      <c r="FJ853" s="207"/>
      <c r="FK853" s="207"/>
      <c r="FL853" s="207"/>
      <c r="FM853" s="207"/>
      <c r="FN853" s="207"/>
      <c r="FO853" s="207"/>
      <c r="FP853" s="207"/>
      <c r="FQ853" s="207"/>
      <c r="FR853" s="207"/>
      <c r="FS853" s="207"/>
      <c r="FT853" s="207"/>
      <c r="FU853" s="207"/>
      <c r="FV853" s="207"/>
      <c r="FW853" s="207"/>
      <c r="FX853" s="207"/>
      <c r="FY853" s="207"/>
      <c r="FZ853" s="207"/>
      <c r="GA853" s="207"/>
      <c r="GB853" s="207"/>
      <c r="GC853" s="207"/>
      <c r="GD853" s="207"/>
      <c r="GE853" s="207"/>
      <c r="GF853" s="207"/>
      <c r="GG853" s="207"/>
      <c r="GH853" s="207"/>
      <c r="GI853" s="207"/>
      <c r="GJ853" s="207"/>
      <c r="GK853" s="207"/>
      <c r="GL853" s="207"/>
      <c r="GM853" s="207"/>
      <c r="GN853" s="207"/>
    </row>
    <row r="854" spans="2:196" s="239" customFormat="1" ht="16.5" customHeight="1" thickBot="1" x14ac:dyDescent="0.45">
      <c r="B854" s="58"/>
      <c r="C854" s="58"/>
      <c r="D854" s="58"/>
      <c r="E854" s="58"/>
      <c r="F854" s="58"/>
      <c r="G854" s="58"/>
      <c r="H854" s="667"/>
      <c r="I854" s="668"/>
      <c r="J854" s="668"/>
      <c r="K854" s="668"/>
      <c r="L854" s="668"/>
      <c r="M854" s="668"/>
      <c r="N854" s="668"/>
      <c r="O854" s="668"/>
      <c r="P854" s="668"/>
      <c r="Q854" s="668"/>
      <c r="R854" s="668"/>
      <c r="S854" s="668"/>
      <c r="T854" s="668"/>
      <c r="U854" s="668"/>
      <c r="V854" s="668"/>
      <c r="W854" s="668"/>
      <c r="X854" s="668"/>
      <c r="Y854" s="668"/>
      <c r="Z854" s="668"/>
      <c r="AA854" s="668"/>
      <c r="AB854" s="668"/>
      <c r="AC854" s="668"/>
      <c r="AD854" s="668"/>
      <c r="AE854" s="668"/>
      <c r="AF854" s="668"/>
      <c r="AG854" s="668"/>
      <c r="AH854" s="668"/>
      <c r="AI854" s="668"/>
      <c r="AJ854" s="668"/>
      <c r="AK854" s="668"/>
      <c r="AL854" s="668"/>
      <c r="AM854" s="668"/>
      <c r="AN854" s="668"/>
      <c r="AO854" s="668"/>
      <c r="AP854" s="668"/>
      <c r="AQ854" s="668"/>
      <c r="AR854" s="668"/>
      <c r="AS854" s="668"/>
      <c r="AT854" s="668"/>
      <c r="AU854" s="668"/>
      <c r="AV854" s="668"/>
      <c r="AW854" s="668"/>
      <c r="AX854" s="668"/>
      <c r="AY854" s="668"/>
      <c r="AZ854" s="668"/>
      <c r="BA854" s="668"/>
      <c r="BB854" s="669"/>
      <c r="BC854" s="178"/>
      <c r="BD854" s="58"/>
      <c r="BE854" s="58"/>
      <c r="BF854" s="671"/>
      <c r="BG854" s="661"/>
      <c r="BH854" s="661"/>
      <c r="BI854" s="661"/>
      <c r="BJ854" s="661"/>
      <c r="BK854" s="661"/>
      <c r="BL854" s="661"/>
      <c r="BM854" s="662"/>
      <c r="BN854" s="58"/>
      <c r="BO854" s="58"/>
      <c r="BP854" s="58"/>
      <c r="BQ854" s="58"/>
      <c r="BR854" s="58"/>
      <c r="BS854" s="58"/>
      <c r="BT854" s="58"/>
      <c r="BU854" s="58"/>
      <c r="BV854" s="667"/>
      <c r="BW854" s="668"/>
      <c r="BX854" s="668"/>
      <c r="BY854" s="668"/>
      <c r="BZ854" s="668"/>
      <c r="CA854" s="668"/>
      <c r="CB854" s="668"/>
      <c r="CC854" s="668"/>
      <c r="CD854" s="668"/>
      <c r="CE854" s="668"/>
      <c r="CF854" s="668"/>
      <c r="CG854" s="668"/>
      <c r="CH854" s="668"/>
      <c r="CI854" s="668"/>
      <c r="CJ854" s="668"/>
      <c r="CK854" s="668"/>
      <c r="CL854" s="668"/>
      <c r="CM854" s="668"/>
      <c r="CN854" s="668"/>
      <c r="CO854" s="668"/>
      <c r="CP854" s="668"/>
      <c r="CQ854" s="668"/>
      <c r="CR854" s="668"/>
      <c r="CS854" s="668"/>
      <c r="CT854" s="668"/>
      <c r="CU854" s="668"/>
      <c r="CV854" s="668"/>
      <c r="CW854" s="668"/>
      <c r="CX854" s="668"/>
      <c r="CY854" s="668"/>
      <c r="CZ854" s="668"/>
      <c r="DA854" s="668"/>
      <c r="DB854" s="668"/>
      <c r="DC854" s="668"/>
      <c r="DD854" s="668"/>
      <c r="DE854" s="668"/>
      <c r="DF854" s="668"/>
      <c r="DG854" s="668"/>
      <c r="DH854" s="668"/>
      <c r="DI854" s="668"/>
      <c r="DJ854" s="668"/>
      <c r="DK854" s="668"/>
      <c r="DL854" s="668"/>
      <c r="DM854" s="668"/>
      <c r="DN854" s="668"/>
      <c r="DO854" s="668"/>
      <c r="DP854" s="669"/>
      <c r="DQ854" s="178"/>
      <c r="DR854" s="58"/>
      <c r="DS854" s="58"/>
      <c r="DT854" s="671"/>
      <c r="DU854" s="661"/>
      <c r="DV854" s="661"/>
      <c r="DW854" s="661"/>
      <c r="DX854" s="661"/>
      <c r="DY854" s="661"/>
      <c r="DZ854" s="661"/>
      <c r="EA854" s="662"/>
      <c r="EB854" s="58"/>
      <c r="EC854" s="58"/>
      <c r="ED854" s="58"/>
      <c r="EE854" s="187"/>
      <c r="EF854" s="207"/>
      <c r="EG854" s="207"/>
      <c r="EH854" s="207"/>
      <c r="EI854" s="207"/>
      <c r="EJ854" s="207"/>
      <c r="EK854" s="207"/>
      <c r="EL854" s="207"/>
      <c r="EM854" s="207"/>
      <c r="EN854" s="207"/>
      <c r="EO854" s="207"/>
      <c r="EP854" s="207"/>
      <c r="EQ854" s="207"/>
      <c r="ER854" s="207"/>
      <c r="ES854" s="207"/>
      <c r="ET854" s="207"/>
      <c r="EU854" s="207"/>
      <c r="EV854" s="207"/>
      <c r="EW854" s="207"/>
      <c r="EX854" s="207"/>
      <c r="EY854" s="207"/>
      <c r="EZ854" s="207"/>
      <c r="FA854" s="207"/>
      <c r="FB854" s="207"/>
      <c r="FC854" s="207"/>
      <c r="FD854" s="207"/>
      <c r="FE854" s="207"/>
      <c r="FF854" s="207"/>
      <c r="FG854" s="207"/>
      <c r="FH854" s="207"/>
      <c r="FI854" s="207"/>
      <c r="FJ854" s="207"/>
      <c r="FK854" s="207"/>
      <c r="FL854" s="207"/>
      <c r="FM854" s="207"/>
      <c r="FN854" s="207"/>
      <c r="FO854" s="207"/>
      <c r="FP854" s="207"/>
      <c r="FQ854" s="207"/>
      <c r="FR854" s="207"/>
      <c r="FS854" s="207"/>
      <c r="FT854" s="207"/>
      <c r="FU854" s="207"/>
      <c r="FV854" s="207"/>
      <c r="FW854" s="207"/>
      <c r="FX854" s="207"/>
      <c r="FY854" s="207"/>
      <c r="FZ854" s="207"/>
      <c r="GA854" s="207"/>
      <c r="GB854" s="207"/>
      <c r="GC854" s="207"/>
      <c r="GD854" s="207"/>
      <c r="GE854" s="207"/>
      <c r="GF854" s="207"/>
      <c r="GG854" s="207"/>
      <c r="GH854" s="207"/>
      <c r="GI854" s="207"/>
      <c r="GJ854" s="207"/>
      <c r="GK854" s="207"/>
      <c r="GL854" s="207"/>
      <c r="GM854" s="207"/>
      <c r="GN854" s="207"/>
    </row>
    <row r="855" spans="2:196" s="239" customFormat="1" ht="26.25" customHeight="1" thickBot="1" x14ac:dyDescent="0.45">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39"/>
      <c r="BD855" s="39"/>
      <c r="BE855" s="58"/>
      <c r="BF855" s="39"/>
      <c r="BG855" s="39"/>
      <c r="BH855" s="39"/>
      <c r="BI855" s="39"/>
      <c r="BJ855" s="39"/>
      <c r="BK855" s="39"/>
      <c r="BL855" s="39"/>
      <c r="BM855" s="39"/>
      <c r="BN855" s="58"/>
      <c r="BO855" s="58"/>
      <c r="BP855" s="58"/>
      <c r="BQ855" s="58"/>
      <c r="BR855" s="58"/>
      <c r="BS855" s="58"/>
      <c r="BT855" s="58"/>
      <c r="BU855" s="58"/>
      <c r="BV855" s="58"/>
      <c r="BW855" s="58"/>
      <c r="BX855" s="58"/>
      <c r="BY855" s="58"/>
      <c r="BZ855" s="58"/>
      <c r="CA855" s="58"/>
      <c r="CB855" s="58"/>
      <c r="CC855" s="58"/>
      <c r="CD855" s="58"/>
      <c r="CE855" s="58"/>
      <c r="CF855" s="58"/>
      <c r="CG855" s="58"/>
      <c r="CH855" s="58"/>
      <c r="CI855" s="58"/>
      <c r="CJ855" s="58"/>
      <c r="CK855" s="58"/>
      <c r="CL855" s="58"/>
      <c r="CM855" s="58"/>
      <c r="CN855" s="58"/>
      <c r="CO855" s="58"/>
      <c r="CP855" s="58"/>
      <c r="CQ855" s="58"/>
      <c r="CR855" s="58"/>
      <c r="CS855" s="58"/>
      <c r="CT855" s="58"/>
      <c r="CU855" s="58"/>
      <c r="CV855" s="58"/>
      <c r="CW855" s="58"/>
      <c r="CX855" s="58"/>
      <c r="CY855" s="58"/>
      <c r="CZ855" s="58"/>
      <c r="DA855" s="58"/>
      <c r="DB855" s="58"/>
      <c r="DC855" s="58"/>
      <c r="DD855" s="58"/>
      <c r="DE855" s="58"/>
      <c r="DF855" s="58"/>
      <c r="DG855" s="58"/>
      <c r="DH855" s="58"/>
      <c r="DI855" s="58"/>
      <c r="DJ855" s="58"/>
      <c r="DK855" s="58"/>
      <c r="DL855" s="58"/>
      <c r="DM855" s="58"/>
      <c r="DN855" s="58"/>
      <c r="DO855" s="58"/>
      <c r="DP855" s="58"/>
      <c r="DQ855" s="39"/>
      <c r="DR855" s="39"/>
      <c r="DS855" s="58"/>
      <c r="DT855" s="39"/>
      <c r="DU855" s="39"/>
      <c r="DV855" s="39"/>
      <c r="DW855" s="39"/>
      <c r="DX855" s="39"/>
      <c r="DY855" s="39"/>
      <c r="DZ855" s="39"/>
      <c r="EA855" s="39"/>
      <c r="EB855" s="58"/>
      <c r="EC855" s="58"/>
      <c r="ED855" s="58"/>
      <c r="EE855" s="187"/>
      <c r="EF855" s="207"/>
      <c r="EG855" s="207"/>
      <c r="EH855" s="207"/>
      <c r="EI855" s="207"/>
      <c r="EJ855" s="207"/>
      <c r="EK855" s="207"/>
      <c r="EL855" s="207"/>
      <c r="EM855" s="207"/>
      <c r="EN855" s="207"/>
      <c r="EO855" s="207"/>
      <c r="EP855" s="207"/>
      <c r="EQ855" s="207"/>
      <c r="ER855" s="207"/>
      <c r="ES855" s="207"/>
      <c r="ET855" s="207"/>
      <c r="EU855" s="207"/>
      <c r="EV855" s="207"/>
      <c r="EW855" s="207"/>
      <c r="EX855" s="207"/>
      <c r="EY855" s="207"/>
      <c r="EZ855" s="207"/>
      <c r="FA855" s="207"/>
      <c r="FB855" s="207"/>
      <c r="FC855" s="207"/>
      <c r="FD855" s="207"/>
      <c r="FE855" s="207"/>
      <c r="FF855" s="207"/>
      <c r="FG855" s="207"/>
      <c r="FH855" s="207"/>
      <c r="FI855" s="207"/>
      <c r="FJ855" s="207"/>
      <c r="FK855" s="207"/>
      <c r="FL855" s="207"/>
      <c r="FM855" s="207"/>
      <c r="FN855" s="207"/>
      <c r="FO855" s="207"/>
      <c r="FP855" s="207"/>
      <c r="FQ855" s="207"/>
      <c r="FR855" s="207"/>
      <c r="FS855" s="207"/>
      <c r="FT855" s="207"/>
      <c r="FU855" s="207"/>
      <c r="FV855" s="207"/>
      <c r="FW855" s="207"/>
      <c r="FX855" s="207"/>
      <c r="FY855" s="207"/>
      <c r="FZ855" s="207"/>
      <c r="GA855" s="207"/>
      <c r="GB855" s="207"/>
      <c r="GC855" s="207"/>
      <c r="GD855" s="207"/>
      <c r="GE855" s="207"/>
      <c r="GF855" s="207"/>
      <c r="GG855" s="207"/>
      <c r="GH855" s="207"/>
      <c r="GI855" s="207"/>
      <c r="GJ855" s="207"/>
      <c r="GK855" s="207"/>
      <c r="GL855" s="207"/>
      <c r="GM855" s="207"/>
      <c r="GN855" s="207"/>
    </row>
    <row r="856" spans="2:196" s="239" customFormat="1" ht="9.9499999999999993" customHeight="1" thickBot="1" x14ac:dyDescent="0.45">
      <c r="B856" s="58"/>
      <c r="C856" s="58"/>
      <c r="D856" s="58"/>
      <c r="E856" s="58"/>
      <c r="F856" s="58"/>
      <c r="G856" s="58"/>
      <c r="H856" s="682" t="s">
        <v>456</v>
      </c>
      <c r="I856" s="683"/>
      <c r="J856" s="683"/>
      <c r="K856" s="683"/>
      <c r="L856" s="683"/>
      <c r="M856" s="683"/>
      <c r="N856" s="683"/>
      <c r="O856" s="683"/>
      <c r="P856" s="683"/>
      <c r="Q856" s="683"/>
      <c r="R856" s="683"/>
      <c r="S856" s="683"/>
      <c r="T856" s="683"/>
      <c r="U856" s="683"/>
      <c r="V856" s="683"/>
      <c r="W856" s="683"/>
      <c r="X856" s="105"/>
      <c r="Y856" s="105"/>
      <c r="Z856" s="104"/>
      <c r="AA856" s="104"/>
      <c r="AB856" s="105"/>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7"/>
      <c r="BC856" s="58"/>
      <c r="BD856" s="58"/>
      <c r="BE856" s="58"/>
      <c r="BF856" s="163"/>
      <c r="BG856" s="163"/>
      <c r="BH856" s="163"/>
      <c r="BI856" s="163"/>
      <c r="BJ856" s="163"/>
      <c r="BK856" s="163"/>
      <c r="BL856" s="163"/>
      <c r="BM856" s="163"/>
      <c r="BN856" s="58"/>
      <c r="BO856" s="58"/>
      <c r="BP856" s="58"/>
      <c r="BQ856" s="58"/>
      <c r="BR856" s="58"/>
      <c r="BS856" s="58"/>
      <c r="BT856" s="58"/>
      <c r="BU856" s="58"/>
      <c r="BV856" s="682" t="s">
        <v>456</v>
      </c>
      <c r="BW856" s="683"/>
      <c r="BX856" s="683"/>
      <c r="BY856" s="683"/>
      <c r="BZ856" s="683"/>
      <c r="CA856" s="683"/>
      <c r="CB856" s="683"/>
      <c r="CC856" s="683"/>
      <c r="CD856" s="683"/>
      <c r="CE856" s="683"/>
      <c r="CF856" s="683"/>
      <c r="CG856" s="683"/>
      <c r="CH856" s="683"/>
      <c r="CI856" s="683"/>
      <c r="CJ856" s="683"/>
      <c r="CK856" s="683"/>
      <c r="CL856" s="105"/>
      <c r="CM856" s="105"/>
      <c r="CN856" s="104"/>
      <c r="CO856" s="104"/>
      <c r="CP856" s="105"/>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7"/>
      <c r="DQ856" s="58"/>
      <c r="DR856" s="58"/>
      <c r="DS856" s="58"/>
      <c r="DT856" s="163"/>
      <c r="DU856" s="163"/>
      <c r="DV856" s="163"/>
      <c r="DW856" s="163"/>
      <c r="DX856" s="163"/>
      <c r="DY856" s="163"/>
      <c r="DZ856" s="163"/>
      <c r="EA856" s="163"/>
      <c r="EB856" s="58"/>
      <c r="EC856" s="58"/>
      <c r="ED856" s="58"/>
      <c r="EE856" s="187"/>
      <c r="EF856" s="207"/>
      <c r="EG856" s="207"/>
      <c r="EH856" s="207"/>
      <c r="EI856" s="207"/>
      <c r="EJ856" s="207"/>
      <c r="EK856" s="207"/>
      <c r="EL856" s="207"/>
      <c r="EM856" s="207"/>
      <c r="EN856" s="207"/>
      <c r="EO856" s="207"/>
      <c r="EP856" s="207"/>
      <c r="EQ856" s="207"/>
      <c r="ER856" s="207"/>
      <c r="ES856" s="207"/>
      <c r="ET856" s="207"/>
      <c r="EU856" s="207"/>
      <c r="EV856" s="207"/>
      <c r="EW856" s="207"/>
      <c r="EX856" s="207"/>
      <c r="EY856" s="207"/>
      <c r="EZ856" s="207"/>
      <c r="FA856" s="207"/>
      <c r="FB856" s="207"/>
      <c r="FC856" s="207"/>
      <c r="FD856" s="207"/>
      <c r="FE856" s="207"/>
      <c r="FF856" s="207"/>
      <c r="FG856" s="207"/>
      <c r="FH856" s="207"/>
      <c r="FI856" s="207"/>
      <c r="FJ856" s="207"/>
      <c r="FK856" s="207"/>
      <c r="FL856" s="207"/>
      <c r="FM856" s="207"/>
      <c r="FN856" s="207"/>
      <c r="FO856" s="207"/>
      <c r="FP856" s="207"/>
      <c r="FQ856" s="207"/>
      <c r="FR856" s="207"/>
      <c r="FS856" s="207"/>
      <c r="FT856" s="207"/>
      <c r="FU856" s="207"/>
      <c r="FV856" s="207"/>
      <c r="FW856" s="207"/>
      <c r="FX856" s="207"/>
      <c r="FY856" s="207"/>
      <c r="FZ856" s="207"/>
      <c r="GA856" s="207"/>
      <c r="GB856" s="207"/>
      <c r="GC856" s="207"/>
      <c r="GD856" s="207"/>
      <c r="GE856" s="207"/>
      <c r="GF856" s="207"/>
      <c r="GG856" s="207"/>
      <c r="GH856" s="207"/>
      <c r="GI856" s="207"/>
      <c r="GJ856" s="207"/>
      <c r="GK856" s="207"/>
      <c r="GL856" s="207"/>
      <c r="GM856" s="207"/>
      <c r="GN856" s="207"/>
    </row>
    <row r="857" spans="2:196" s="239" customFormat="1" ht="11.1" customHeight="1" x14ac:dyDescent="0.4">
      <c r="B857" s="58"/>
      <c r="C857" s="58"/>
      <c r="D857" s="58"/>
      <c r="E857" s="58"/>
      <c r="F857" s="58"/>
      <c r="G857" s="58"/>
      <c r="H857" s="684"/>
      <c r="I857" s="685"/>
      <c r="J857" s="685"/>
      <c r="K857" s="685"/>
      <c r="L857" s="685"/>
      <c r="M857" s="685"/>
      <c r="N857" s="685"/>
      <c r="O857" s="685"/>
      <c r="P857" s="685"/>
      <c r="Q857" s="685"/>
      <c r="R857" s="685"/>
      <c r="S857" s="685"/>
      <c r="T857" s="685"/>
      <c r="U857" s="685"/>
      <c r="V857" s="685"/>
      <c r="W857" s="685"/>
      <c r="X857" s="93"/>
      <c r="Y857" s="93"/>
      <c r="Z857" s="103"/>
      <c r="AA857" s="688" t="s">
        <v>457</v>
      </c>
      <c r="AB857" s="689"/>
      <c r="AC857" s="689"/>
      <c r="AD857" s="689"/>
      <c r="AE857" s="689"/>
      <c r="AF857" s="689"/>
      <c r="AG857" s="689"/>
      <c r="AH857" s="689"/>
      <c r="AI857" s="689"/>
      <c r="AJ857" s="689"/>
      <c r="AK857" s="689"/>
      <c r="AL857" s="689"/>
      <c r="AM857" s="689"/>
      <c r="AN857" s="689"/>
      <c r="AO857" s="689"/>
      <c r="AP857" s="689"/>
      <c r="AQ857" s="689"/>
      <c r="AR857" s="689"/>
      <c r="AS857" s="689"/>
      <c r="AT857" s="689"/>
      <c r="AU857" s="689"/>
      <c r="AV857" s="689"/>
      <c r="AW857" s="689"/>
      <c r="AX857" s="689"/>
      <c r="AY857" s="689"/>
      <c r="AZ857" s="689"/>
      <c r="BA857" s="690"/>
      <c r="BB857" s="108"/>
      <c r="BC857" s="58"/>
      <c r="BD857" s="58"/>
      <c r="BE857" s="58"/>
      <c r="BF857" s="697"/>
      <c r="BG857" s="698"/>
      <c r="BH857" s="657" t="s">
        <v>91</v>
      </c>
      <c r="BI857" s="657"/>
      <c r="BJ857" s="698"/>
      <c r="BK857" s="698"/>
      <c r="BL857" s="657" t="s">
        <v>92</v>
      </c>
      <c r="BM857" s="658"/>
      <c r="BN857" s="58"/>
      <c r="BO857" s="58"/>
      <c r="BP857" s="58"/>
      <c r="BQ857" s="58"/>
      <c r="BR857" s="58"/>
      <c r="BS857" s="58"/>
      <c r="BT857" s="58"/>
      <c r="BU857" s="58"/>
      <c r="BV857" s="684"/>
      <c r="BW857" s="685"/>
      <c r="BX857" s="685"/>
      <c r="BY857" s="685"/>
      <c r="BZ857" s="685"/>
      <c r="CA857" s="685"/>
      <c r="CB857" s="685"/>
      <c r="CC857" s="685"/>
      <c r="CD857" s="685"/>
      <c r="CE857" s="685"/>
      <c r="CF857" s="685"/>
      <c r="CG857" s="685"/>
      <c r="CH857" s="685"/>
      <c r="CI857" s="685"/>
      <c r="CJ857" s="685"/>
      <c r="CK857" s="685"/>
      <c r="CL857" s="93"/>
      <c r="CM857" s="93"/>
      <c r="CN857" s="103"/>
      <c r="CO857" s="688" t="s">
        <v>457</v>
      </c>
      <c r="CP857" s="689"/>
      <c r="CQ857" s="689"/>
      <c r="CR857" s="689"/>
      <c r="CS857" s="689"/>
      <c r="CT857" s="689"/>
      <c r="CU857" s="689"/>
      <c r="CV857" s="689"/>
      <c r="CW857" s="689"/>
      <c r="CX857" s="689"/>
      <c r="CY857" s="689"/>
      <c r="CZ857" s="689"/>
      <c r="DA857" s="689"/>
      <c r="DB857" s="689"/>
      <c r="DC857" s="689"/>
      <c r="DD857" s="689"/>
      <c r="DE857" s="689"/>
      <c r="DF857" s="689"/>
      <c r="DG857" s="689"/>
      <c r="DH857" s="689"/>
      <c r="DI857" s="689"/>
      <c r="DJ857" s="689"/>
      <c r="DK857" s="689"/>
      <c r="DL857" s="689"/>
      <c r="DM857" s="689"/>
      <c r="DN857" s="689"/>
      <c r="DO857" s="690"/>
      <c r="DP857" s="108"/>
      <c r="DQ857" s="58"/>
      <c r="DR857" s="58"/>
      <c r="DS857" s="58"/>
      <c r="DT857" s="697">
        <v>4</v>
      </c>
      <c r="DU857" s="698"/>
      <c r="DV857" s="657" t="s">
        <v>91</v>
      </c>
      <c r="DW857" s="657"/>
      <c r="DX857" s="698">
        <v>1</v>
      </c>
      <c r="DY857" s="698"/>
      <c r="DZ857" s="657" t="s">
        <v>92</v>
      </c>
      <c r="EA857" s="658"/>
      <c r="EB857" s="58"/>
      <c r="EC857" s="58"/>
      <c r="ED857" s="58"/>
      <c r="EE857" s="187"/>
      <c r="EF857" s="207"/>
      <c r="EG857" s="207"/>
      <c r="EH857" s="207"/>
      <c r="EI857" s="207"/>
      <c r="EJ857" s="207"/>
      <c r="EK857" s="207"/>
      <c r="EL857" s="207"/>
      <c r="EM857" s="207"/>
      <c r="EN857" s="207"/>
      <c r="EO857" s="207"/>
      <c r="EP857" s="207"/>
      <c r="EQ857" s="207"/>
      <c r="ER857" s="207"/>
      <c r="ES857" s="207"/>
      <c r="ET857" s="207"/>
      <c r="EU857" s="207"/>
      <c r="EV857" s="207"/>
      <c r="EW857" s="207"/>
      <c r="EX857" s="207"/>
      <c r="EY857" s="207"/>
      <c r="EZ857" s="207"/>
      <c r="FA857" s="207"/>
      <c r="FB857" s="207"/>
      <c r="FC857" s="207"/>
      <c r="FD857" s="207"/>
      <c r="FE857" s="207"/>
      <c r="FF857" s="207"/>
      <c r="FG857" s="207"/>
      <c r="FH857" s="207"/>
      <c r="FI857" s="207"/>
      <c r="FJ857" s="207"/>
      <c r="FK857" s="207"/>
      <c r="FL857" s="207"/>
      <c r="FM857" s="207"/>
      <c r="FN857" s="207"/>
      <c r="FO857" s="207"/>
      <c r="FP857" s="207"/>
      <c r="FQ857" s="207"/>
      <c r="FR857" s="207"/>
      <c r="FS857" s="207"/>
      <c r="FT857" s="207"/>
      <c r="FU857" s="207"/>
      <c r="FV857" s="207"/>
      <c r="FW857" s="207"/>
      <c r="FX857" s="207"/>
      <c r="FY857" s="207"/>
      <c r="FZ857" s="207"/>
      <c r="GA857" s="207"/>
      <c r="GB857" s="207"/>
      <c r="GC857" s="207"/>
      <c r="GD857" s="207"/>
      <c r="GE857" s="207"/>
      <c r="GF857" s="207"/>
      <c r="GG857" s="207"/>
      <c r="GH857" s="207"/>
      <c r="GI857" s="207"/>
      <c r="GJ857" s="207"/>
      <c r="GK857" s="207"/>
      <c r="GL857" s="207"/>
      <c r="GM857" s="207"/>
      <c r="GN857" s="207"/>
    </row>
    <row r="858" spans="2:196" s="239" customFormat="1" ht="11.1" customHeight="1" x14ac:dyDescent="0.4">
      <c r="B858" s="58"/>
      <c r="C858" s="58"/>
      <c r="D858" s="58"/>
      <c r="E858" s="58"/>
      <c r="F858" s="58"/>
      <c r="G858" s="58"/>
      <c r="H858" s="684"/>
      <c r="I858" s="685"/>
      <c r="J858" s="685"/>
      <c r="K858" s="685"/>
      <c r="L858" s="685"/>
      <c r="M858" s="685"/>
      <c r="N858" s="685"/>
      <c r="O858" s="685"/>
      <c r="P858" s="685"/>
      <c r="Q858" s="685"/>
      <c r="R858" s="685"/>
      <c r="S858" s="685"/>
      <c r="T858" s="685"/>
      <c r="U858" s="685"/>
      <c r="V858" s="685"/>
      <c r="W858" s="685"/>
      <c r="X858" s="93"/>
      <c r="Y858" s="93"/>
      <c r="Z858" s="103"/>
      <c r="AA858" s="691"/>
      <c r="AB858" s="692"/>
      <c r="AC858" s="692"/>
      <c r="AD858" s="692"/>
      <c r="AE858" s="692"/>
      <c r="AF858" s="692"/>
      <c r="AG858" s="692"/>
      <c r="AH858" s="692"/>
      <c r="AI858" s="692"/>
      <c r="AJ858" s="692"/>
      <c r="AK858" s="692"/>
      <c r="AL858" s="692"/>
      <c r="AM858" s="692"/>
      <c r="AN858" s="692"/>
      <c r="AO858" s="692"/>
      <c r="AP858" s="692"/>
      <c r="AQ858" s="692"/>
      <c r="AR858" s="692"/>
      <c r="AS858" s="692"/>
      <c r="AT858" s="692"/>
      <c r="AU858" s="692"/>
      <c r="AV858" s="692"/>
      <c r="AW858" s="692"/>
      <c r="AX858" s="692"/>
      <c r="AY858" s="692"/>
      <c r="AZ858" s="692"/>
      <c r="BA858" s="693"/>
      <c r="BB858" s="170"/>
      <c r="BC858" s="163"/>
      <c r="BD858" s="58"/>
      <c r="BE858" s="58"/>
      <c r="BF858" s="699"/>
      <c r="BG858" s="700"/>
      <c r="BH858" s="659"/>
      <c r="BI858" s="659"/>
      <c r="BJ858" s="700"/>
      <c r="BK858" s="700"/>
      <c r="BL858" s="659"/>
      <c r="BM858" s="660"/>
      <c r="BN858" s="58"/>
      <c r="BO858" s="58"/>
      <c r="BP858" s="58"/>
      <c r="BQ858" s="58"/>
      <c r="BR858" s="58"/>
      <c r="BS858" s="58"/>
      <c r="BT858" s="58"/>
      <c r="BU858" s="58"/>
      <c r="BV858" s="684"/>
      <c r="BW858" s="685"/>
      <c r="BX858" s="685"/>
      <c r="BY858" s="685"/>
      <c r="BZ858" s="685"/>
      <c r="CA858" s="685"/>
      <c r="CB858" s="685"/>
      <c r="CC858" s="685"/>
      <c r="CD858" s="685"/>
      <c r="CE858" s="685"/>
      <c r="CF858" s="685"/>
      <c r="CG858" s="685"/>
      <c r="CH858" s="685"/>
      <c r="CI858" s="685"/>
      <c r="CJ858" s="685"/>
      <c r="CK858" s="685"/>
      <c r="CL858" s="93"/>
      <c r="CM858" s="93"/>
      <c r="CN858" s="103"/>
      <c r="CO858" s="691"/>
      <c r="CP858" s="692"/>
      <c r="CQ858" s="692"/>
      <c r="CR858" s="692"/>
      <c r="CS858" s="692"/>
      <c r="CT858" s="692"/>
      <c r="CU858" s="692"/>
      <c r="CV858" s="692"/>
      <c r="CW858" s="692"/>
      <c r="CX858" s="692"/>
      <c r="CY858" s="692"/>
      <c r="CZ858" s="692"/>
      <c r="DA858" s="692"/>
      <c r="DB858" s="692"/>
      <c r="DC858" s="692"/>
      <c r="DD858" s="692"/>
      <c r="DE858" s="692"/>
      <c r="DF858" s="692"/>
      <c r="DG858" s="692"/>
      <c r="DH858" s="692"/>
      <c r="DI858" s="692"/>
      <c r="DJ858" s="692"/>
      <c r="DK858" s="692"/>
      <c r="DL858" s="692"/>
      <c r="DM858" s="692"/>
      <c r="DN858" s="692"/>
      <c r="DO858" s="693"/>
      <c r="DP858" s="170"/>
      <c r="DQ858" s="163"/>
      <c r="DR858" s="58"/>
      <c r="DS858" s="58"/>
      <c r="DT858" s="699"/>
      <c r="DU858" s="700"/>
      <c r="DV858" s="659"/>
      <c r="DW858" s="659"/>
      <c r="DX858" s="700"/>
      <c r="DY858" s="700"/>
      <c r="DZ858" s="659"/>
      <c r="EA858" s="660"/>
      <c r="EB858" s="58"/>
      <c r="EC858" s="58"/>
      <c r="ED858" s="58"/>
      <c r="EE858" s="187"/>
      <c r="EF858" s="207"/>
      <c r="EG858" s="207"/>
      <c r="EH858" s="207"/>
      <c r="EI858" s="207"/>
      <c r="EJ858" s="207"/>
      <c r="EK858" s="207"/>
      <c r="EL858" s="207"/>
      <c r="EM858" s="207"/>
      <c r="EN858" s="207"/>
      <c r="EO858" s="207"/>
      <c r="EP858" s="207"/>
      <c r="EQ858" s="207"/>
      <c r="ER858" s="207"/>
      <c r="ES858" s="207"/>
      <c r="ET858" s="207"/>
      <c r="EU858" s="207"/>
      <c r="EV858" s="207"/>
      <c r="EW858" s="207"/>
      <c r="EX858" s="207"/>
      <c r="EY858" s="207"/>
      <c r="EZ858" s="207"/>
      <c r="FA858" s="207"/>
      <c r="FB858" s="207"/>
      <c r="FC858" s="207"/>
      <c r="FD858" s="207"/>
      <c r="FE858" s="207"/>
      <c r="FF858" s="207"/>
      <c r="FG858" s="207"/>
      <c r="FH858" s="207"/>
      <c r="FI858" s="207"/>
      <c r="FJ858" s="207"/>
      <c r="FK858" s="207"/>
      <c r="FL858" s="207"/>
      <c r="FM858" s="207"/>
      <c r="FN858" s="207"/>
      <c r="FO858" s="207"/>
      <c r="FP858" s="207"/>
      <c r="FQ858" s="207"/>
      <c r="FR858" s="207"/>
      <c r="FS858" s="207"/>
      <c r="FT858" s="207"/>
      <c r="FU858" s="207"/>
      <c r="FV858" s="207"/>
      <c r="FW858" s="207"/>
      <c r="FX858" s="207"/>
      <c r="FY858" s="207"/>
      <c r="FZ858" s="207"/>
      <c r="GA858" s="207"/>
      <c r="GB858" s="207"/>
      <c r="GC858" s="207"/>
      <c r="GD858" s="207"/>
      <c r="GE858" s="207"/>
      <c r="GF858" s="207"/>
      <c r="GG858" s="207"/>
      <c r="GH858" s="207"/>
      <c r="GI858" s="207"/>
      <c r="GJ858" s="207"/>
      <c r="GK858" s="207"/>
      <c r="GL858" s="207"/>
      <c r="GM858" s="207"/>
      <c r="GN858" s="207"/>
    </row>
    <row r="859" spans="2:196" s="239" customFormat="1" ht="11.1" customHeight="1" thickBot="1" x14ac:dyDescent="0.45">
      <c r="B859" s="58"/>
      <c r="C859" s="58"/>
      <c r="D859" s="58"/>
      <c r="E859" s="58"/>
      <c r="F859" s="58"/>
      <c r="G859" s="58"/>
      <c r="H859" s="684"/>
      <c r="I859" s="685"/>
      <c r="J859" s="685"/>
      <c r="K859" s="685"/>
      <c r="L859" s="685"/>
      <c r="M859" s="685"/>
      <c r="N859" s="685"/>
      <c r="O859" s="685"/>
      <c r="P859" s="685"/>
      <c r="Q859" s="685"/>
      <c r="R859" s="685"/>
      <c r="S859" s="685"/>
      <c r="T859" s="685"/>
      <c r="U859" s="685"/>
      <c r="V859" s="685"/>
      <c r="W859" s="685"/>
      <c r="X859" s="93"/>
      <c r="Y859" s="93"/>
      <c r="Z859" s="103"/>
      <c r="AA859" s="694"/>
      <c r="AB859" s="695"/>
      <c r="AC859" s="695"/>
      <c r="AD859" s="695"/>
      <c r="AE859" s="695"/>
      <c r="AF859" s="695"/>
      <c r="AG859" s="695"/>
      <c r="AH859" s="695"/>
      <c r="AI859" s="695"/>
      <c r="AJ859" s="695"/>
      <c r="AK859" s="695"/>
      <c r="AL859" s="695"/>
      <c r="AM859" s="695"/>
      <c r="AN859" s="695"/>
      <c r="AO859" s="695"/>
      <c r="AP859" s="695"/>
      <c r="AQ859" s="695"/>
      <c r="AR859" s="695"/>
      <c r="AS859" s="695"/>
      <c r="AT859" s="695"/>
      <c r="AU859" s="695"/>
      <c r="AV859" s="695"/>
      <c r="AW859" s="695"/>
      <c r="AX859" s="695"/>
      <c r="AY859" s="695"/>
      <c r="AZ859" s="695"/>
      <c r="BA859" s="696"/>
      <c r="BB859" s="170"/>
      <c r="BC859" s="163"/>
      <c r="BD859" s="58"/>
      <c r="BE859" s="58"/>
      <c r="BF859" s="701"/>
      <c r="BG859" s="702"/>
      <c r="BH859" s="661"/>
      <c r="BI859" s="661"/>
      <c r="BJ859" s="702"/>
      <c r="BK859" s="702"/>
      <c r="BL859" s="661"/>
      <c r="BM859" s="662"/>
      <c r="BN859" s="58"/>
      <c r="BO859" s="58"/>
      <c r="BP859" s="58"/>
      <c r="BQ859" s="58"/>
      <c r="BR859" s="58"/>
      <c r="BS859" s="58"/>
      <c r="BT859" s="58"/>
      <c r="BU859" s="58"/>
      <c r="BV859" s="684"/>
      <c r="BW859" s="685"/>
      <c r="BX859" s="685"/>
      <c r="BY859" s="685"/>
      <c r="BZ859" s="685"/>
      <c r="CA859" s="685"/>
      <c r="CB859" s="685"/>
      <c r="CC859" s="685"/>
      <c r="CD859" s="685"/>
      <c r="CE859" s="685"/>
      <c r="CF859" s="685"/>
      <c r="CG859" s="685"/>
      <c r="CH859" s="685"/>
      <c r="CI859" s="685"/>
      <c r="CJ859" s="685"/>
      <c r="CK859" s="685"/>
      <c r="CL859" s="93"/>
      <c r="CM859" s="93"/>
      <c r="CN859" s="103"/>
      <c r="CO859" s="694"/>
      <c r="CP859" s="695"/>
      <c r="CQ859" s="695"/>
      <c r="CR859" s="695"/>
      <c r="CS859" s="695"/>
      <c r="CT859" s="695"/>
      <c r="CU859" s="695"/>
      <c r="CV859" s="695"/>
      <c r="CW859" s="695"/>
      <c r="CX859" s="695"/>
      <c r="CY859" s="695"/>
      <c r="CZ859" s="695"/>
      <c r="DA859" s="695"/>
      <c r="DB859" s="695"/>
      <c r="DC859" s="695"/>
      <c r="DD859" s="695"/>
      <c r="DE859" s="695"/>
      <c r="DF859" s="695"/>
      <c r="DG859" s="695"/>
      <c r="DH859" s="695"/>
      <c r="DI859" s="695"/>
      <c r="DJ859" s="695"/>
      <c r="DK859" s="695"/>
      <c r="DL859" s="695"/>
      <c r="DM859" s="695"/>
      <c r="DN859" s="695"/>
      <c r="DO859" s="696"/>
      <c r="DP859" s="170"/>
      <c r="DQ859" s="163"/>
      <c r="DR859" s="58"/>
      <c r="DS859" s="58"/>
      <c r="DT859" s="701"/>
      <c r="DU859" s="702"/>
      <c r="DV859" s="661"/>
      <c r="DW859" s="661"/>
      <c r="DX859" s="702"/>
      <c r="DY859" s="702"/>
      <c r="DZ859" s="661"/>
      <c r="EA859" s="662"/>
      <c r="EB859" s="58"/>
      <c r="EC859" s="58"/>
      <c r="ED859" s="58"/>
      <c r="EE859" s="187"/>
      <c r="EF859" s="207"/>
      <c r="EG859" s="207"/>
      <c r="EH859" s="207"/>
      <c r="EI859" s="207"/>
      <c r="EJ859" s="207"/>
      <c r="EK859" s="207"/>
      <c r="EL859" s="207"/>
      <c r="EM859" s="207"/>
      <c r="EN859" s="207"/>
      <c r="EO859" s="207"/>
      <c r="EP859" s="207"/>
      <c r="EQ859" s="207"/>
      <c r="ER859" s="207"/>
      <c r="ES859" s="207"/>
      <c r="ET859" s="207"/>
      <c r="EU859" s="207"/>
      <c r="EV859" s="207"/>
      <c r="EW859" s="207"/>
      <c r="EX859" s="207"/>
      <c r="EY859" s="207"/>
      <c r="EZ859" s="207"/>
      <c r="FA859" s="207"/>
      <c r="FB859" s="207"/>
      <c r="FC859" s="207"/>
      <c r="FD859" s="207"/>
      <c r="FE859" s="207"/>
      <c r="FF859" s="207"/>
      <c r="FG859" s="207"/>
      <c r="FH859" s="207"/>
      <c r="FI859" s="207"/>
      <c r="FJ859" s="207"/>
      <c r="FK859" s="207"/>
      <c r="FL859" s="207"/>
      <c r="FM859" s="207"/>
      <c r="FN859" s="207"/>
      <c r="FO859" s="207"/>
      <c r="FP859" s="207"/>
      <c r="FQ859" s="207"/>
      <c r="FR859" s="207"/>
      <c r="FS859" s="207"/>
      <c r="FT859" s="207"/>
      <c r="FU859" s="207"/>
      <c r="FV859" s="207"/>
      <c r="FW859" s="207"/>
      <c r="FX859" s="207"/>
      <c r="FY859" s="207"/>
      <c r="FZ859" s="207"/>
      <c r="GA859" s="207"/>
      <c r="GB859" s="207"/>
      <c r="GC859" s="207"/>
      <c r="GD859" s="207"/>
      <c r="GE859" s="207"/>
      <c r="GF859" s="207"/>
      <c r="GG859" s="207"/>
      <c r="GH859" s="207"/>
      <c r="GI859" s="207"/>
      <c r="GJ859" s="207"/>
      <c r="GK859" s="207"/>
      <c r="GL859" s="207"/>
      <c r="GM859" s="207"/>
      <c r="GN859" s="207"/>
    </row>
    <row r="860" spans="2:196" s="239" customFormat="1" ht="9.9499999999999993" customHeight="1" thickBot="1" x14ac:dyDescent="0.45">
      <c r="B860" s="58"/>
      <c r="C860" s="58"/>
      <c r="D860" s="58"/>
      <c r="E860" s="58"/>
      <c r="F860" s="58"/>
      <c r="G860" s="58"/>
      <c r="H860" s="686"/>
      <c r="I860" s="687"/>
      <c r="J860" s="687"/>
      <c r="K860" s="687"/>
      <c r="L860" s="687"/>
      <c r="M860" s="687"/>
      <c r="N860" s="687"/>
      <c r="O860" s="687"/>
      <c r="P860" s="687"/>
      <c r="Q860" s="687"/>
      <c r="R860" s="687"/>
      <c r="S860" s="687"/>
      <c r="T860" s="687"/>
      <c r="U860" s="687"/>
      <c r="V860" s="687"/>
      <c r="W860" s="687"/>
      <c r="X860" s="110"/>
      <c r="Y860" s="110"/>
      <c r="Z860" s="109"/>
      <c r="AA860" s="109"/>
      <c r="AB860" s="110"/>
      <c r="AC860" s="171"/>
      <c r="AD860" s="11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c r="BA860" s="171"/>
      <c r="BB860" s="172"/>
      <c r="BC860" s="163"/>
      <c r="BD860" s="58"/>
      <c r="BE860" s="58"/>
      <c r="BF860" s="58"/>
      <c r="BG860" s="58"/>
      <c r="BH860" s="58"/>
      <c r="BI860" s="58"/>
      <c r="BJ860" s="58"/>
      <c r="BK860" s="58"/>
      <c r="BL860" s="58"/>
      <c r="BM860" s="58"/>
      <c r="BN860" s="58"/>
      <c r="BO860" s="58"/>
      <c r="BP860" s="58"/>
      <c r="BQ860" s="58"/>
      <c r="BR860" s="58"/>
      <c r="BS860" s="58"/>
      <c r="BT860" s="58"/>
      <c r="BU860" s="58"/>
      <c r="BV860" s="686"/>
      <c r="BW860" s="687"/>
      <c r="BX860" s="687"/>
      <c r="BY860" s="687"/>
      <c r="BZ860" s="687"/>
      <c r="CA860" s="687"/>
      <c r="CB860" s="687"/>
      <c r="CC860" s="687"/>
      <c r="CD860" s="687"/>
      <c r="CE860" s="687"/>
      <c r="CF860" s="687"/>
      <c r="CG860" s="687"/>
      <c r="CH860" s="687"/>
      <c r="CI860" s="687"/>
      <c r="CJ860" s="687"/>
      <c r="CK860" s="687"/>
      <c r="CL860" s="110"/>
      <c r="CM860" s="110"/>
      <c r="CN860" s="109"/>
      <c r="CO860" s="109"/>
      <c r="CP860" s="110"/>
      <c r="CQ860" s="171"/>
      <c r="CR860" s="11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2"/>
      <c r="DQ860" s="163"/>
      <c r="DR860" s="58"/>
      <c r="DS860" s="58"/>
      <c r="DT860" s="58"/>
      <c r="DU860" s="58"/>
      <c r="DV860" s="58"/>
      <c r="DW860" s="58"/>
      <c r="DX860" s="58"/>
      <c r="DY860" s="58"/>
      <c r="DZ860" s="58"/>
      <c r="EA860" s="58"/>
      <c r="EB860" s="58"/>
      <c r="EC860" s="58"/>
      <c r="ED860" s="58"/>
      <c r="EE860" s="187"/>
      <c r="EF860" s="207"/>
      <c r="EG860" s="207"/>
      <c r="EH860" s="207"/>
      <c r="EI860" s="207"/>
      <c r="EJ860" s="207"/>
      <c r="EK860" s="207"/>
      <c r="EL860" s="207"/>
      <c r="EM860" s="207"/>
      <c r="EN860" s="207"/>
      <c r="EO860" s="207"/>
      <c r="EP860" s="207"/>
      <c r="EQ860" s="207"/>
      <c r="ER860" s="207"/>
      <c r="ES860" s="207"/>
      <c r="ET860" s="207"/>
      <c r="EU860" s="207"/>
      <c r="EV860" s="207"/>
      <c r="EW860" s="207"/>
      <c r="EX860" s="207"/>
      <c r="EY860" s="207"/>
      <c r="EZ860" s="207"/>
      <c r="FA860" s="207"/>
      <c r="FB860" s="207"/>
      <c r="FC860" s="207"/>
      <c r="FD860" s="207"/>
      <c r="FE860" s="207"/>
      <c r="FF860" s="207"/>
      <c r="FG860" s="207"/>
      <c r="FH860" s="207"/>
      <c r="FI860" s="207"/>
      <c r="FJ860" s="207"/>
      <c r="FK860" s="207"/>
      <c r="FL860" s="207"/>
      <c r="FM860" s="207"/>
      <c r="FN860" s="207"/>
      <c r="FO860" s="207"/>
      <c r="FP860" s="207"/>
      <c r="FQ860" s="207"/>
      <c r="FR860" s="207"/>
      <c r="FS860" s="207"/>
      <c r="FT860" s="207"/>
      <c r="FU860" s="207"/>
      <c r="FV860" s="207"/>
      <c r="FW860" s="207"/>
      <c r="FX860" s="207"/>
      <c r="FY860" s="207"/>
      <c r="FZ860" s="207"/>
      <c r="GA860" s="207"/>
      <c r="GB860" s="207"/>
      <c r="GC860" s="207"/>
      <c r="GD860" s="207"/>
      <c r="GE860" s="207"/>
      <c r="GF860" s="207"/>
      <c r="GG860" s="207"/>
      <c r="GH860" s="207"/>
      <c r="GI860" s="207"/>
      <c r="GJ860" s="207"/>
      <c r="GK860" s="207"/>
      <c r="GL860" s="207"/>
      <c r="GM860" s="207"/>
      <c r="GN860" s="207"/>
    </row>
    <row r="861" spans="2:196" s="239" customFormat="1" ht="12.95" customHeight="1" thickBot="1" x14ac:dyDescent="0.45">
      <c r="B861" s="58"/>
      <c r="C861" s="58"/>
      <c r="D861" s="58"/>
      <c r="E861" s="58"/>
      <c r="F861" s="58"/>
      <c r="G861" s="58"/>
      <c r="H861" s="66"/>
      <c r="I861" s="66"/>
      <c r="J861" s="66"/>
      <c r="K861" s="66"/>
      <c r="L861" s="66"/>
      <c r="M861" s="66"/>
      <c r="N861" s="66"/>
      <c r="O861" s="66"/>
      <c r="P861" s="66"/>
      <c r="Q861" s="66"/>
      <c r="R861" s="66"/>
      <c r="S861" s="66"/>
      <c r="T861" s="66"/>
      <c r="U861" s="66"/>
      <c r="V861" s="66"/>
      <c r="W861" s="66"/>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66"/>
      <c r="BW861" s="66"/>
      <c r="BX861" s="66"/>
      <c r="BY861" s="66"/>
      <c r="BZ861" s="66"/>
      <c r="CA861" s="66"/>
      <c r="CB861" s="66"/>
      <c r="CC861" s="66"/>
      <c r="CD861" s="66"/>
      <c r="CE861" s="66"/>
      <c r="CF861" s="66"/>
      <c r="CG861" s="66"/>
      <c r="CH861" s="66"/>
      <c r="CI861" s="66"/>
      <c r="CJ861" s="66"/>
      <c r="CK861" s="66"/>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187"/>
      <c r="EF861" s="207"/>
      <c r="EG861" s="207"/>
      <c r="EH861" s="207"/>
      <c r="EI861" s="207"/>
      <c r="EJ861" s="207"/>
      <c r="EK861" s="207"/>
      <c r="EL861" s="207"/>
      <c r="EM861" s="207"/>
      <c r="EN861" s="207"/>
      <c r="EO861" s="207"/>
      <c r="EP861" s="207"/>
      <c r="EQ861" s="207"/>
      <c r="ER861" s="207"/>
      <c r="ES861" s="207"/>
      <c r="ET861" s="207"/>
      <c r="EU861" s="207"/>
      <c r="EV861" s="207"/>
      <c r="EW861" s="207"/>
      <c r="EX861" s="207"/>
      <c r="EY861" s="207"/>
      <c r="EZ861" s="207"/>
      <c r="FA861" s="207"/>
      <c r="FB861" s="207"/>
      <c r="FC861" s="207"/>
      <c r="FD861" s="207"/>
      <c r="FE861" s="207"/>
      <c r="FF861" s="207"/>
      <c r="FG861" s="207"/>
      <c r="FH861" s="207"/>
      <c r="FI861" s="207"/>
      <c r="FJ861" s="207"/>
      <c r="FK861" s="207"/>
      <c r="FL861" s="207"/>
      <c r="FM861" s="207"/>
      <c r="FN861" s="207"/>
      <c r="FO861" s="207"/>
      <c r="FP861" s="207"/>
      <c r="FQ861" s="207"/>
      <c r="FR861" s="207"/>
      <c r="FS861" s="207"/>
      <c r="FT861" s="207"/>
      <c r="FU861" s="207"/>
      <c r="FV861" s="207"/>
      <c r="FW861" s="207"/>
      <c r="FX861" s="207"/>
      <c r="FY861" s="207"/>
      <c r="FZ861" s="207"/>
      <c r="GA861" s="207"/>
      <c r="GB861" s="207"/>
      <c r="GC861" s="207"/>
      <c r="GD861" s="207"/>
      <c r="GE861" s="207"/>
      <c r="GF861" s="207"/>
      <c r="GG861" s="207"/>
      <c r="GH861" s="207"/>
      <c r="GI861" s="207"/>
      <c r="GJ861" s="207"/>
      <c r="GK861" s="207"/>
      <c r="GL861" s="207"/>
      <c r="GM861" s="207"/>
      <c r="GN861" s="207"/>
    </row>
    <row r="862" spans="2:196" s="239" customFormat="1" ht="9.9499999999999993" customHeight="1" thickBot="1" x14ac:dyDescent="0.45">
      <c r="B862" s="58"/>
      <c r="C862" s="58"/>
      <c r="D862" s="58"/>
      <c r="E862" s="58"/>
      <c r="F862" s="58"/>
      <c r="G862" s="58"/>
      <c r="H862" s="682" t="s">
        <v>458</v>
      </c>
      <c r="I862" s="703"/>
      <c r="J862" s="703"/>
      <c r="K862" s="703"/>
      <c r="L862" s="703"/>
      <c r="M862" s="703"/>
      <c r="N862" s="703"/>
      <c r="O862" s="703"/>
      <c r="P862" s="703"/>
      <c r="Q862" s="703"/>
      <c r="R862" s="703"/>
      <c r="S862" s="703"/>
      <c r="T862" s="703"/>
      <c r="U862" s="703"/>
      <c r="V862" s="703"/>
      <c r="W862" s="703"/>
      <c r="X862" s="113"/>
      <c r="Y862" s="113"/>
      <c r="Z862" s="112"/>
      <c r="AA862" s="112"/>
      <c r="AB862" s="105"/>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7"/>
      <c r="BC862" s="58"/>
      <c r="BD862" s="58"/>
      <c r="BE862" s="58"/>
      <c r="BF862" s="58"/>
      <c r="BG862" s="58"/>
      <c r="BH862" s="58"/>
      <c r="BI862" s="58"/>
      <c r="BJ862" s="58"/>
      <c r="BK862" s="58"/>
      <c r="BL862" s="58"/>
      <c r="BM862" s="58"/>
      <c r="BN862" s="58"/>
      <c r="BO862" s="58"/>
      <c r="BP862" s="58"/>
      <c r="BQ862" s="58"/>
      <c r="BR862" s="58"/>
      <c r="BS862" s="58"/>
      <c r="BT862" s="58"/>
      <c r="BU862" s="58"/>
      <c r="BV862" s="682" t="s">
        <v>458</v>
      </c>
      <c r="BW862" s="683"/>
      <c r="BX862" s="683"/>
      <c r="BY862" s="683"/>
      <c r="BZ862" s="683"/>
      <c r="CA862" s="683"/>
      <c r="CB862" s="683"/>
      <c r="CC862" s="683"/>
      <c r="CD862" s="683"/>
      <c r="CE862" s="683"/>
      <c r="CF862" s="683"/>
      <c r="CG862" s="683"/>
      <c r="CH862" s="683"/>
      <c r="CI862" s="683"/>
      <c r="CJ862" s="683"/>
      <c r="CK862" s="683"/>
      <c r="CL862" s="113"/>
      <c r="CM862" s="113"/>
      <c r="CN862" s="112"/>
      <c r="CO862" s="112"/>
      <c r="CP862" s="105"/>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7"/>
      <c r="DQ862" s="58"/>
      <c r="DR862" s="58"/>
      <c r="DS862" s="58"/>
      <c r="DT862" s="58"/>
      <c r="DU862" s="58"/>
      <c r="DV862" s="58"/>
      <c r="DW862" s="58"/>
      <c r="DX862" s="58"/>
      <c r="DY862" s="58"/>
      <c r="DZ862" s="58"/>
      <c r="EA862" s="58"/>
      <c r="EB862" s="58"/>
      <c r="EC862" s="58"/>
      <c r="ED862" s="58"/>
      <c r="EE862" s="187"/>
      <c r="EF862" s="207"/>
      <c r="EG862" s="207"/>
      <c r="EH862" s="207"/>
      <c r="EI862" s="207"/>
      <c r="EJ862" s="207"/>
      <c r="EK862" s="207"/>
      <c r="EL862" s="207"/>
      <c r="EM862" s="207"/>
      <c r="EN862" s="207"/>
      <c r="EO862" s="207"/>
      <c r="EP862" s="207"/>
      <c r="EQ862" s="207"/>
      <c r="ER862" s="207"/>
      <c r="ES862" s="207"/>
      <c r="ET862" s="207"/>
      <c r="EU862" s="207"/>
      <c r="EV862" s="207"/>
      <c r="EW862" s="207"/>
      <c r="EX862" s="207"/>
      <c r="EY862" s="207"/>
      <c r="EZ862" s="207"/>
      <c r="FA862" s="207"/>
      <c r="FB862" s="207"/>
      <c r="FC862" s="207"/>
      <c r="FD862" s="207"/>
      <c r="FE862" s="207"/>
      <c r="FF862" s="207"/>
      <c r="FG862" s="207"/>
      <c r="FH862" s="207"/>
      <c r="FI862" s="207"/>
      <c r="FJ862" s="207"/>
      <c r="FK862" s="207"/>
      <c r="FL862" s="207"/>
      <c r="FM862" s="207"/>
      <c r="FN862" s="207"/>
      <c r="FO862" s="207"/>
      <c r="FP862" s="207"/>
      <c r="FQ862" s="207"/>
      <c r="FR862" s="207"/>
      <c r="FS862" s="207"/>
      <c r="FT862" s="207"/>
      <c r="FU862" s="207"/>
      <c r="FV862" s="207"/>
      <c r="FW862" s="207"/>
      <c r="FX862" s="207"/>
      <c r="FY862" s="207"/>
      <c r="FZ862" s="207"/>
      <c r="GA862" s="207"/>
      <c r="GB862" s="207"/>
      <c r="GC862" s="207"/>
      <c r="GD862" s="207"/>
      <c r="GE862" s="207"/>
      <c r="GF862" s="207"/>
      <c r="GG862" s="207"/>
      <c r="GH862" s="207"/>
      <c r="GI862" s="207"/>
      <c r="GJ862" s="207"/>
      <c r="GK862" s="207"/>
      <c r="GL862" s="207"/>
      <c r="GM862" s="207"/>
      <c r="GN862" s="207"/>
    </row>
    <row r="863" spans="2:196" s="239" customFormat="1" ht="9.9499999999999993" customHeight="1" x14ac:dyDescent="0.4">
      <c r="B863" s="58"/>
      <c r="C863" s="58"/>
      <c r="D863" s="58"/>
      <c r="E863" s="58"/>
      <c r="F863" s="58"/>
      <c r="G863" s="58"/>
      <c r="H863" s="704"/>
      <c r="I863" s="705"/>
      <c r="J863" s="705"/>
      <c r="K863" s="705"/>
      <c r="L863" s="705"/>
      <c r="M863" s="705"/>
      <c r="N863" s="705"/>
      <c r="O863" s="705"/>
      <c r="P863" s="705"/>
      <c r="Q863" s="705"/>
      <c r="R863" s="705"/>
      <c r="S863" s="705"/>
      <c r="T863" s="705"/>
      <c r="U863" s="705"/>
      <c r="V863" s="705"/>
      <c r="W863" s="705"/>
      <c r="X863" s="114"/>
      <c r="Y863" s="114"/>
      <c r="Z863" s="161"/>
      <c r="AA863" s="688" t="s">
        <v>459</v>
      </c>
      <c r="AB863" s="689"/>
      <c r="AC863" s="689"/>
      <c r="AD863" s="689"/>
      <c r="AE863" s="689"/>
      <c r="AF863" s="689"/>
      <c r="AG863" s="689"/>
      <c r="AH863" s="689"/>
      <c r="AI863" s="689"/>
      <c r="AJ863" s="689"/>
      <c r="AK863" s="689"/>
      <c r="AL863" s="689"/>
      <c r="AM863" s="689"/>
      <c r="AN863" s="689"/>
      <c r="AO863" s="689"/>
      <c r="AP863" s="689"/>
      <c r="AQ863" s="689"/>
      <c r="AR863" s="689"/>
      <c r="AS863" s="689"/>
      <c r="AT863" s="689"/>
      <c r="AU863" s="689"/>
      <c r="AV863" s="689"/>
      <c r="AW863" s="689"/>
      <c r="AX863" s="689"/>
      <c r="AY863" s="689"/>
      <c r="AZ863" s="689"/>
      <c r="BA863" s="690"/>
      <c r="BB863" s="108"/>
      <c r="BC863" s="58"/>
      <c r="BD863" s="58"/>
      <c r="BE863" s="58"/>
      <c r="BF863" s="697"/>
      <c r="BG863" s="698"/>
      <c r="BH863" s="657" t="s">
        <v>91</v>
      </c>
      <c r="BI863" s="657"/>
      <c r="BJ863" s="698"/>
      <c r="BK863" s="698"/>
      <c r="BL863" s="657" t="s">
        <v>92</v>
      </c>
      <c r="BM863" s="658"/>
      <c r="BN863" s="58"/>
      <c r="BO863" s="58"/>
      <c r="BP863" s="58"/>
      <c r="BQ863" s="58"/>
      <c r="BR863" s="58"/>
      <c r="BS863" s="58"/>
      <c r="BT863" s="58"/>
      <c r="BU863" s="58"/>
      <c r="BV863" s="684"/>
      <c r="BW863" s="685"/>
      <c r="BX863" s="685"/>
      <c r="BY863" s="685"/>
      <c r="BZ863" s="685"/>
      <c r="CA863" s="685"/>
      <c r="CB863" s="685"/>
      <c r="CC863" s="685"/>
      <c r="CD863" s="685"/>
      <c r="CE863" s="685"/>
      <c r="CF863" s="685"/>
      <c r="CG863" s="685"/>
      <c r="CH863" s="685"/>
      <c r="CI863" s="685"/>
      <c r="CJ863" s="685"/>
      <c r="CK863" s="685"/>
      <c r="CL863" s="114"/>
      <c r="CM863" s="114"/>
      <c r="CN863" s="161"/>
      <c r="CO863" s="688" t="s">
        <v>459</v>
      </c>
      <c r="CP863" s="689"/>
      <c r="CQ863" s="689"/>
      <c r="CR863" s="689"/>
      <c r="CS863" s="689"/>
      <c r="CT863" s="689"/>
      <c r="CU863" s="689"/>
      <c r="CV863" s="689"/>
      <c r="CW863" s="689"/>
      <c r="CX863" s="689"/>
      <c r="CY863" s="689"/>
      <c r="CZ863" s="689"/>
      <c r="DA863" s="689"/>
      <c r="DB863" s="689"/>
      <c r="DC863" s="689"/>
      <c r="DD863" s="689"/>
      <c r="DE863" s="689"/>
      <c r="DF863" s="689"/>
      <c r="DG863" s="689"/>
      <c r="DH863" s="689"/>
      <c r="DI863" s="689"/>
      <c r="DJ863" s="689"/>
      <c r="DK863" s="689"/>
      <c r="DL863" s="689"/>
      <c r="DM863" s="689"/>
      <c r="DN863" s="689"/>
      <c r="DO863" s="690"/>
      <c r="DP863" s="108"/>
      <c r="DQ863" s="58"/>
      <c r="DR863" s="58"/>
      <c r="DS863" s="58"/>
      <c r="DT863" s="697">
        <v>4</v>
      </c>
      <c r="DU863" s="698"/>
      <c r="DV863" s="657" t="s">
        <v>91</v>
      </c>
      <c r="DW863" s="657"/>
      <c r="DX863" s="698">
        <v>1</v>
      </c>
      <c r="DY863" s="698"/>
      <c r="DZ863" s="657" t="s">
        <v>92</v>
      </c>
      <c r="EA863" s="658"/>
      <c r="EB863" s="58"/>
      <c r="EC863" s="58"/>
      <c r="ED863" s="58"/>
      <c r="EE863" s="187"/>
      <c r="EF863" s="207"/>
      <c r="EG863" s="207"/>
      <c r="EH863" s="207"/>
      <c r="EI863" s="207"/>
      <c r="EJ863" s="207"/>
      <c r="EK863" s="207"/>
      <c r="EL863" s="207"/>
      <c r="EM863" s="207"/>
      <c r="EN863" s="207"/>
      <c r="EO863" s="207"/>
      <c r="EP863" s="207"/>
      <c r="EQ863" s="207"/>
      <c r="ER863" s="207"/>
      <c r="ES863" s="207"/>
      <c r="ET863" s="207"/>
      <c r="EU863" s="207"/>
      <c r="EV863" s="207"/>
      <c r="EW863" s="207"/>
      <c r="EX863" s="207"/>
      <c r="EY863" s="207"/>
      <c r="EZ863" s="207"/>
      <c r="FA863" s="207"/>
      <c r="FB863" s="207"/>
      <c r="FC863" s="207"/>
      <c r="FD863" s="207"/>
      <c r="FE863" s="207"/>
      <c r="FF863" s="207"/>
      <c r="FG863" s="207"/>
      <c r="FH863" s="207"/>
      <c r="FI863" s="207"/>
      <c r="FJ863" s="207"/>
      <c r="FK863" s="207"/>
      <c r="FL863" s="207"/>
      <c r="FM863" s="207"/>
      <c r="FN863" s="207"/>
      <c r="FO863" s="207"/>
      <c r="FP863" s="207"/>
      <c r="FQ863" s="207"/>
      <c r="FR863" s="207"/>
      <c r="FS863" s="207"/>
      <c r="FT863" s="207"/>
      <c r="FU863" s="207"/>
      <c r="FV863" s="207"/>
      <c r="FW863" s="207"/>
      <c r="FX863" s="207"/>
      <c r="FY863" s="207"/>
      <c r="FZ863" s="207"/>
      <c r="GA863" s="207"/>
      <c r="GB863" s="207"/>
      <c r="GC863" s="207"/>
      <c r="GD863" s="207"/>
      <c r="GE863" s="207"/>
      <c r="GF863" s="207"/>
      <c r="GG863" s="207"/>
      <c r="GH863" s="207"/>
      <c r="GI863" s="207"/>
      <c r="GJ863" s="207"/>
      <c r="GK863" s="207"/>
      <c r="GL863" s="207"/>
      <c r="GM863" s="207"/>
      <c r="GN863" s="207"/>
    </row>
    <row r="864" spans="2:196" s="239" customFormat="1" ht="9.9499999999999993" customHeight="1" x14ac:dyDescent="0.4">
      <c r="B864" s="58"/>
      <c r="C864" s="58"/>
      <c r="D864" s="58"/>
      <c r="E864" s="58"/>
      <c r="F864" s="58"/>
      <c r="G864" s="58"/>
      <c r="H864" s="704"/>
      <c r="I864" s="705"/>
      <c r="J864" s="705"/>
      <c r="K864" s="705"/>
      <c r="L864" s="705"/>
      <c r="M864" s="705"/>
      <c r="N864" s="705"/>
      <c r="O864" s="705"/>
      <c r="P864" s="705"/>
      <c r="Q864" s="705"/>
      <c r="R864" s="705"/>
      <c r="S864" s="705"/>
      <c r="T864" s="705"/>
      <c r="U864" s="705"/>
      <c r="V864" s="705"/>
      <c r="W864" s="705"/>
      <c r="X864" s="114"/>
      <c r="Y864" s="114"/>
      <c r="Z864" s="161"/>
      <c r="AA864" s="691"/>
      <c r="AB864" s="692"/>
      <c r="AC864" s="692"/>
      <c r="AD864" s="692"/>
      <c r="AE864" s="692"/>
      <c r="AF864" s="692"/>
      <c r="AG864" s="692"/>
      <c r="AH864" s="692"/>
      <c r="AI864" s="692"/>
      <c r="AJ864" s="692"/>
      <c r="AK864" s="692"/>
      <c r="AL864" s="692"/>
      <c r="AM864" s="692"/>
      <c r="AN864" s="692"/>
      <c r="AO864" s="692"/>
      <c r="AP864" s="692"/>
      <c r="AQ864" s="692"/>
      <c r="AR864" s="692"/>
      <c r="AS864" s="692"/>
      <c r="AT864" s="692"/>
      <c r="AU864" s="692"/>
      <c r="AV864" s="692"/>
      <c r="AW864" s="692"/>
      <c r="AX864" s="692"/>
      <c r="AY864" s="692"/>
      <c r="AZ864" s="692"/>
      <c r="BA864" s="693"/>
      <c r="BB864" s="170"/>
      <c r="BC864" s="163"/>
      <c r="BD864" s="58"/>
      <c r="BE864" s="58"/>
      <c r="BF864" s="699"/>
      <c r="BG864" s="700"/>
      <c r="BH864" s="659"/>
      <c r="BI864" s="659"/>
      <c r="BJ864" s="700"/>
      <c r="BK864" s="700"/>
      <c r="BL864" s="659"/>
      <c r="BM864" s="660"/>
      <c r="BN864" s="58"/>
      <c r="BO864" s="58"/>
      <c r="BP864" s="58"/>
      <c r="BQ864" s="58"/>
      <c r="BR864" s="58"/>
      <c r="BS864" s="58"/>
      <c r="BT864" s="58"/>
      <c r="BU864" s="58"/>
      <c r="BV864" s="684"/>
      <c r="BW864" s="685"/>
      <c r="BX864" s="685"/>
      <c r="BY864" s="685"/>
      <c r="BZ864" s="685"/>
      <c r="CA864" s="685"/>
      <c r="CB864" s="685"/>
      <c r="CC864" s="685"/>
      <c r="CD864" s="685"/>
      <c r="CE864" s="685"/>
      <c r="CF864" s="685"/>
      <c r="CG864" s="685"/>
      <c r="CH864" s="685"/>
      <c r="CI864" s="685"/>
      <c r="CJ864" s="685"/>
      <c r="CK864" s="685"/>
      <c r="CL864" s="114"/>
      <c r="CM864" s="114"/>
      <c r="CN864" s="161"/>
      <c r="CO864" s="691"/>
      <c r="CP864" s="692"/>
      <c r="CQ864" s="692"/>
      <c r="CR864" s="692"/>
      <c r="CS864" s="692"/>
      <c r="CT864" s="692"/>
      <c r="CU864" s="692"/>
      <c r="CV864" s="692"/>
      <c r="CW864" s="692"/>
      <c r="CX864" s="692"/>
      <c r="CY864" s="692"/>
      <c r="CZ864" s="692"/>
      <c r="DA864" s="692"/>
      <c r="DB864" s="692"/>
      <c r="DC864" s="692"/>
      <c r="DD864" s="692"/>
      <c r="DE864" s="692"/>
      <c r="DF864" s="692"/>
      <c r="DG864" s="692"/>
      <c r="DH864" s="692"/>
      <c r="DI864" s="692"/>
      <c r="DJ864" s="692"/>
      <c r="DK864" s="692"/>
      <c r="DL864" s="692"/>
      <c r="DM864" s="692"/>
      <c r="DN864" s="692"/>
      <c r="DO864" s="693"/>
      <c r="DP864" s="170"/>
      <c r="DQ864" s="163"/>
      <c r="DR864" s="58"/>
      <c r="DS864" s="58"/>
      <c r="DT864" s="699"/>
      <c r="DU864" s="700"/>
      <c r="DV864" s="659"/>
      <c r="DW864" s="659"/>
      <c r="DX864" s="700"/>
      <c r="DY864" s="700"/>
      <c r="DZ864" s="659"/>
      <c r="EA864" s="660"/>
      <c r="EB864" s="58"/>
      <c r="EC864" s="58"/>
      <c r="ED864" s="58"/>
      <c r="EE864" s="187"/>
      <c r="EF864" s="207"/>
      <c r="EG864" s="207"/>
      <c r="EH864" s="207"/>
      <c r="EI864" s="207"/>
      <c r="EJ864" s="207"/>
      <c r="EK864" s="207"/>
      <c r="EL864" s="207"/>
      <c r="EM864" s="207"/>
      <c r="EN864" s="207"/>
      <c r="EO864" s="207"/>
      <c r="EP864" s="207"/>
      <c r="EQ864" s="207"/>
      <c r="ER864" s="207"/>
      <c r="ES864" s="207"/>
      <c r="ET864" s="207"/>
      <c r="EU864" s="207"/>
      <c r="EV864" s="207"/>
      <c r="EW864" s="207"/>
      <c r="EX864" s="207"/>
      <c r="EY864" s="207"/>
      <c r="EZ864" s="207"/>
      <c r="FA864" s="207"/>
      <c r="FB864" s="207"/>
      <c r="FC864" s="207"/>
      <c r="FD864" s="207"/>
      <c r="FE864" s="207"/>
      <c r="FF864" s="207"/>
      <c r="FG864" s="207"/>
      <c r="FH864" s="207"/>
      <c r="FI864" s="207"/>
      <c r="FJ864" s="207"/>
      <c r="FK864" s="207"/>
      <c r="FL864" s="207"/>
      <c r="FM864" s="207"/>
      <c r="FN864" s="207"/>
      <c r="FO864" s="207"/>
      <c r="FP864" s="207"/>
      <c r="FQ864" s="207"/>
      <c r="FR864" s="207"/>
      <c r="FS864" s="207"/>
      <c r="FT864" s="207"/>
      <c r="FU864" s="207"/>
      <c r="FV864" s="207"/>
      <c r="FW864" s="207"/>
      <c r="FX864" s="207"/>
      <c r="FY864" s="207"/>
      <c r="FZ864" s="207"/>
      <c r="GA864" s="207"/>
      <c r="GB864" s="207"/>
      <c r="GC864" s="207"/>
      <c r="GD864" s="207"/>
      <c r="GE864" s="207"/>
      <c r="GF864" s="207"/>
      <c r="GG864" s="207"/>
      <c r="GH864" s="207"/>
      <c r="GI864" s="207"/>
      <c r="GJ864" s="207"/>
      <c r="GK864" s="207"/>
      <c r="GL864" s="207"/>
      <c r="GM864" s="207"/>
      <c r="GN864" s="207"/>
    </row>
    <row r="865" spans="2:196" s="239" customFormat="1" ht="9.9499999999999993" customHeight="1" thickBot="1" x14ac:dyDescent="0.45">
      <c r="B865" s="58"/>
      <c r="C865" s="58"/>
      <c r="D865" s="58"/>
      <c r="E865" s="58"/>
      <c r="F865" s="58"/>
      <c r="G865" s="58"/>
      <c r="H865" s="704"/>
      <c r="I865" s="705"/>
      <c r="J865" s="705"/>
      <c r="K865" s="705"/>
      <c r="L865" s="705"/>
      <c r="M865" s="705"/>
      <c r="N865" s="705"/>
      <c r="O865" s="705"/>
      <c r="P865" s="705"/>
      <c r="Q865" s="705"/>
      <c r="R865" s="705"/>
      <c r="S865" s="705"/>
      <c r="T865" s="705"/>
      <c r="U865" s="705"/>
      <c r="V865" s="705"/>
      <c r="W865" s="705"/>
      <c r="X865" s="114"/>
      <c r="Y865" s="114"/>
      <c r="Z865" s="161"/>
      <c r="AA865" s="694"/>
      <c r="AB865" s="695"/>
      <c r="AC865" s="695"/>
      <c r="AD865" s="695"/>
      <c r="AE865" s="695"/>
      <c r="AF865" s="695"/>
      <c r="AG865" s="695"/>
      <c r="AH865" s="695"/>
      <c r="AI865" s="695"/>
      <c r="AJ865" s="695"/>
      <c r="AK865" s="695"/>
      <c r="AL865" s="695"/>
      <c r="AM865" s="695"/>
      <c r="AN865" s="695"/>
      <c r="AO865" s="695"/>
      <c r="AP865" s="695"/>
      <c r="AQ865" s="695"/>
      <c r="AR865" s="695"/>
      <c r="AS865" s="695"/>
      <c r="AT865" s="695"/>
      <c r="AU865" s="695"/>
      <c r="AV865" s="695"/>
      <c r="AW865" s="695"/>
      <c r="AX865" s="695"/>
      <c r="AY865" s="695"/>
      <c r="AZ865" s="695"/>
      <c r="BA865" s="696"/>
      <c r="BB865" s="170"/>
      <c r="BC865" s="163"/>
      <c r="BD865" s="58"/>
      <c r="BE865" s="58"/>
      <c r="BF865" s="701"/>
      <c r="BG865" s="702"/>
      <c r="BH865" s="661"/>
      <c r="BI865" s="661"/>
      <c r="BJ865" s="702"/>
      <c r="BK865" s="702"/>
      <c r="BL865" s="661"/>
      <c r="BM865" s="662"/>
      <c r="BN865" s="58"/>
      <c r="BO865" s="58"/>
      <c r="BP865" s="58"/>
      <c r="BQ865" s="58"/>
      <c r="BR865" s="58"/>
      <c r="BS865" s="58"/>
      <c r="BT865" s="58"/>
      <c r="BU865" s="58"/>
      <c r="BV865" s="684"/>
      <c r="BW865" s="685"/>
      <c r="BX865" s="685"/>
      <c r="BY865" s="685"/>
      <c r="BZ865" s="685"/>
      <c r="CA865" s="685"/>
      <c r="CB865" s="685"/>
      <c r="CC865" s="685"/>
      <c r="CD865" s="685"/>
      <c r="CE865" s="685"/>
      <c r="CF865" s="685"/>
      <c r="CG865" s="685"/>
      <c r="CH865" s="685"/>
      <c r="CI865" s="685"/>
      <c r="CJ865" s="685"/>
      <c r="CK865" s="685"/>
      <c r="CL865" s="114"/>
      <c r="CM865" s="114"/>
      <c r="CN865" s="161"/>
      <c r="CO865" s="694"/>
      <c r="CP865" s="695"/>
      <c r="CQ865" s="695"/>
      <c r="CR865" s="695"/>
      <c r="CS865" s="695"/>
      <c r="CT865" s="695"/>
      <c r="CU865" s="695"/>
      <c r="CV865" s="695"/>
      <c r="CW865" s="695"/>
      <c r="CX865" s="695"/>
      <c r="CY865" s="695"/>
      <c r="CZ865" s="695"/>
      <c r="DA865" s="695"/>
      <c r="DB865" s="695"/>
      <c r="DC865" s="695"/>
      <c r="DD865" s="695"/>
      <c r="DE865" s="695"/>
      <c r="DF865" s="695"/>
      <c r="DG865" s="695"/>
      <c r="DH865" s="695"/>
      <c r="DI865" s="695"/>
      <c r="DJ865" s="695"/>
      <c r="DK865" s="695"/>
      <c r="DL865" s="695"/>
      <c r="DM865" s="695"/>
      <c r="DN865" s="695"/>
      <c r="DO865" s="696"/>
      <c r="DP865" s="170"/>
      <c r="DQ865" s="163"/>
      <c r="DR865" s="58"/>
      <c r="DS865" s="58"/>
      <c r="DT865" s="701"/>
      <c r="DU865" s="702"/>
      <c r="DV865" s="661"/>
      <c r="DW865" s="661"/>
      <c r="DX865" s="702"/>
      <c r="DY865" s="702"/>
      <c r="DZ865" s="661"/>
      <c r="EA865" s="662"/>
      <c r="EB865" s="58"/>
      <c r="EC865" s="58"/>
      <c r="ED865" s="58"/>
      <c r="EE865" s="187"/>
      <c r="EF865" s="207"/>
      <c r="EG865" s="207"/>
      <c r="EH865" s="207"/>
      <c r="EI865" s="207"/>
      <c r="EJ865" s="207"/>
      <c r="EK865" s="207"/>
      <c r="EL865" s="207"/>
      <c r="EM865" s="207"/>
      <c r="EN865" s="207"/>
      <c r="EO865" s="207"/>
      <c r="EP865" s="207"/>
      <c r="EQ865" s="207"/>
      <c r="ER865" s="207"/>
      <c r="ES865" s="207"/>
      <c r="ET865" s="207"/>
      <c r="EU865" s="207"/>
      <c r="EV865" s="207"/>
      <c r="EW865" s="207"/>
      <c r="EX865" s="207"/>
      <c r="EY865" s="207"/>
      <c r="EZ865" s="207"/>
      <c r="FA865" s="207"/>
      <c r="FB865" s="207"/>
      <c r="FC865" s="207"/>
      <c r="FD865" s="207"/>
      <c r="FE865" s="207"/>
      <c r="FF865" s="207"/>
      <c r="FG865" s="207"/>
      <c r="FH865" s="207"/>
      <c r="FI865" s="207"/>
      <c r="FJ865" s="207"/>
      <c r="FK865" s="207"/>
      <c r="FL865" s="207"/>
      <c r="FM865" s="207"/>
      <c r="FN865" s="207"/>
      <c r="FO865" s="207"/>
      <c r="FP865" s="207"/>
      <c r="FQ865" s="207"/>
      <c r="FR865" s="207"/>
      <c r="FS865" s="207"/>
      <c r="FT865" s="207"/>
      <c r="FU865" s="207"/>
      <c r="FV865" s="207"/>
      <c r="FW865" s="207"/>
      <c r="FX865" s="207"/>
      <c r="FY865" s="207"/>
      <c r="FZ865" s="207"/>
      <c r="GA865" s="207"/>
      <c r="GB865" s="207"/>
      <c r="GC865" s="207"/>
      <c r="GD865" s="207"/>
      <c r="GE865" s="207"/>
      <c r="GF865" s="207"/>
      <c r="GG865" s="207"/>
      <c r="GH865" s="207"/>
      <c r="GI865" s="207"/>
      <c r="GJ865" s="207"/>
      <c r="GK865" s="207"/>
      <c r="GL865" s="207"/>
      <c r="GM865" s="207"/>
      <c r="GN865" s="207"/>
    </row>
    <row r="866" spans="2:196" s="239" customFormat="1" ht="9.9499999999999993" customHeight="1" thickBot="1" x14ac:dyDescent="0.45">
      <c r="B866" s="58"/>
      <c r="C866" s="58"/>
      <c r="D866" s="58"/>
      <c r="E866" s="58"/>
      <c r="F866" s="58"/>
      <c r="G866" s="58"/>
      <c r="H866" s="706"/>
      <c r="I866" s="707"/>
      <c r="J866" s="707"/>
      <c r="K866" s="707"/>
      <c r="L866" s="707"/>
      <c r="M866" s="707"/>
      <c r="N866" s="707"/>
      <c r="O866" s="707"/>
      <c r="P866" s="707"/>
      <c r="Q866" s="707"/>
      <c r="R866" s="707"/>
      <c r="S866" s="707"/>
      <c r="T866" s="707"/>
      <c r="U866" s="707"/>
      <c r="V866" s="707"/>
      <c r="W866" s="707"/>
      <c r="X866" s="116"/>
      <c r="Y866" s="116"/>
      <c r="Z866" s="115"/>
      <c r="AA866" s="115"/>
      <c r="AB866" s="110"/>
      <c r="AC866" s="171"/>
      <c r="AD866" s="11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c r="BB866" s="172"/>
      <c r="BC866" s="163"/>
      <c r="BD866" s="58"/>
      <c r="BE866" s="58"/>
      <c r="BF866" s="58"/>
      <c r="BG866" s="58"/>
      <c r="BH866" s="58"/>
      <c r="BI866" s="58"/>
      <c r="BJ866" s="58"/>
      <c r="BK866" s="58"/>
      <c r="BL866" s="58"/>
      <c r="BM866" s="58"/>
      <c r="BN866" s="58"/>
      <c r="BO866" s="58"/>
      <c r="BP866" s="58"/>
      <c r="BQ866" s="58"/>
      <c r="BR866" s="58"/>
      <c r="BS866" s="58"/>
      <c r="BT866" s="58"/>
      <c r="BU866" s="58"/>
      <c r="BV866" s="686"/>
      <c r="BW866" s="687"/>
      <c r="BX866" s="687"/>
      <c r="BY866" s="687"/>
      <c r="BZ866" s="687"/>
      <c r="CA866" s="687"/>
      <c r="CB866" s="687"/>
      <c r="CC866" s="687"/>
      <c r="CD866" s="687"/>
      <c r="CE866" s="687"/>
      <c r="CF866" s="687"/>
      <c r="CG866" s="687"/>
      <c r="CH866" s="687"/>
      <c r="CI866" s="687"/>
      <c r="CJ866" s="687"/>
      <c r="CK866" s="687"/>
      <c r="CL866" s="116"/>
      <c r="CM866" s="116"/>
      <c r="CN866" s="115"/>
      <c r="CO866" s="115"/>
      <c r="CP866" s="110"/>
      <c r="CQ866" s="171"/>
      <c r="CR866" s="111"/>
      <c r="CS866" s="171"/>
      <c r="CT866" s="171"/>
      <c r="CU866" s="171"/>
      <c r="CV866" s="171"/>
      <c r="CW866" s="171"/>
      <c r="CX866" s="171"/>
      <c r="CY866" s="171"/>
      <c r="CZ866" s="171"/>
      <c r="DA866" s="171"/>
      <c r="DB866" s="171"/>
      <c r="DC866" s="171"/>
      <c r="DD866" s="171"/>
      <c r="DE866" s="171"/>
      <c r="DF866" s="171"/>
      <c r="DG866" s="171"/>
      <c r="DH866" s="171"/>
      <c r="DI866" s="171"/>
      <c r="DJ866" s="171"/>
      <c r="DK866" s="171"/>
      <c r="DL866" s="171"/>
      <c r="DM866" s="171"/>
      <c r="DN866" s="171"/>
      <c r="DO866" s="171"/>
      <c r="DP866" s="172"/>
      <c r="DQ866" s="163"/>
      <c r="DR866" s="58"/>
      <c r="DS866" s="58"/>
      <c r="DT866" s="58"/>
      <c r="DU866" s="58"/>
      <c r="DV866" s="58"/>
      <c r="DW866" s="58"/>
      <c r="DX866" s="58"/>
      <c r="DY866" s="58"/>
      <c r="DZ866" s="58"/>
      <c r="EA866" s="58"/>
      <c r="EB866" s="58"/>
      <c r="EC866" s="58"/>
      <c r="ED866" s="58"/>
      <c r="EE866" s="187"/>
      <c r="EF866" s="207"/>
      <c r="EG866" s="207"/>
      <c r="EH866" s="207"/>
      <c r="EI866" s="207"/>
      <c r="EJ866" s="207"/>
      <c r="EK866" s="207"/>
      <c r="EL866" s="207"/>
      <c r="EM866" s="207"/>
      <c r="EN866" s="207"/>
      <c r="EO866" s="207"/>
      <c r="EP866" s="207"/>
      <c r="EQ866" s="207"/>
      <c r="ER866" s="207"/>
      <c r="ES866" s="207"/>
      <c r="ET866" s="207"/>
      <c r="EU866" s="207"/>
      <c r="EV866" s="207"/>
      <c r="EW866" s="207"/>
      <c r="EX866" s="207"/>
      <c r="EY866" s="207"/>
      <c r="EZ866" s="207"/>
      <c r="FA866" s="207"/>
      <c r="FB866" s="207"/>
      <c r="FC866" s="207"/>
      <c r="FD866" s="207"/>
      <c r="FE866" s="207"/>
      <c r="FF866" s="207"/>
      <c r="FG866" s="207"/>
      <c r="FH866" s="207"/>
      <c r="FI866" s="207"/>
      <c r="FJ866" s="207"/>
      <c r="FK866" s="207"/>
      <c r="FL866" s="207"/>
      <c r="FM866" s="207"/>
      <c r="FN866" s="207"/>
      <c r="FO866" s="207"/>
      <c r="FP866" s="207"/>
      <c r="FQ866" s="207"/>
      <c r="FR866" s="207"/>
      <c r="FS866" s="207"/>
      <c r="FT866" s="207"/>
      <c r="FU866" s="207"/>
      <c r="FV866" s="207"/>
      <c r="FW866" s="207"/>
      <c r="FX866" s="207"/>
      <c r="FY866" s="207"/>
      <c r="FZ866" s="207"/>
      <c r="GA866" s="207"/>
      <c r="GB866" s="207"/>
      <c r="GC866" s="207"/>
      <c r="GD866" s="207"/>
      <c r="GE866" s="207"/>
      <c r="GF866" s="207"/>
      <c r="GG866" s="207"/>
      <c r="GH866" s="207"/>
      <c r="GI866" s="207"/>
      <c r="GJ866" s="207"/>
      <c r="GK866" s="207"/>
      <c r="GL866" s="207"/>
      <c r="GM866" s="207"/>
      <c r="GN866" s="207"/>
    </row>
    <row r="867" spans="2:196" s="239" customFormat="1" ht="26.25" customHeight="1" x14ac:dyDescent="0.4">
      <c r="B867" s="58"/>
      <c r="C867" s="58"/>
      <c r="D867" s="58"/>
      <c r="E867" s="58"/>
      <c r="F867" s="58"/>
      <c r="G867" s="58"/>
      <c r="H867" s="212"/>
      <c r="I867" s="212"/>
      <c r="J867" s="212"/>
      <c r="K867" s="212"/>
      <c r="L867" s="212"/>
      <c r="M867" s="212"/>
      <c r="N867" s="212"/>
      <c r="O867" s="212"/>
      <c r="P867" s="212"/>
      <c r="Q867" s="212"/>
      <c r="R867" s="212"/>
      <c r="S867" s="212"/>
      <c r="T867" s="212"/>
      <c r="U867" s="174"/>
      <c r="V867" s="174"/>
      <c r="W867" s="174"/>
      <c r="X867" s="103"/>
      <c r="Y867" s="103"/>
      <c r="Z867" s="103"/>
      <c r="AA867" s="103"/>
      <c r="AB867" s="103"/>
      <c r="AC867" s="163"/>
      <c r="AD867" s="58"/>
      <c r="AE867" s="163"/>
      <c r="AF867" s="163"/>
      <c r="AG867" s="163"/>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58"/>
      <c r="BE867" s="58"/>
      <c r="BF867" s="58"/>
      <c r="BG867" s="58"/>
      <c r="BH867" s="58"/>
      <c r="BI867" s="58"/>
      <c r="BJ867" s="58"/>
      <c r="BK867" s="58"/>
      <c r="BL867" s="58"/>
      <c r="BM867" s="58"/>
      <c r="BN867" s="58"/>
      <c r="BO867" s="58"/>
      <c r="BP867" s="58"/>
      <c r="BQ867" s="58"/>
      <c r="BR867" s="58"/>
      <c r="BS867" s="58"/>
      <c r="BT867" s="58"/>
      <c r="BU867" s="58"/>
      <c r="BV867" s="212"/>
      <c r="BW867" s="212"/>
      <c r="BX867" s="212"/>
      <c r="BY867" s="212"/>
      <c r="BZ867" s="212"/>
      <c r="CA867" s="212"/>
      <c r="CB867" s="212"/>
      <c r="CC867" s="212"/>
      <c r="CD867" s="212"/>
      <c r="CE867" s="212"/>
      <c r="CF867" s="212"/>
      <c r="CG867" s="212"/>
      <c r="CH867" s="212"/>
      <c r="CI867" s="174"/>
      <c r="CJ867" s="174"/>
      <c r="CK867" s="174"/>
      <c r="CL867" s="103"/>
      <c r="CM867" s="103"/>
      <c r="CN867" s="103"/>
      <c r="CO867" s="103"/>
      <c r="CP867" s="103"/>
      <c r="CQ867" s="163"/>
      <c r="CR867" s="58"/>
      <c r="CS867" s="163"/>
      <c r="CT867" s="163"/>
      <c r="CU867" s="163"/>
      <c r="CV867" s="163"/>
      <c r="CW867" s="163"/>
      <c r="CX867" s="163"/>
      <c r="CY867" s="163"/>
      <c r="CZ867" s="163"/>
      <c r="DA867" s="163"/>
      <c r="DB867" s="163"/>
      <c r="DC867" s="163"/>
      <c r="DD867" s="163"/>
      <c r="DE867" s="163"/>
      <c r="DF867" s="163"/>
      <c r="DG867" s="163"/>
      <c r="DH867" s="163"/>
      <c r="DI867" s="163"/>
      <c r="DJ867" s="163"/>
      <c r="DK867" s="163"/>
      <c r="DL867" s="163"/>
      <c r="DM867" s="163"/>
      <c r="DN867" s="163"/>
      <c r="DO867" s="163"/>
      <c r="DP867" s="163"/>
      <c r="DQ867" s="163"/>
      <c r="DR867" s="58"/>
      <c r="DS867" s="58"/>
      <c r="DT867" s="58"/>
      <c r="DU867" s="58"/>
      <c r="DV867" s="58"/>
      <c r="DW867" s="58"/>
      <c r="DX867" s="58"/>
      <c r="DY867" s="58"/>
      <c r="DZ867" s="58"/>
      <c r="EA867" s="58"/>
      <c r="EB867" s="58"/>
      <c r="EC867" s="58"/>
      <c r="ED867" s="58"/>
      <c r="EE867" s="187"/>
      <c r="EF867" s="207"/>
      <c r="EG867" s="207"/>
      <c r="EH867" s="207"/>
      <c r="EI867" s="207"/>
      <c r="EJ867" s="207"/>
      <c r="EK867" s="207"/>
      <c r="EL867" s="207"/>
      <c r="EM867" s="207"/>
      <c r="EN867" s="207"/>
      <c r="EO867" s="207"/>
      <c r="EP867" s="207"/>
      <c r="EQ867" s="207"/>
      <c r="ER867" s="207"/>
      <c r="ES867" s="207"/>
      <c r="ET867" s="207"/>
      <c r="EU867" s="207"/>
      <c r="EV867" s="207"/>
      <c r="EW867" s="207"/>
      <c r="EX867" s="207"/>
      <c r="EY867" s="207"/>
      <c r="EZ867" s="207"/>
      <c r="FA867" s="207"/>
      <c r="FB867" s="207"/>
      <c r="FC867" s="207"/>
      <c r="FD867" s="207"/>
      <c r="FE867" s="207"/>
      <c r="FF867" s="207"/>
      <c r="FG867" s="207"/>
      <c r="FH867" s="207"/>
      <c r="FI867" s="207"/>
      <c r="FJ867" s="207"/>
      <c r="FK867" s="207"/>
      <c r="FL867" s="207"/>
      <c r="FM867" s="207"/>
      <c r="FN867" s="207"/>
      <c r="FO867" s="207"/>
      <c r="FP867" s="207"/>
      <c r="FQ867" s="207"/>
      <c r="FR867" s="207"/>
      <c r="FS867" s="207"/>
      <c r="FT867" s="207"/>
      <c r="FU867" s="207"/>
      <c r="FV867" s="207"/>
      <c r="FW867" s="207"/>
      <c r="FX867" s="207"/>
      <c r="FY867" s="207"/>
      <c r="FZ867" s="207"/>
      <c r="GA867" s="207"/>
      <c r="GB867" s="207"/>
      <c r="GC867" s="207"/>
      <c r="GD867" s="207"/>
      <c r="GE867" s="207"/>
      <c r="GF867" s="207"/>
      <c r="GG867" s="207"/>
      <c r="GH867" s="207"/>
      <c r="GI867" s="207"/>
      <c r="GJ867" s="207"/>
      <c r="GK867" s="207"/>
      <c r="GL867" s="207"/>
      <c r="GM867" s="207"/>
      <c r="GN867" s="207"/>
    </row>
    <row r="868" spans="2:196" s="239" customFormat="1" ht="9" customHeight="1" x14ac:dyDescent="0.4">
      <c r="B868" s="58"/>
      <c r="C868" s="58"/>
      <c r="D868" s="58"/>
      <c r="E868" s="58"/>
      <c r="F868" s="58"/>
      <c r="G868" s="117"/>
      <c r="H868" s="680" t="s">
        <v>460</v>
      </c>
      <c r="I868" s="680"/>
      <c r="J868" s="680"/>
      <c r="K868" s="680"/>
      <c r="L868" s="680"/>
      <c r="M868" s="680"/>
      <c r="N868" s="680"/>
      <c r="O868" s="680"/>
      <c r="P868" s="680"/>
      <c r="Q868" s="680"/>
      <c r="R868" s="680"/>
      <c r="S868" s="680"/>
      <c r="T868" s="680"/>
      <c r="U868" s="680"/>
      <c r="V868" s="213"/>
      <c r="W868" s="213"/>
      <c r="X868" s="118"/>
      <c r="Y868" s="118"/>
      <c r="Z868" s="118"/>
      <c r="AA868" s="118"/>
      <c r="AB868" s="119"/>
      <c r="AC868" s="120"/>
      <c r="AD868" s="117"/>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58"/>
      <c r="BE868" s="58"/>
      <c r="BF868" s="58"/>
      <c r="BG868" s="58"/>
      <c r="BH868" s="58"/>
      <c r="BI868" s="58"/>
      <c r="BJ868" s="58"/>
      <c r="BK868" s="58"/>
      <c r="BL868" s="58"/>
      <c r="BM868" s="58"/>
      <c r="BN868" s="58"/>
      <c r="BO868" s="58"/>
      <c r="BP868" s="58"/>
      <c r="BQ868" s="58"/>
      <c r="BR868" s="58"/>
      <c r="BS868" s="58"/>
      <c r="BT868" s="58"/>
      <c r="BU868" s="117"/>
      <c r="BV868" s="680" t="s">
        <v>460</v>
      </c>
      <c r="BW868" s="680"/>
      <c r="BX868" s="680"/>
      <c r="BY868" s="680"/>
      <c r="BZ868" s="680"/>
      <c r="CA868" s="680"/>
      <c r="CB868" s="680"/>
      <c r="CC868" s="680"/>
      <c r="CD868" s="680"/>
      <c r="CE868" s="680"/>
      <c r="CF868" s="680"/>
      <c r="CG868" s="680"/>
      <c r="CH868" s="680"/>
      <c r="CI868" s="680"/>
      <c r="CJ868" s="213"/>
      <c r="CK868" s="213"/>
      <c r="CL868" s="118"/>
      <c r="CM868" s="118"/>
      <c r="CN868" s="118"/>
      <c r="CO868" s="118"/>
      <c r="CP868" s="119"/>
      <c r="CQ868" s="120"/>
      <c r="CR868" s="117"/>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58"/>
      <c r="DS868" s="58"/>
      <c r="DT868" s="58"/>
      <c r="DU868" s="58"/>
      <c r="DV868" s="58"/>
      <c r="DW868" s="58"/>
      <c r="DX868" s="58"/>
      <c r="DY868" s="58"/>
      <c r="DZ868" s="58"/>
      <c r="EA868" s="58"/>
      <c r="EB868" s="58"/>
      <c r="EC868" s="58"/>
      <c r="ED868" s="58"/>
      <c r="EE868" s="187"/>
      <c r="EF868" s="207"/>
      <c r="EG868" s="207"/>
      <c r="EH868" s="207"/>
      <c r="EI868" s="207"/>
      <c r="EJ868" s="207"/>
      <c r="EK868" s="207"/>
      <c r="EL868" s="207"/>
      <c r="EM868" s="207"/>
      <c r="EN868" s="207"/>
      <c r="EO868" s="207"/>
      <c r="EP868" s="207"/>
      <c r="EQ868" s="207"/>
      <c r="ER868" s="207"/>
      <c r="ES868" s="207"/>
      <c r="ET868" s="207"/>
      <c r="EU868" s="207"/>
      <c r="EV868" s="207"/>
      <c r="EW868" s="207"/>
      <c r="EX868" s="207"/>
      <c r="EY868" s="207"/>
      <c r="EZ868" s="207"/>
      <c r="FA868" s="207"/>
      <c r="FB868" s="207"/>
      <c r="FC868" s="207"/>
      <c r="FD868" s="207"/>
      <c r="FE868" s="207"/>
      <c r="FF868" s="207"/>
      <c r="FG868" s="207"/>
      <c r="FH868" s="207"/>
      <c r="FI868" s="207"/>
      <c r="FJ868" s="207"/>
      <c r="FK868" s="207"/>
      <c r="FL868" s="207"/>
      <c r="FM868" s="207"/>
      <c r="FN868" s="207"/>
      <c r="FO868" s="207"/>
      <c r="FP868" s="207"/>
      <c r="FQ868" s="207"/>
      <c r="FR868" s="207"/>
      <c r="FS868" s="207"/>
      <c r="FT868" s="207"/>
      <c r="FU868" s="207"/>
      <c r="FV868" s="207"/>
      <c r="FW868" s="207"/>
      <c r="FX868" s="207"/>
      <c r="FY868" s="207"/>
      <c r="FZ868" s="207"/>
      <c r="GA868" s="207"/>
      <c r="GB868" s="207"/>
      <c r="GC868" s="207"/>
      <c r="GD868" s="207"/>
      <c r="GE868" s="207"/>
      <c r="GF868" s="207"/>
      <c r="GG868" s="207"/>
      <c r="GH868" s="207"/>
      <c r="GI868" s="207"/>
      <c r="GJ868" s="207"/>
      <c r="GK868" s="207"/>
      <c r="GL868" s="207"/>
      <c r="GM868" s="207"/>
      <c r="GN868" s="207"/>
    </row>
    <row r="869" spans="2:196" s="239" customFormat="1" ht="9" customHeight="1" thickBot="1" x14ac:dyDescent="0.45">
      <c r="B869" s="58"/>
      <c r="C869" s="58"/>
      <c r="D869" s="58"/>
      <c r="E869" s="58"/>
      <c r="F869" s="58"/>
      <c r="G869" s="117"/>
      <c r="H869" s="681"/>
      <c r="I869" s="681"/>
      <c r="J869" s="681"/>
      <c r="K869" s="681"/>
      <c r="L869" s="681"/>
      <c r="M869" s="681"/>
      <c r="N869" s="681"/>
      <c r="O869" s="681"/>
      <c r="P869" s="681"/>
      <c r="Q869" s="681"/>
      <c r="R869" s="681"/>
      <c r="S869" s="681"/>
      <c r="T869" s="681"/>
      <c r="U869" s="681"/>
      <c r="V869" s="213"/>
      <c r="W869" s="213"/>
      <c r="X869" s="118"/>
      <c r="Y869" s="118"/>
      <c r="Z869" s="118"/>
      <c r="AA869" s="118"/>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58"/>
      <c r="BE869" s="58"/>
      <c r="BF869" s="58"/>
      <c r="BG869" s="58"/>
      <c r="BH869" s="58"/>
      <c r="BI869" s="58"/>
      <c r="BJ869" s="58"/>
      <c r="BK869" s="58"/>
      <c r="BL869" s="58"/>
      <c r="BM869" s="58"/>
      <c r="BN869" s="58"/>
      <c r="BO869" s="58"/>
      <c r="BP869" s="58"/>
      <c r="BQ869" s="58"/>
      <c r="BR869" s="58"/>
      <c r="BS869" s="58"/>
      <c r="BT869" s="58"/>
      <c r="BU869" s="117"/>
      <c r="BV869" s="681"/>
      <c r="BW869" s="681"/>
      <c r="BX869" s="681"/>
      <c r="BY869" s="681"/>
      <c r="BZ869" s="681"/>
      <c r="CA869" s="681"/>
      <c r="CB869" s="681"/>
      <c r="CC869" s="681"/>
      <c r="CD869" s="681"/>
      <c r="CE869" s="681"/>
      <c r="CF869" s="681"/>
      <c r="CG869" s="681"/>
      <c r="CH869" s="681"/>
      <c r="CI869" s="681"/>
      <c r="CJ869" s="213"/>
      <c r="CK869" s="213"/>
      <c r="CL869" s="118"/>
      <c r="CM869" s="118"/>
      <c r="CN869" s="118"/>
      <c r="CO869" s="118"/>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58"/>
      <c r="DS869" s="58"/>
      <c r="DT869" s="58"/>
      <c r="DU869" s="58"/>
      <c r="DV869" s="58"/>
      <c r="DW869" s="58"/>
      <c r="DX869" s="58"/>
      <c r="DY869" s="58"/>
      <c r="DZ869" s="58"/>
      <c r="EA869" s="58"/>
      <c r="EB869" s="58"/>
      <c r="EC869" s="58"/>
      <c r="ED869" s="58"/>
      <c r="EE869" s="187"/>
      <c r="EF869" s="207"/>
      <c r="EG869" s="207"/>
      <c r="EH869" s="207"/>
      <c r="EI869" s="207"/>
      <c r="EJ869" s="207"/>
      <c r="EK869" s="207"/>
      <c r="EL869" s="207"/>
      <c r="EM869" s="207"/>
      <c r="EN869" s="207"/>
      <c r="EO869" s="207"/>
      <c r="EP869" s="207"/>
      <c r="EQ869" s="207"/>
      <c r="ER869" s="207"/>
      <c r="ES869" s="207"/>
      <c r="ET869" s="207"/>
      <c r="EU869" s="207"/>
      <c r="EV869" s="207"/>
      <c r="EW869" s="207"/>
      <c r="EX869" s="207"/>
      <c r="EY869" s="207"/>
      <c r="EZ869" s="207"/>
      <c r="FA869" s="207"/>
      <c r="FB869" s="207"/>
      <c r="FC869" s="207"/>
      <c r="FD869" s="207"/>
      <c r="FE869" s="207"/>
      <c r="FF869" s="207"/>
      <c r="FG869" s="207"/>
      <c r="FH869" s="207"/>
      <c r="FI869" s="207"/>
      <c r="FJ869" s="207"/>
      <c r="FK869" s="207"/>
      <c r="FL869" s="207"/>
      <c r="FM869" s="207"/>
      <c r="FN869" s="207"/>
      <c r="FO869" s="207"/>
      <c r="FP869" s="207"/>
      <c r="FQ869" s="207"/>
      <c r="FR869" s="207"/>
      <c r="FS869" s="207"/>
      <c r="FT869" s="207"/>
      <c r="FU869" s="207"/>
      <c r="FV869" s="207"/>
      <c r="FW869" s="207"/>
      <c r="FX869" s="207"/>
      <c r="FY869" s="207"/>
      <c r="FZ869" s="207"/>
      <c r="GA869" s="207"/>
      <c r="GB869" s="207"/>
      <c r="GC869" s="207"/>
      <c r="GD869" s="207"/>
      <c r="GE869" s="207"/>
      <c r="GF869" s="207"/>
      <c r="GG869" s="207"/>
      <c r="GH869" s="207"/>
      <c r="GI869" s="207"/>
      <c r="GJ869" s="207"/>
      <c r="GK869" s="207"/>
      <c r="GL869" s="207"/>
      <c r="GM869" s="207"/>
      <c r="GN869" s="207"/>
    </row>
    <row r="870" spans="2:196" s="239" customFormat="1" ht="9.9499999999999993" customHeight="1" thickBot="1" x14ac:dyDescent="0.45">
      <c r="B870" s="58"/>
      <c r="C870" s="58"/>
      <c r="D870" s="58"/>
      <c r="E870" s="58"/>
      <c r="F870" s="58"/>
      <c r="G870" s="117"/>
      <c r="H870" s="682" t="s">
        <v>461</v>
      </c>
      <c r="I870" s="683"/>
      <c r="J870" s="683"/>
      <c r="K870" s="683"/>
      <c r="L870" s="683"/>
      <c r="M870" s="683"/>
      <c r="N870" s="683"/>
      <c r="O870" s="683"/>
      <c r="P870" s="683"/>
      <c r="Q870" s="683"/>
      <c r="R870" s="683"/>
      <c r="S870" s="683"/>
      <c r="T870" s="683"/>
      <c r="U870" s="683"/>
      <c r="V870" s="683"/>
      <c r="W870" s="683"/>
      <c r="X870" s="121"/>
      <c r="Y870" s="121"/>
      <c r="Z870" s="112"/>
      <c r="AA870" s="112"/>
      <c r="AB870" s="105"/>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7"/>
      <c r="BC870" s="117"/>
      <c r="BD870" s="58"/>
      <c r="BE870" s="58"/>
      <c r="BF870" s="58"/>
      <c r="BG870" s="58"/>
      <c r="BH870" s="58"/>
      <c r="BI870" s="58"/>
      <c r="BJ870" s="58"/>
      <c r="BK870" s="58"/>
      <c r="BL870" s="58"/>
      <c r="BM870" s="58"/>
      <c r="BN870" s="58"/>
      <c r="BO870" s="58"/>
      <c r="BP870" s="58"/>
      <c r="BQ870" s="58"/>
      <c r="BR870" s="58"/>
      <c r="BS870" s="58"/>
      <c r="BT870" s="58"/>
      <c r="BU870" s="117"/>
      <c r="BV870" s="682" t="s">
        <v>461</v>
      </c>
      <c r="BW870" s="683"/>
      <c r="BX870" s="683"/>
      <c r="BY870" s="683"/>
      <c r="BZ870" s="683"/>
      <c r="CA870" s="683"/>
      <c r="CB870" s="683"/>
      <c r="CC870" s="683"/>
      <c r="CD870" s="683"/>
      <c r="CE870" s="683"/>
      <c r="CF870" s="683"/>
      <c r="CG870" s="683"/>
      <c r="CH870" s="683"/>
      <c r="CI870" s="683"/>
      <c r="CJ870" s="683"/>
      <c r="CK870" s="683"/>
      <c r="CL870" s="121"/>
      <c r="CM870" s="121"/>
      <c r="CN870" s="112"/>
      <c r="CO870" s="112"/>
      <c r="CP870" s="105"/>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7"/>
      <c r="DQ870" s="117"/>
      <c r="DR870" s="58"/>
      <c r="DS870" s="58"/>
      <c r="DT870" s="58"/>
      <c r="DU870" s="58"/>
      <c r="DV870" s="58"/>
      <c r="DW870" s="58"/>
      <c r="DX870" s="58"/>
      <c r="DY870" s="58"/>
      <c r="DZ870" s="58"/>
      <c r="EA870" s="58"/>
      <c r="EB870" s="58"/>
      <c r="EC870" s="58"/>
      <c r="ED870" s="58"/>
      <c r="EE870" s="187"/>
      <c r="EF870" s="207"/>
      <c r="EG870" s="207"/>
      <c r="EH870" s="207"/>
      <c r="EI870" s="207"/>
      <c r="EJ870" s="207"/>
      <c r="EK870" s="207"/>
      <c r="EL870" s="207"/>
      <c r="EM870" s="207"/>
      <c r="EN870" s="207"/>
      <c r="EO870" s="207"/>
      <c r="EP870" s="207"/>
      <c r="EQ870" s="207"/>
      <c r="ER870" s="207"/>
      <c r="ES870" s="207"/>
      <c r="ET870" s="207"/>
      <c r="EU870" s="207"/>
      <c r="EV870" s="207"/>
      <c r="EW870" s="207"/>
      <c r="EX870" s="207"/>
      <c r="EY870" s="207"/>
      <c r="EZ870" s="207"/>
      <c r="FA870" s="207"/>
      <c r="FB870" s="207"/>
      <c r="FC870" s="207"/>
      <c r="FD870" s="207"/>
      <c r="FE870" s="207"/>
      <c r="FF870" s="207"/>
      <c r="FG870" s="207"/>
      <c r="FH870" s="207"/>
      <c r="FI870" s="207"/>
      <c r="FJ870" s="207"/>
      <c r="FK870" s="207"/>
      <c r="FL870" s="207"/>
      <c r="FM870" s="207"/>
      <c r="FN870" s="207"/>
      <c r="FO870" s="207"/>
      <c r="FP870" s="207"/>
      <c r="FQ870" s="207"/>
      <c r="FR870" s="207"/>
      <c r="FS870" s="207"/>
      <c r="FT870" s="207"/>
      <c r="FU870" s="207"/>
      <c r="FV870" s="207"/>
      <c r="FW870" s="207"/>
      <c r="FX870" s="207"/>
      <c r="FY870" s="207"/>
      <c r="FZ870" s="207"/>
      <c r="GA870" s="207"/>
      <c r="GB870" s="207"/>
      <c r="GC870" s="207"/>
      <c r="GD870" s="207"/>
      <c r="GE870" s="207"/>
      <c r="GF870" s="207"/>
      <c r="GG870" s="207"/>
      <c r="GH870" s="207"/>
      <c r="GI870" s="207"/>
      <c r="GJ870" s="207"/>
      <c r="GK870" s="207"/>
      <c r="GL870" s="207"/>
      <c r="GM870" s="207"/>
      <c r="GN870" s="207"/>
    </row>
    <row r="871" spans="2:196" s="239" customFormat="1" ht="9.9499999999999993" customHeight="1" x14ac:dyDescent="0.4">
      <c r="B871" s="58"/>
      <c r="C871" s="58"/>
      <c r="D871" s="58"/>
      <c r="E871" s="58"/>
      <c r="F871" s="58"/>
      <c r="G871" s="117"/>
      <c r="H871" s="684"/>
      <c r="I871" s="685"/>
      <c r="J871" s="685"/>
      <c r="K871" s="685"/>
      <c r="L871" s="685"/>
      <c r="M871" s="685"/>
      <c r="N871" s="685"/>
      <c r="O871" s="685"/>
      <c r="P871" s="685"/>
      <c r="Q871" s="685"/>
      <c r="R871" s="685"/>
      <c r="S871" s="685"/>
      <c r="T871" s="685"/>
      <c r="U871" s="685"/>
      <c r="V871" s="685"/>
      <c r="W871" s="685"/>
      <c r="X871" s="122"/>
      <c r="Y871" s="122"/>
      <c r="Z871" s="161"/>
      <c r="AA871" s="688" t="s">
        <v>462</v>
      </c>
      <c r="AB871" s="689"/>
      <c r="AC871" s="689"/>
      <c r="AD871" s="689"/>
      <c r="AE871" s="689"/>
      <c r="AF871" s="689"/>
      <c r="AG871" s="689"/>
      <c r="AH871" s="689"/>
      <c r="AI871" s="689"/>
      <c r="AJ871" s="689"/>
      <c r="AK871" s="689"/>
      <c r="AL871" s="689"/>
      <c r="AM871" s="689"/>
      <c r="AN871" s="689"/>
      <c r="AO871" s="689"/>
      <c r="AP871" s="689"/>
      <c r="AQ871" s="689"/>
      <c r="AR871" s="689"/>
      <c r="AS871" s="689"/>
      <c r="AT871" s="689"/>
      <c r="AU871" s="689"/>
      <c r="AV871" s="689"/>
      <c r="AW871" s="689"/>
      <c r="AX871" s="689"/>
      <c r="AY871" s="689"/>
      <c r="AZ871" s="689"/>
      <c r="BA871" s="690"/>
      <c r="BB871" s="108"/>
      <c r="BC871" s="117"/>
      <c r="BD871" s="58"/>
      <c r="BE871" s="58"/>
      <c r="BF871" s="697"/>
      <c r="BG871" s="698"/>
      <c r="BH871" s="657" t="s">
        <v>91</v>
      </c>
      <c r="BI871" s="657"/>
      <c r="BJ871" s="698"/>
      <c r="BK871" s="698"/>
      <c r="BL871" s="657" t="s">
        <v>92</v>
      </c>
      <c r="BM871" s="658"/>
      <c r="BN871" s="58"/>
      <c r="BO871" s="58"/>
      <c r="BP871" s="58"/>
      <c r="BQ871" s="58"/>
      <c r="BR871" s="58"/>
      <c r="BS871" s="58"/>
      <c r="BT871" s="58"/>
      <c r="BU871" s="117"/>
      <c r="BV871" s="684"/>
      <c r="BW871" s="685"/>
      <c r="BX871" s="685"/>
      <c r="BY871" s="685"/>
      <c r="BZ871" s="685"/>
      <c r="CA871" s="685"/>
      <c r="CB871" s="685"/>
      <c r="CC871" s="685"/>
      <c r="CD871" s="685"/>
      <c r="CE871" s="685"/>
      <c r="CF871" s="685"/>
      <c r="CG871" s="685"/>
      <c r="CH871" s="685"/>
      <c r="CI871" s="685"/>
      <c r="CJ871" s="685"/>
      <c r="CK871" s="685"/>
      <c r="CL871" s="122"/>
      <c r="CM871" s="122"/>
      <c r="CN871" s="161"/>
      <c r="CO871" s="688" t="s">
        <v>462</v>
      </c>
      <c r="CP871" s="689"/>
      <c r="CQ871" s="689"/>
      <c r="CR871" s="689"/>
      <c r="CS871" s="689"/>
      <c r="CT871" s="689"/>
      <c r="CU871" s="689"/>
      <c r="CV871" s="689"/>
      <c r="CW871" s="689"/>
      <c r="CX871" s="689"/>
      <c r="CY871" s="689"/>
      <c r="CZ871" s="689"/>
      <c r="DA871" s="689"/>
      <c r="DB871" s="689"/>
      <c r="DC871" s="689"/>
      <c r="DD871" s="689"/>
      <c r="DE871" s="689"/>
      <c r="DF871" s="689"/>
      <c r="DG871" s="689"/>
      <c r="DH871" s="689"/>
      <c r="DI871" s="689"/>
      <c r="DJ871" s="689"/>
      <c r="DK871" s="689"/>
      <c r="DL871" s="689"/>
      <c r="DM871" s="689"/>
      <c r="DN871" s="689"/>
      <c r="DO871" s="690"/>
      <c r="DP871" s="108"/>
      <c r="DQ871" s="117"/>
      <c r="DR871" s="58"/>
      <c r="DS871" s="58"/>
      <c r="DT871" s="697">
        <v>8</v>
      </c>
      <c r="DU871" s="698"/>
      <c r="DV871" s="657" t="s">
        <v>91</v>
      </c>
      <c r="DW871" s="657"/>
      <c r="DX871" s="698">
        <v>1</v>
      </c>
      <c r="DY871" s="698"/>
      <c r="DZ871" s="657" t="s">
        <v>92</v>
      </c>
      <c r="EA871" s="658"/>
      <c r="EB871" s="58"/>
      <c r="EC871" s="58"/>
      <c r="ED871" s="58"/>
      <c r="EE871" s="187"/>
      <c r="EF871" s="207"/>
      <c r="EG871" s="207"/>
      <c r="EH871" s="207"/>
      <c r="EI871" s="207"/>
      <c r="EJ871" s="207"/>
      <c r="EK871" s="207"/>
      <c r="EL871" s="207"/>
      <c r="EM871" s="207"/>
      <c r="EN871" s="207"/>
      <c r="EO871" s="207"/>
      <c r="EP871" s="207"/>
      <c r="EQ871" s="207"/>
      <c r="ER871" s="207"/>
      <c r="ES871" s="207"/>
      <c r="ET871" s="207"/>
      <c r="EU871" s="207"/>
      <c r="EV871" s="207"/>
      <c r="EW871" s="207"/>
      <c r="EX871" s="207"/>
      <c r="EY871" s="207"/>
      <c r="EZ871" s="207"/>
      <c r="FA871" s="207"/>
      <c r="FB871" s="207"/>
      <c r="FC871" s="207"/>
      <c r="FD871" s="207"/>
      <c r="FE871" s="207"/>
      <c r="FF871" s="207"/>
      <c r="FG871" s="207"/>
      <c r="FH871" s="207"/>
      <c r="FI871" s="207"/>
      <c r="FJ871" s="207"/>
      <c r="FK871" s="207"/>
      <c r="FL871" s="207"/>
      <c r="FM871" s="207"/>
      <c r="FN871" s="207"/>
      <c r="FO871" s="207"/>
      <c r="FP871" s="207"/>
      <c r="FQ871" s="207"/>
      <c r="FR871" s="207"/>
      <c r="FS871" s="207"/>
      <c r="FT871" s="207"/>
      <c r="FU871" s="207"/>
      <c r="FV871" s="207"/>
      <c r="FW871" s="207"/>
      <c r="FX871" s="207"/>
      <c r="FY871" s="207"/>
      <c r="FZ871" s="207"/>
      <c r="GA871" s="207"/>
      <c r="GB871" s="207"/>
      <c r="GC871" s="207"/>
      <c r="GD871" s="207"/>
      <c r="GE871" s="207"/>
      <c r="GF871" s="207"/>
      <c r="GG871" s="207"/>
      <c r="GH871" s="207"/>
      <c r="GI871" s="207"/>
      <c r="GJ871" s="207"/>
      <c r="GK871" s="207"/>
      <c r="GL871" s="207"/>
      <c r="GM871" s="207"/>
      <c r="GN871" s="207"/>
    </row>
    <row r="872" spans="2:196" s="239" customFormat="1" ht="9.9499999999999993" customHeight="1" x14ac:dyDescent="0.4">
      <c r="B872" s="58"/>
      <c r="C872" s="58"/>
      <c r="D872" s="58"/>
      <c r="E872" s="58"/>
      <c r="F872" s="58"/>
      <c r="G872" s="117"/>
      <c r="H872" s="684"/>
      <c r="I872" s="685"/>
      <c r="J872" s="685"/>
      <c r="K872" s="685"/>
      <c r="L872" s="685"/>
      <c r="M872" s="685"/>
      <c r="N872" s="685"/>
      <c r="O872" s="685"/>
      <c r="P872" s="685"/>
      <c r="Q872" s="685"/>
      <c r="R872" s="685"/>
      <c r="S872" s="685"/>
      <c r="T872" s="685"/>
      <c r="U872" s="685"/>
      <c r="V872" s="685"/>
      <c r="W872" s="685"/>
      <c r="X872" s="122"/>
      <c r="Y872" s="122"/>
      <c r="Z872" s="161"/>
      <c r="AA872" s="691"/>
      <c r="AB872" s="692"/>
      <c r="AC872" s="692"/>
      <c r="AD872" s="692"/>
      <c r="AE872" s="692"/>
      <c r="AF872" s="692"/>
      <c r="AG872" s="692"/>
      <c r="AH872" s="692"/>
      <c r="AI872" s="692"/>
      <c r="AJ872" s="692"/>
      <c r="AK872" s="692"/>
      <c r="AL872" s="692"/>
      <c r="AM872" s="692"/>
      <c r="AN872" s="692"/>
      <c r="AO872" s="692"/>
      <c r="AP872" s="692"/>
      <c r="AQ872" s="692"/>
      <c r="AR872" s="692"/>
      <c r="AS872" s="692"/>
      <c r="AT872" s="692"/>
      <c r="AU872" s="692"/>
      <c r="AV872" s="692"/>
      <c r="AW872" s="692"/>
      <c r="AX872" s="692"/>
      <c r="AY872" s="692"/>
      <c r="AZ872" s="692"/>
      <c r="BA872" s="693"/>
      <c r="BB872" s="170"/>
      <c r="BC872" s="120"/>
      <c r="BD872" s="58"/>
      <c r="BE872" s="58"/>
      <c r="BF872" s="699"/>
      <c r="BG872" s="700"/>
      <c r="BH872" s="659"/>
      <c r="BI872" s="659"/>
      <c r="BJ872" s="700"/>
      <c r="BK872" s="700"/>
      <c r="BL872" s="659"/>
      <c r="BM872" s="660"/>
      <c r="BN872" s="58"/>
      <c r="BO872" s="58"/>
      <c r="BP872" s="58"/>
      <c r="BQ872" s="58"/>
      <c r="BR872" s="58"/>
      <c r="BS872" s="58"/>
      <c r="BT872" s="58"/>
      <c r="BU872" s="117"/>
      <c r="BV872" s="684"/>
      <c r="BW872" s="685"/>
      <c r="BX872" s="685"/>
      <c r="BY872" s="685"/>
      <c r="BZ872" s="685"/>
      <c r="CA872" s="685"/>
      <c r="CB872" s="685"/>
      <c r="CC872" s="685"/>
      <c r="CD872" s="685"/>
      <c r="CE872" s="685"/>
      <c r="CF872" s="685"/>
      <c r="CG872" s="685"/>
      <c r="CH872" s="685"/>
      <c r="CI872" s="685"/>
      <c r="CJ872" s="685"/>
      <c r="CK872" s="685"/>
      <c r="CL872" s="122"/>
      <c r="CM872" s="122"/>
      <c r="CN872" s="161"/>
      <c r="CO872" s="691"/>
      <c r="CP872" s="692"/>
      <c r="CQ872" s="692"/>
      <c r="CR872" s="692"/>
      <c r="CS872" s="692"/>
      <c r="CT872" s="692"/>
      <c r="CU872" s="692"/>
      <c r="CV872" s="692"/>
      <c r="CW872" s="692"/>
      <c r="CX872" s="692"/>
      <c r="CY872" s="692"/>
      <c r="CZ872" s="692"/>
      <c r="DA872" s="692"/>
      <c r="DB872" s="692"/>
      <c r="DC872" s="692"/>
      <c r="DD872" s="692"/>
      <c r="DE872" s="692"/>
      <c r="DF872" s="692"/>
      <c r="DG872" s="692"/>
      <c r="DH872" s="692"/>
      <c r="DI872" s="692"/>
      <c r="DJ872" s="692"/>
      <c r="DK872" s="692"/>
      <c r="DL872" s="692"/>
      <c r="DM872" s="692"/>
      <c r="DN872" s="692"/>
      <c r="DO872" s="693"/>
      <c r="DP872" s="170"/>
      <c r="DQ872" s="120"/>
      <c r="DR872" s="58"/>
      <c r="DS872" s="58"/>
      <c r="DT872" s="699"/>
      <c r="DU872" s="700"/>
      <c r="DV872" s="659"/>
      <c r="DW872" s="659"/>
      <c r="DX872" s="700"/>
      <c r="DY872" s="700"/>
      <c r="DZ872" s="659"/>
      <c r="EA872" s="660"/>
      <c r="EB872" s="58"/>
      <c r="EC872" s="58"/>
      <c r="ED872" s="58"/>
      <c r="EE872" s="187"/>
      <c r="EF872" s="207"/>
      <c r="EG872" s="207"/>
      <c r="EH872" s="207"/>
      <c r="EI872" s="207"/>
      <c r="EJ872" s="207"/>
      <c r="EK872" s="207"/>
      <c r="EL872" s="207"/>
      <c r="EM872" s="207"/>
      <c r="EN872" s="207"/>
      <c r="EO872" s="207"/>
      <c r="EP872" s="207"/>
      <c r="EQ872" s="207"/>
      <c r="ER872" s="207"/>
      <c r="ES872" s="207"/>
      <c r="ET872" s="207"/>
      <c r="EU872" s="207"/>
      <c r="EV872" s="207"/>
      <c r="EW872" s="207"/>
      <c r="EX872" s="207"/>
      <c r="EY872" s="207"/>
      <c r="EZ872" s="207"/>
      <c r="FA872" s="207"/>
      <c r="FB872" s="207"/>
      <c r="FC872" s="207"/>
      <c r="FD872" s="207"/>
      <c r="FE872" s="207"/>
      <c r="FF872" s="207"/>
      <c r="FG872" s="207"/>
      <c r="FH872" s="207"/>
      <c r="FI872" s="207"/>
      <c r="FJ872" s="207"/>
      <c r="FK872" s="207"/>
      <c r="FL872" s="207"/>
      <c r="FM872" s="207"/>
      <c r="FN872" s="207"/>
      <c r="FO872" s="207"/>
      <c r="FP872" s="207"/>
      <c r="FQ872" s="207"/>
      <c r="FR872" s="207"/>
      <c r="FS872" s="207"/>
      <c r="FT872" s="207"/>
      <c r="FU872" s="207"/>
      <c r="FV872" s="207"/>
      <c r="FW872" s="207"/>
      <c r="FX872" s="207"/>
      <c r="FY872" s="207"/>
      <c r="FZ872" s="207"/>
      <c r="GA872" s="207"/>
      <c r="GB872" s="207"/>
      <c r="GC872" s="207"/>
      <c r="GD872" s="207"/>
      <c r="GE872" s="207"/>
      <c r="GF872" s="207"/>
      <c r="GG872" s="207"/>
      <c r="GH872" s="207"/>
      <c r="GI872" s="207"/>
      <c r="GJ872" s="207"/>
      <c r="GK872" s="207"/>
      <c r="GL872" s="207"/>
      <c r="GM872" s="207"/>
      <c r="GN872" s="207"/>
    </row>
    <row r="873" spans="2:196" s="239" customFormat="1" ht="9.9499999999999993" customHeight="1" thickBot="1" x14ac:dyDescent="0.45">
      <c r="B873" s="58"/>
      <c r="C873" s="58"/>
      <c r="D873" s="58"/>
      <c r="E873" s="58"/>
      <c r="F873" s="58"/>
      <c r="G873" s="117"/>
      <c r="H873" s="684"/>
      <c r="I873" s="685"/>
      <c r="J873" s="685"/>
      <c r="K873" s="685"/>
      <c r="L873" s="685"/>
      <c r="M873" s="685"/>
      <c r="N873" s="685"/>
      <c r="O873" s="685"/>
      <c r="P873" s="685"/>
      <c r="Q873" s="685"/>
      <c r="R873" s="685"/>
      <c r="S873" s="685"/>
      <c r="T873" s="685"/>
      <c r="U873" s="685"/>
      <c r="V873" s="685"/>
      <c r="W873" s="685"/>
      <c r="X873" s="122"/>
      <c r="Y873" s="122"/>
      <c r="Z873" s="161"/>
      <c r="AA873" s="694"/>
      <c r="AB873" s="695"/>
      <c r="AC873" s="695"/>
      <c r="AD873" s="695"/>
      <c r="AE873" s="695"/>
      <c r="AF873" s="695"/>
      <c r="AG873" s="695"/>
      <c r="AH873" s="695"/>
      <c r="AI873" s="695"/>
      <c r="AJ873" s="695"/>
      <c r="AK873" s="695"/>
      <c r="AL873" s="695"/>
      <c r="AM873" s="695"/>
      <c r="AN873" s="695"/>
      <c r="AO873" s="695"/>
      <c r="AP873" s="695"/>
      <c r="AQ873" s="695"/>
      <c r="AR873" s="695"/>
      <c r="AS873" s="695"/>
      <c r="AT873" s="695"/>
      <c r="AU873" s="695"/>
      <c r="AV873" s="695"/>
      <c r="AW873" s="695"/>
      <c r="AX873" s="695"/>
      <c r="AY873" s="695"/>
      <c r="AZ873" s="695"/>
      <c r="BA873" s="696"/>
      <c r="BB873" s="170"/>
      <c r="BC873" s="120"/>
      <c r="BD873" s="58"/>
      <c r="BE873" s="58"/>
      <c r="BF873" s="701"/>
      <c r="BG873" s="702"/>
      <c r="BH873" s="661"/>
      <c r="BI873" s="661"/>
      <c r="BJ873" s="702"/>
      <c r="BK873" s="702"/>
      <c r="BL873" s="661"/>
      <c r="BM873" s="662"/>
      <c r="BN873" s="58"/>
      <c r="BO873" s="58"/>
      <c r="BP873" s="58"/>
      <c r="BQ873" s="58"/>
      <c r="BR873" s="58"/>
      <c r="BS873" s="58"/>
      <c r="BT873" s="58"/>
      <c r="BU873" s="117"/>
      <c r="BV873" s="684"/>
      <c r="BW873" s="685"/>
      <c r="BX873" s="685"/>
      <c r="BY873" s="685"/>
      <c r="BZ873" s="685"/>
      <c r="CA873" s="685"/>
      <c r="CB873" s="685"/>
      <c r="CC873" s="685"/>
      <c r="CD873" s="685"/>
      <c r="CE873" s="685"/>
      <c r="CF873" s="685"/>
      <c r="CG873" s="685"/>
      <c r="CH873" s="685"/>
      <c r="CI873" s="685"/>
      <c r="CJ873" s="685"/>
      <c r="CK873" s="685"/>
      <c r="CL873" s="122"/>
      <c r="CM873" s="122"/>
      <c r="CN873" s="161"/>
      <c r="CO873" s="694"/>
      <c r="CP873" s="695"/>
      <c r="CQ873" s="695"/>
      <c r="CR873" s="695"/>
      <c r="CS873" s="695"/>
      <c r="CT873" s="695"/>
      <c r="CU873" s="695"/>
      <c r="CV873" s="695"/>
      <c r="CW873" s="695"/>
      <c r="CX873" s="695"/>
      <c r="CY873" s="695"/>
      <c r="CZ873" s="695"/>
      <c r="DA873" s="695"/>
      <c r="DB873" s="695"/>
      <c r="DC873" s="695"/>
      <c r="DD873" s="695"/>
      <c r="DE873" s="695"/>
      <c r="DF873" s="695"/>
      <c r="DG873" s="695"/>
      <c r="DH873" s="695"/>
      <c r="DI873" s="695"/>
      <c r="DJ873" s="695"/>
      <c r="DK873" s="695"/>
      <c r="DL873" s="695"/>
      <c r="DM873" s="695"/>
      <c r="DN873" s="695"/>
      <c r="DO873" s="696"/>
      <c r="DP873" s="170"/>
      <c r="DQ873" s="120"/>
      <c r="DR873" s="58"/>
      <c r="DS873" s="58"/>
      <c r="DT873" s="701"/>
      <c r="DU873" s="702"/>
      <c r="DV873" s="661"/>
      <c r="DW873" s="661"/>
      <c r="DX873" s="702"/>
      <c r="DY873" s="702"/>
      <c r="DZ873" s="661"/>
      <c r="EA873" s="662"/>
      <c r="EB873" s="58"/>
      <c r="EC873" s="58"/>
      <c r="ED873" s="58"/>
      <c r="EE873" s="187"/>
      <c r="EF873" s="207"/>
      <c r="EG873" s="207"/>
      <c r="EH873" s="207"/>
      <c r="EI873" s="207"/>
      <c r="EJ873" s="207"/>
      <c r="EK873" s="207"/>
      <c r="EL873" s="207"/>
      <c r="EM873" s="207"/>
      <c r="EN873" s="207"/>
      <c r="EO873" s="207"/>
      <c r="EP873" s="207"/>
      <c r="EQ873" s="207"/>
      <c r="ER873" s="207"/>
      <c r="ES873" s="207"/>
      <c r="ET873" s="207"/>
      <c r="EU873" s="207"/>
      <c r="EV873" s="207"/>
      <c r="EW873" s="207"/>
      <c r="EX873" s="207"/>
      <c r="EY873" s="207"/>
      <c r="EZ873" s="207"/>
      <c r="FA873" s="207"/>
      <c r="FB873" s="207"/>
      <c r="FC873" s="207"/>
      <c r="FD873" s="207"/>
      <c r="FE873" s="207"/>
      <c r="FF873" s="207"/>
      <c r="FG873" s="207"/>
      <c r="FH873" s="207"/>
      <c r="FI873" s="207"/>
      <c r="FJ873" s="207"/>
      <c r="FK873" s="207"/>
      <c r="FL873" s="207"/>
      <c r="FM873" s="207"/>
      <c r="FN873" s="207"/>
      <c r="FO873" s="207"/>
      <c r="FP873" s="207"/>
      <c r="FQ873" s="207"/>
      <c r="FR873" s="207"/>
      <c r="FS873" s="207"/>
      <c r="FT873" s="207"/>
      <c r="FU873" s="207"/>
      <c r="FV873" s="207"/>
      <c r="FW873" s="207"/>
      <c r="FX873" s="207"/>
      <c r="FY873" s="207"/>
      <c r="FZ873" s="207"/>
      <c r="GA873" s="207"/>
      <c r="GB873" s="207"/>
      <c r="GC873" s="207"/>
      <c r="GD873" s="207"/>
      <c r="GE873" s="207"/>
      <c r="GF873" s="207"/>
      <c r="GG873" s="207"/>
      <c r="GH873" s="207"/>
      <c r="GI873" s="207"/>
      <c r="GJ873" s="207"/>
      <c r="GK873" s="207"/>
      <c r="GL873" s="207"/>
      <c r="GM873" s="207"/>
      <c r="GN873" s="207"/>
    </row>
    <row r="874" spans="2:196" s="239" customFormat="1" ht="9.9499999999999993" customHeight="1" thickBot="1" x14ac:dyDescent="0.45">
      <c r="B874" s="58"/>
      <c r="C874" s="58"/>
      <c r="D874" s="58"/>
      <c r="E874" s="58"/>
      <c r="F874" s="58"/>
      <c r="G874" s="117"/>
      <c r="H874" s="686"/>
      <c r="I874" s="687"/>
      <c r="J874" s="687"/>
      <c r="K874" s="687"/>
      <c r="L874" s="687"/>
      <c r="M874" s="687"/>
      <c r="N874" s="687"/>
      <c r="O874" s="687"/>
      <c r="P874" s="687"/>
      <c r="Q874" s="687"/>
      <c r="R874" s="687"/>
      <c r="S874" s="687"/>
      <c r="T874" s="687"/>
      <c r="U874" s="687"/>
      <c r="V874" s="687"/>
      <c r="W874" s="687"/>
      <c r="X874" s="123"/>
      <c r="Y874" s="123"/>
      <c r="Z874" s="115"/>
      <c r="AA874" s="115"/>
      <c r="AB874" s="110"/>
      <c r="AC874" s="171"/>
      <c r="AD874" s="11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c r="BB874" s="172"/>
      <c r="BC874" s="120"/>
      <c r="BD874" s="58"/>
      <c r="BE874" s="58"/>
      <c r="BF874" s="58"/>
      <c r="BG874" s="58"/>
      <c r="BH874" s="58"/>
      <c r="BI874" s="58"/>
      <c r="BJ874" s="58"/>
      <c r="BK874" s="58"/>
      <c r="BL874" s="58"/>
      <c r="BM874" s="58"/>
      <c r="BN874" s="58"/>
      <c r="BO874" s="58"/>
      <c r="BP874" s="58"/>
      <c r="BQ874" s="58"/>
      <c r="BR874" s="58"/>
      <c r="BS874" s="58"/>
      <c r="BT874" s="58"/>
      <c r="BU874" s="117"/>
      <c r="BV874" s="686"/>
      <c r="BW874" s="687"/>
      <c r="BX874" s="687"/>
      <c r="BY874" s="687"/>
      <c r="BZ874" s="687"/>
      <c r="CA874" s="687"/>
      <c r="CB874" s="687"/>
      <c r="CC874" s="687"/>
      <c r="CD874" s="687"/>
      <c r="CE874" s="687"/>
      <c r="CF874" s="687"/>
      <c r="CG874" s="687"/>
      <c r="CH874" s="687"/>
      <c r="CI874" s="687"/>
      <c r="CJ874" s="687"/>
      <c r="CK874" s="687"/>
      <c r="CL874" s="123"/>
      <c r="CM874" s="123"/>
      <c r="CN874" s="115"/>
      <c r="CO874" s="115"/>
      <c r="CP874" s="110"/>
      <c r="CQ874" s="171"/>
      <c r="CR874" s="111"/>
      <c r="CS874" s="171"/>
      <c r="CT874" s="171"/>
      <c r="CU874" s="171"/>
      <c r="CV874" s="171"/>
      <c r="CW874" s="171"/>
      <c r="CX874" s="171"/>
      <c r="CY874" s="171"/>
      <c r="CZ874" s="171"/>
      <c r="DA874" s="171"/>
      <c r="DB874" s="171"/>
      <c r="DC874" s="171"/>
      <c r="DD874" s="171"/>
      <c r="DE874" s="171"/>
      <c r="DF874" s="171"/>
      <c r="DG874" s="171"/>
      <c r="DH874" s="171"/>
      <c r="DI874" s="171"/>
      <c r="DJ874" s="171"/>
      <c r="DK874" s="171"/>
      <c r="DL874" s="171"/>
      <c r="DM874" s="171"/>
      <c r="DN874" s="171"/>
      <c r="DO874" s="171"/>
      <c r="DP874" s="172"/>
      <c r="DQ874" s="120"/>
      <c r="DR874" s="58"/>
      <c r="DS874" s="58"/>
      <c r="DT874" s="58"/>
      <c r="DU874" s="58"/>
      <c r="DV874" s="58"/>
      <c r="DW874" s="58"/>
      <c r="DX874" s="58"/>
      <c r="DY874" s="58"/>
      <c r="DZ874" s="58"/>
      <c r="EA874" s="58"/>
      <c r="EB874" s="58"/>
      <c r="EC874" s="58"/>
      <c r="ED874" s="58"/>
      <c r="EE874" s="187"/>
      <c r="EF874" s="207"/>
      <c r="EG874" s="207"/>
      <c r="EH874" s="207"/>
      <c r="EI874" s="207"/>
      <c r="EJ874" s="207"/>
      <c r="EK874" s="207"/>
      <c r="EL874" s="207"/>
      <c r="EM874" s="207"/>
      <c r="EN874" s="207"/>
      <c r="EO874" s="207"/>
      <c r="EP874" s="207"/>
      <c r="EQ874" s="207"/>
      <c r="ER874" s="207"/>
      <c r="ES874" s="207"/>
      <c r="ET874" s="207"/>
      <c r="EU874" s="207"/>
      <c r="EV874" s="207"/>
      <c r="EW874" s="207"/>
      <c r="EX874" s="207"/>
      <c r="EY874" s="207"/>
      <c r="EZ874" s="207"/>
      <c r="FA874" s="207"/>
      <c r="FB874" s="207"/>
      <c r="FC874" s="207"/>
      <c r="FD874" s="207"/>
      <c r="FE874" s="207"/>
      <c r="FF874" s="207"/>
      <c r="FG874" s="207"/>
      <c r="FH874" s="207"/>
      <c r="FI874" s="207"/>
      <c r="FJ874" s="207"/>
      <c r="FK874" s="207"/>
      <c r="FL874" s="207"/>
      <c r="FM874" s="207"/>
      <c r="FN874" s="207"/>
      <c r="FO874" s="207"/>
      <c r="FP874" s="207"/>
      <c r="FQ874" s="207"/>
      <c r="FR874" s="207"/>
      <c r="FS874" s="207"/>
      <c r="FT874" s="207"/>
      <c r="FU874" s="207"/>
      <c r="FV874" s="207"/>
      <c r="FW874" s="207"/>
      <c r="FX874" s="207"/>
      <c r="FY874" s="207"/>
      <c r="FZ874" s="207"/>
      <c r="GA874" s="207"/>
      <c r="GB874" s="207"/>
      <c r="GC874" s="207"/>
      <c r="GD874" s="207"/>
      <c r="GE874" s="207"/>
      <c r="GF874" s="207"/>
      <c r="GG874" s="207"/>
      <c r="GH874" s="207"/>
      <c r="GI874" s="207"/>
      <c r="GJ874" s="207"/>
      <c r="GK874" s="207"/>
      <c r="GL874" s="207"/>
      <c r="GM874" s="207"/>
      <c r="GN874" s="207"/>
    </row>
    <row r="875" spans="2:196" s="239" customFormat="1" ht="12.95" customHeight="1" thickBot="1" x14ac:dyDescent="0.45">
      <c r="B875" s="58"/>
      <c r="C875" s="58"/>
      <c r="D875" s="58"/>
      <c r="E875" s="58"/>
      <c r="F875" s="58"/>
      <c r="G875" s="117"/>
      <c r="H875" s="214"/>
      <c r="I875" s="214"/>
      <c r="J875" s="214"/>
      <c r="K875" s="214"/>
      <c r="L875" s="214"/>
      <c r="M875" s="214"/>
      <c r="N875" s="214"/>
      <c r="O875" s="214"/>
      <c r="P875" s="214"/>
      <c r="Q875" s="214"/>
      <c r="R875" s="214"/>
      <c r="S875" s="214"/>
      <c r="T875" s="214"/>
      <c r="U875" s="214"/>
      <c r="V875" s="214"/>
      <c r="W875" s="214"/>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58"/>
      <c r="BE875" s="58"/>
      <c r="BF875" s="58"/>
      <c r="BG875" s="58"/>
      <c r="BH875" s="58"/>
      <c r="BI875" s="58"/>
      <c r="BJ875" s="58"/>
      <c r="BK875" s="58"/>
      <c r="BL875" s="58"/>
      <c r="BM875" s="58"/>
      <c r="BN875" s="58"/>
      <c r="BO875" s="58"/>
      <c r="BP875" s="58"/>
      <c r="BQ875" s="58"/>
      <c r="BR875" s="58"/>
      <c r="BS875" s="58"/>
      <c r="BT875" s="58"/>
      <c r="BU875" s="117"/>
      <c r="BV875" s="214"/>
      <c r="BW875" s="214"/>
      <c r="BX875" s="214"/>
      <c r="BY875" s="214"/>
      <c r="BZ875" s="214"/>
      <c r="CA875" s="214"/>
      <c r="CB875" s="214"/>
      <c r="CC875" s="214"/>
      <c r="CD875" s="214"/>
      <c r="CE875" s="214"/>
      <c r="CF875" s="214"/>
      <c r="CG875" s="214"/>
      <c r="CH875" s="214"/>
      <c r="CI875" s="214"/>
      <c r="CJ875" s="214"/>
      <c r="CK875" s="214"/>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58"/>
      <c r="DS875" s="58"/>
      <c r="DT875" s="58"/>
      <c r="DU875" s="58"/>
      <c r="DV875" s="58"/>
      <c r="DW875" s="58"/>
      <c r="DX875" s="58"/>
      <c r="DY875" s="58"/>
      <c r="DZ875" s="58"/>
      <c r="EA875" s="58"/>
      <c r="EB875" s="58"/>
      <c r="EC875" s="58"/>
      <c r="ED875" s="58"/>
      <c r="EE875" s="187"/>
      <c r="EF875" s="207"/>
      <c r="EG875" s="207"/>
      <c r="EH875" s="207"/>
      <c r="EI875" s="207"/>
      <c r="EJ875" s="207"/>
      <c r="EK875" s="207"/>
      <c r="EL875" s="207"/>
      <c r="EM875" s="207"/>
      <c r="EN875" s="207"/>
      <c r="EO875" s="207"/>
      <c r="EP875" s="207"/>
      <c r="EQ875" s="207"/>
      <c r="ER875" s="207"/>
      <c r="ES875" s="207"/>
      <c r="ET875" s="207"/>
      <c r="EU875" s="207"/>
      <c r="EV875" s="207"/>
      <c r="EW875" s="207"/>
      <c r="EX875" s="207"/>
      <c r="EY875" s="207"/>
      <c r="EZ875" s="207"/>
      <c r="FA875" s="207"/>
      <c r="FB875" s="207"/>
      <c r="FC875" s="207"/>
      <c r="FD875" s="207"/>
      <c r="FE875" s="207"/>
      <c r="FF875" s="207"/>
      <c r="FG875" s="207"/>
      <c r="FH875" s="207"/>
      <c r="FI875" s="207"/>
      <c r="FJ875" s="207"/>
      <c r="FK875" s="207"/>
      <c r="FL875" s="207"/>
      <c r="FM875" s="207"/>
      <c r="FN875" s="207"/>
      <c r="FO875" s="207"/>
      <c r="FP875" s="207"/>
      <c r="FQ875" s="207"/>
      <c r="FR875" s="207"/>
      <c r="FS875" s="207"/>
      <c r="FT875" s="207"/>
      <c r="FU875" s="207"/>
      <c r="FV875" s="207"/>
      <c r="FW875" s="207"/>
      <c r="FX875" s="207"/>
      <c r="FY875" s="207"/>
      <c r="FZ875" s="207"/>
      <c r="GA875" s="207"/>
      <c r="GB875" s="207"/>
      <c r="GC875" s="207"/>
      <c r="GD875" s="207"/>
      <c r="GE875" s="207"/>
      <c r="GF875" s="207"/>
      <c r="GG875" s="207"/>
      <c r="GH875" s="207"/>
      <c r="GI875" s="207"/>
      <c r="GJ875" s="207"/>
      <c r="GK875" s="207"/>
      <c r="GL875" s="207"/>
      <c r="GM875" s="207"/>
      <c r="GN875" s="207"/>
    </row>
    <row r="876" spans="2:196" s="239" customFormat="1" ht="9.9499999999999993" customHeight="1" thickBot="1" x14ac:dyDescent="0.45">
      <c r="B876" s="58"/>
      <c r="C876" s="58"/>
      <c r="D876" s="58"/>
      <c r="E876" s="58"/>
      <c r="F876" s="58"/>
      <c r="G876" s="117"/>
      <c r="H876" s="682" t="s">
        <v>463</v>
      </c>
      <c r="I876" s="683"/>
      <c r="J876" s="683"/>
      <c r="K876" s="683"/>
      <c r="L876" s="683"/>
      <c r="M876" s="683"/>
      <c r="N876" s="683"/>
      <c r="O876" s="683"/>
      <c r="P876" s="683"/>
      <c r="Q876" s="683"/>
      <c r="R876" s="683"/>
      <c r="S876" s="683"/>
      <c r="T876" s="683"/>
      <c r="U876" s="683"/>
      <c r="V876" s="683"/>
      <c r="W876" s="683"/>
      <c r="X876" s="173"/>
      <c r="Y876" s="173"/>
      <c r="Z876" s="173"/>
      <c r="AA876" s="173"/>
      <c r="AB876" s="124"/>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7"/>
      <c r="BC876" s="117"/>
      <c r="BD876" s="58"/>
      <c r="BE876" s="58"/>
      <c r="BF876" s="58"/>
      <c r="BG876" s="58"/>
      <c r="BH876" s="58"/>
      <c r="BI876" s="58"/>
      <c r="BJ876" s="58"/>
      <c r="BK876" s="58"/>
      <c r="BL876" s="58"/>
      <c r="BM876" s="58"/>
      <c r="BN876" s="58"/>
      <c r="BO876" s="58"/>
      <c r="BP876" s="58"/>
      <c r="BQ876" s="58"/>
      <c r="BR876" s="58"/>
      <c r="BS876" s="58"/>
      <c r="BT876" s="58"/>
      <c r="BU876" s="117"/>
      <c r="BV876" s="682" t="s">
        <v>463</v>
      </c>
      <c r="BW876" s="683"/>
      <c r="BX876" s="683"/>
      <c r="BY876" s="683"/>
      <c r="BZ876" s="683"/>
      <c r="CA876" s="683"/>
      <c r="CB876" s="683"/>
      <c r="CC876" s="683"/>
      <c r="CD876" s="683"/>
      <c r="CE876" s="683"/>
      <c r="CF876" s="683"/>
      <c r="CG876" s="683"/>
      <c r="CH876" s="683"/>
      <c r="CI876" s="683"/>
      <c r="CJ876" s="683"/>
      <c r="CK876" s="683"/>
      <c r="CL876" s="173"/>
      <c r="CM876" s="173"/>
      <c r="CN876" s="173"/>
      <c r="CO876" s="173"/>
      <c r="CP876" s="124"/>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7"/>
      <c r="DQ876" s="117"/>
      <c r="DR876" s="58"/>
      <c r="DS876" s="58"/>
      <c r="DT876" s="58"/>
      <c r="DU876" s="58"/>
      <c r="DV876" s="58"/>
      <c r="DW876" s="58"/>
      <c r="DX876" s="58"/>
      <c r="DY876" s="58"/>
      <c r="DZ876" s="58"/>
      <c r="EA876" s="58"/>
      <c r="EB876" s="58"/>
      <c r="EC876" s="58"/>
      <c r="ED876" s="58"/>
      <c r="EE876" s="187"/>
      <c r="EF876" s="207"/>
      <c r="EG876" s="207"/>
      <c r="EH876" s="207"/>
      <c r="EI876" s="207"/>
      <c r="EJ876" s="207"/>
      <c r="EK876" s="207"/>
      <c r="EL876" s="207"/>
      <c r="EM876" s="207"/>
      <c r="EN876" s="207"/>
      <c r="EO876" s="207"/>
      <c r="EP876" s="207"/>
      <c r="EQ876" s="207"/>
      <c r="ER876" s="207"/>
      <c r="ES876" s="207"/>
      <c r="ET876" s="207"/>
      <c r="EU876" s="207"/>
      <c r="EV876" s="207"/>
      <c r="EW876" s="207"/>
      <c r="EX876" s="207"/>
      <c r="EY876" s="207"/>
      <c r="EZ876" s="207"/>
      <c r="FA876" s="207"/>
      <c r="FB876" s="207"/>
      <c r="FC876" s="207"/>
      <c r="FD876" s="207"/>
      <c r="FE876" s="207"/>
      <c r="FF876" s="207"/>
      <c r="FG876" s="207"/>
      <c r="FH876" s="207"/>
      <c r="FI876" s="207"/>
      <c r="FJ876" s="207"/>
      <c r="FK876" s="207"/>
      <c r="FL876" s="207"/>
      <c r="FM876" s="207"/>
      <c r="FN876" s="207"/>
      <c r="FO876" s="207"/>
      <c r="FP876" s="207"/>
      <c r="FQ876" s="207"/>
      <c r="FR876" s="207"/>
      <c r="FS876" s="207"/>
      <c r="FT876" s="207"/>
      <c r="FU876" s="207"/>
      <c r="FV876" s="207"/>
      <c r="FW876" s="207"/>
      <c r="FX876" s="207"/>
      <c r="FY876" s="207"/>
      <c r="FZ876" s="207"/>
      <c r="GA876" s="207"/>
      <c r="GB876" s="207"/>
      <c r="GC876" s="207"/>
      <c r="GD876" s="207"/>
      <c r="GE876" s="207"/>
      <c r="GF876" s="207"/>
      <c r="GG876" s="207"/>
      <c r="GH876" s="207"/>
      <c r="GI876" s="207"/>
      <c r="GJ876" s="207"/>
      <c r="GK876" s="207"/>
      <c r="GL876" s="207"/>
      <c r="GM876" s="207"/>
      <c r="GN876" s="207"/>
    </row>
    <row r="877" spans="2:196" s="239" customFormat="1" ht="9.9499999999999993" customHeight="1" x14ac:dyDescent="0.4">
      <c r="B877" s="58"/>
      <c r="C877" s="58"/>
      <c r="D877" s="58"/>
      <c r="E877" s="58"/>
      <c r="F877" s="58"/>
      <c r="G877" s="117"/>
      <c r="H877" s="684"/>
      <c r="I877" s="685"/>
      <c r="J877" s="685"/>
      <c r="K877" s="685"/>
      <c r="L877" s="685"/>
      <c r="M877" s="685"/>
      <c r="N877" s="685"/>
      <c r="O877" s="685"/>
      <c r="P877" s="685"/>
      <c r="Q877" s="685"/>
      <c r="R877" s="685"/>
      <c r="S877" s="685"/>
      <c r="T877" s="685"/>
      <c r="U877" s="685"/>
      <c r="V877" s="685"/>
      <c r="W877" s="685"/>
      <c r="X877" s="174"/>
      <c r="Y877" s="174"/>
      <c r="Z877" s="174"/>
      <c r="AA877" s="688" t="s">
        <v>464</v>
      </c>
      <c r="AB877" s="689"/>
      <c r="AC877" s="689"/>
      <c r="AD877" s="689"/>
      <c r="AE877" s="689"/>
      <c r="AF877" s="689"/>
      <c r="AG877" s="689"/>
      <c r="AH877" s="689"/>
      <c r="AI877" s="689"/>
      <c r="AJ877" s="689"/>
      <c r="AK877" s="689"/>
      <c r="AL877" s="689"/>
      <c r="AM877" s="689"/>
      <c r="AN877" s="689"/>
      <c r="AO877" s="689"/>
      <c r="AP877" s="689"/>
      <c r="AQ877" s="689"/>
      <c r="AR877" s="689"/>
      <c r="AS877" s="689"/>
      <c r="AT877" s="689"/>
      <c r="AU877" s="689"/>
      <c r="AV877" s="689"/>
      <c r="AW877" s="689"/>
      <c r="AX877" s="689"/>
      <c r="AY877" s="689"/>
      <c r="AZ877" s="689"/>
      <c r="BA877" s="690"/>
      <c r="BB877" s="108"/>
      <c r="BC877" s="117"/>
      <c r="BD877" s="58"/>
      <c r="BE877" s="58"/>
      <c r="BF877" s="697"/>
      <c r="BG877" s="698"/>
      <c r="BH877" s="657" t="s">
        <v>91</v>
      </c>
      <c r="BI877" s="657"/>
      <c r="BJ877" s="698"/>
      <c r="BK877" s="698"/>
      <c r="BL877" s="657" t="s">
        <v>92</v>
      </c>
      <c r="BM877" s="658"/>
      <c r="BN877" s="58"/>
      <c r="BO877" s="58"/>
      <c r="BP877" s="58"/>
      <c r="BQ877" s="58"/>
      <c r="BR877" s="58"/>
      <c r="BS877" s="58"/>
      <c r="BT877" s="58"/>
      <c r="BU877" s="117"/>
      <c r="BV877" s="684"/>
      <c r="BW877" s="685"/>
      <c r="BX877" s="685"/>
      <c r="BY877" s="685"/>
      <c r="BZ877" s="685"/>
      <c r="CA877" s="685"/>
      <c r="CB877" s="685"/>
      <c r="CC877" s="685"/>
      <c r="CD877" s="685"/>
      <c r="CE877" s="685"/>
      <c r="CF877" s="685"/>
      <c r="CG877" s="685"/>
      <c r="CH877" s="685"/>
      <c r="CI877" s="685"/>
      <c r="CJ877" s="685"/>
      <c r="CK877" s="685"/>
      <c r="CL877" s="174"/>
      <c r="CM877" s="174"/>
      <c r="CN877" s="174"/>
      <c r="CO877" s="688" t="s">
        <v>464</v>
      </c>
      <c r="CP877" s="689"/>
      <c r="CQ877" s="689"/>
      <c r="CR877" s="689"/>
      <c r="CS877" s="689"/>
      <c r="CT877" s="689"/>
      <c r="CU877" s="689"/>
      <c r="CV877" s="689"/>
      <c r="CW877" s="689"/>
      <c r="CX877" s="689"/>
      <c r="CY877" s="689"/>
      <c r="CZ877" s="689"/>
      <c r="DA877" s="689"/>
      <c r="DB877" s="689"/>
      <c r="DC877" s="689"/>
      <c r="DD877" s="689"/>
      <c r="DE877" s="689"/>
      <c r="DF877" s="689"/>
      <c r="DG877" s="689"/>
      <c r="DH877" s="689"/>
      <c r="DI877" s="689"/>
      <c r="DJ877" s="689"/>
      <c r="DK877" s="689"/>
      <c r="DL877" s="689"/>
      <c r="DM877" s="689"/>
      <c r="DN877" s="689"/>
      <c r="DO877" s="690"/>
      <c r="DP877" s="108"/>
      <c r="DQ877" s="117"/>
      <c r="DR877" s="58"/>
      <c r="DS877" s="58"/>
      <c r="DT877" s="697">
        <v>8</v>
      </c>
      <c r="DU877" s="698"/>
      <c r="DV877" s="657" t="s">
        <v>91</v>
      </c>
      <c r="DW877" s="657"/>
      <c r="DX877" s="698">
        <v>1</v>
      </c>
      <c r="DY877" s="698"/>
      <c r="DZ877" s="657" t="s">
        <v>92</v>
      </c>
      <c r="EA877" s="658"/>
      <c r="EB877" s="58"/>
      <c r="EC877" s="58"/>
      <c r="ED877" s="58"/>
      <c r="EE877" s="187"/>
      <c r="EF877" s="207"/>
      <c r="EG877" s="207"/>
      <c r="EH877" s="207"/>
      <c r="EI877" s="207"/>
      <c r="EJ877" s="207"/>
      <c r="EK877" s="207"/>
      <c r="EL877" s="207"/>
      <c r="EM877" s="207"/>
      <c r="EN877" s="207"/>
      <c r="EO877" s="207"/>
      <c r="EP877" s="207"/>
      <c r="EQ877" s="207"/>
      <c r="ER877" s="207"/>
      <c r="ES877" s="207"/>
      <c r="ET877" s="207"/>
      <c r="EU877" s="207"/>
      <c r="EV877" s="207"/>
      <c r="EW877" s="207"/>
      <c r="EX877" s="207"/>
      <c r="EY877" s="207"/>
      <c r="EZ877" s="207"/>
      <c r="FA877" s="207"/>
      <c r="FB877" s="207"/>
      <c r="FC877" s="207"/>
      <c r="FD877" s="207"/>
      <c r="FE877" s="207"/>
      <c r="FF877" s="207"/>
      <c r="FG877" s="207"/>
      <c r="FH877" s="207"/>
      <c r="FI877" s="207"/>
      <c r="FJ877" s="207"/>
      <c r="FK877" s="207"/>
      <c r="FL877" s="207"/>
      <c r="FM877" s="207"/>
      <c r="FN877" s="207"/>
      <c r="FO877" s="207"/>
      <c r="FP877" s="207"/>
      <c r="FQ877" s="207"/>
      <c r="FR877" s="207"/>
      <c r="FS877" s="207"/>
      <c r="FT877" s="207"/>
      <c r="FU877" s="207"/>
      <c r="FV877" s="207"/>
      <c r="FW877" s="207"/>
      <c r="FX877" s="207"/>
      <c r="FY877" s="207"/>
      <c r="FZ877" s="207"/>
      <c r="GA877" s="207"/>
      <c r="GB877" s="207"/>
      <c r="GC877" s="207"/>
      <c r="GD877" s="207"/>
      <c r="GE877" s="207"/>
      <c r="GF877" s="207"/>
      <c r="GG877" s="207"/>
      <c r="GH877" s="207"/>
      <c r="GI877" s="207"/>
      <c r="GJ877" s="207"/>
      <c r="GK877" s="207"/>
      <c r="GL877" s="207"/>
      <c r="GM877" s="207"/>
      <c r="GN877" s="207"/>
    </row>
    <row r="878" spans="2:196" s="239" customFormat="1" ht="9.9499999999999993" customHeight="1" x14ac:dyDescent="0.4">
      <c r="B878" s="58"/>
      <c r="C878" s="58"/>
      <c r="D878" s="58"/>
      <c r="E878" s="58"/>
      <c r="F878" s="58"/>
      <c r="G878" s="117"/>
      <c r="H878" s="684"/>
      <c r="I878" s="685"/>
      <c r="J878" s="685"/>
      <c r="K878" s="685"/>
      <c r="L878" s="685"/>
      <c r="M878" s="685"/>
      <c r="N878" s="685"/>
      <c r="O878" s="685"/>
      <c r="P878" s="685"/>
      <c r="Q878" s="685"/>
      <c r="R878" s="685"/>
      <c r="S878" s="685"/>
      <c r="T878" s="685"/>
      <c r="U878" s="685"/>
      <c r="V878" s="685"/>
      <c r="W878" s="685"/>
      <c r="X878" s="174"/>
      <c r="Y878" s="174"/>
      <c r="Z878" s="174"/>
      <c r="AA878" s="691"/>
      <c r="AB878" s="692"/>
      <c r="AC878" s="692"/>
      <c r="AD878" s="692"/>
      <c r="AE878" s="692"/>
      <c r="AF878" s="692"/>
      <c r="AG878" s="692"/>
      <c r="AH878" s="692"/>
      <c r="AI878" s="692"/>
      <c r="AJ878" s="692"/>
      <c r="AK878" s="692"/>
      <c r="AL878" s="692"/>
      <c r="AM878" s="692"/>
      <c r="AN878" s="692"/>
      <c r="AO878" s="692"/>
      <c r="AP878" s="692"/>
      <c r="AQ878" s="692"/>
      <c r="AR878" s="692"/>
      <c r="AS878" s="692"/>
      <c r="AT878" s="692"/>
      <c r="AU878" s="692"/>
      <c r="AV878" s="692"/>
      <c r="AW878" s="692"/>
      <c r="AX878" s="692"/>
      <c r="AY878" s="692"/>
      <c r="AZ878" s="692"/>
      <c r="BA878" s="693"/>
      <c r="BB878" s="170"/>
      <c r="BC878" s="120"/>
      <c r="BD878" s="58"/>
      <c r="BE878" s="58"/>
      <c r="BF878" s="699"/>
      <c r="BG878" s="700"/>
      <c r="BH878" s="659"/>
      <c r="BI878" s="659"/>
      <c r="BJ878" s="700"/>
      <c r="BK878" s="700"/>
      <c r="BL878" s="659"/>
      <c r="BM878" s="660"/>
      <c r="BN878" s="58"/>
      <c r="BO878" s="58"/>
      <c r="BP878" s="58"/>
      <c r="BQ878" s="58"/>
      <c r="BR878" s="58"/>
      <c r="BS878" s="58"/>
      <c r="BT878" s="58"/>
      <c r="BU878" s="117"/>
      <c r="BV878" s="684"/>
      <c r="BW878" s="685"/>
      <c r="BX878" s="685"/>
      <c r="BY878" s="685"/>
      <c r="BZ878" s="685"/>
      <c r="CA878" s="685"/>
      <c r="CB878" s="685"/>
      <c r="CC878" s="685"/>
      <c r="CD878" s="685"/>
      <c r="CE878" s="685"/>
      <c r="CF878" s="685"/>
      <c r="CG878" s="685"/>
      <c r="CH878" s="685"/>
      <c r="CI878" s="685"/>
      <c r="CJ878" s="685"/>
      <c r="CK878" s="685"/>
      <c r="CL878" s="174"/>
      <c r="CM878" s="174"/>
      <c r="CN878" s="174"/>
      <c r="CO878" s="691"/>
      <c r="CP878" s="692"/>
      <c r="CQ878" s="692"/>
      <c r="CR878" s="692"/>
      <c r="CS878" s="692"/>
      <c r="CT878" s="692"/>
      <c r="CU878" s="692"/>
      <c r="CV878" s="692"/>
      <c r="CW878" s="692"/>
      <c r="CX878" s="692"/>
      <c r="CY878" s="692"/>
      <c r="CZ878" s="692"/>
      <c r="DA878" s="692"/>
      <c r="DB878" s="692"/>
      <c r="DC878" s="692"/>
      <c r="DD878" s="692"/>
      <c r="DE878" s="692"/>
      <c r="DF878" s="692"/>
      <c r="DG878" s="692"/>
      <c r="DH878" s="692"/>
      <c r="DI878" s="692"/>
      <c r="DJ878" s="692"/>
      <c r="DK878" s="692"/>
      <c r="DL878" s="692"/>
      <c r="DM878" s="692"/>
      <c r="DN878" s="692"/>
      <c r="DO878" s="693"/>
      <c r="DP878" s="170"/>
      <c r="DQ878" s="120"/>
      <c r="DR878" s="58"/>
      <c r="DS878" s="58"/>
      <c r="DT878" s="699"/>
      <c r="DU878" s="700"/>
      <c r="DV878" s="659"/>
      <c r="DW878" s="659"/>
      <c r="DX878" s="700"/>
      <c r="DY878" s="700"/>
      <c r="DZ878" s="659"/>
      <c r="EA878" s="660"/>
      <c r="EB878" s="58"/>
      <c r="EC878" s="58"/>
      <c r="ED878" s="58"/>
      <c r="EE878" s="187"/>
      <c r="EF878" s="207"/>
      <c r="EG878" s="207"/>
      <c r="EH878" s="207"/>
      <c r="EI878" s="207"/>
      <c r="EJ878" s="207"/>
      <c r="EK878" s="207"/>
      <c r="EL878" s="207"/>
      <c r="EM878" s="207"/>
      <c r="EN878" s="207"/>
      <c r="EO878" s="207"/>
      <c r="EP878" s="207"/>
      <c r="EQ878" s="207"/>
      <c r="ER878" s="207"/>
      <c r="ES878" s="207"/>
      <c r="ET878" s="207"/>
      <c r="EU878" s="207"/>
      <c r="EV878" s="207"/>
      <c r="EW878" s="207"/>
      <c r="EX878" s="207"/>
      <c r="EY878" s="207"/>
      <c r="EZ878" s="207"/>
      <c r="FA878" s="207"/>
      <c r="FB878" s="207"/>
      <c r="FC878" s="207"/>
      <c r="FD878" s="207"/>
      <c r="FE878" s="207"/>
      <c r="FF878" s="207"/>
      <c r="FG878" s="207"/>
      <c r="FH878" s="207"/>
      <c r="FI878" s="207"/>
      <c r="FJ878" s="207"/>
      <c r="FK878" s="207"/>
      <c r="FL878" s="207"/>
      <c r="FM878" s="207"/>
      <c r="FN878" s="207"/>
      <c r="FO878" s="207"/>
      <c r="FP878" s="207"/>
      <c r="FQ878" s="207"/>
      <c r="FR878" s="207"/>
      <c r="FS878" s="207"/>
      <c r="FT878" s="207"/>
      <c r="FU878" s="207"/>
      <c r="FV878" s="207"/>
      <c r="FW878" s="207"/>
      <c r="FX878" s="207"/>
      <c r="FY878" s="207"/>
      <c r="FZ878" s="207"/>
      <c r="GA878" s="207"/>
      <c r="GB878" s="207"/>
      <c r="GC878" s="207"/>
      <c r="GD878" s="207"/>
      <c r="GE878" s="207"/>
      <c r="GF878" s="207"/>
      <c r="GG878" s="207"/>
      <c r="GH878" s="207"/>
      <c r="GI878" s="207"/>
      <c r="GJ878" s="207"/>
      <c r="GK878" s="207"/>
      <c r="GL878" s="207"/>
      <c r="GM878" s="207"/>
      <c r="GN878" s="207"/>
    </row>
    <row r="879" spans="2:196" s="239" customFormat="1" ht="9.9499999999999993" customHeight="1" thickBot="1" x14ac:dyDescent="0.45">
      <c r="B879" s="58"/>
      <c r="C879" s="58"/>
      <c r="D879" s="58"/>
      <c r="E879" s="58"/>
      <c r="F879" s="58"/>
      <c r="G879" s="117"/>
      <c r="H879" s="684"/>
      <c r="I879" s="685"/>
      <c r="J879" s="685"/>
      <c r="K879" s="685"/>
      <c r="L879" s="685"/>
      <c r="M879" s="685"/>
      <c r="N879" s="685"/>
      <c r="O879" s="685"/>
      <c r="P879" s="685"/>
      <c r="Q879" s="685"/>
      <c r="R879" s="685"/>
      <c r="S879" s="685"/>
      <c r="T879" s="685"/>
      <c r="U879" s="685"/>
      <c r="V879" s="685"/>
      <c r="W879" s="685"/>
      <c r="X879" s="174"/>
      <c r="Y879" s="174"/>
      <c r="Z879" s="174"/>
      <c r="AA879" s="694"/>
      <c r="AB879" s="695"/>
      <c r="AC879" s="695"/>
      <c r="AD879" s="695"/>
      <c r="AE879" s="695"/>
      <c r="AF879" s="695"/>
      <c r="AG879" s="695"/>
      <c r="AH879" s="695"/>
      <c r="AI879" s="695"/>
      <c r="AJ879" s="695"/>
      <c r="AK879" s="695"/>
      <c r="AL879" s="695"/>
      <c r="AM879" s="695"/>
      <c r="AN879" s="695"/>
      <c r="AO879" s="695"/>
      <c r="AP879" s="695"/>
      <c r="AQ879" s="695"/>
      <c r="AR879" s="695"/>
      <c r="AS879" s="695"/>
      <c r="AT879" s="695"/>
      <c r="AU879" s="695"/>
      <c r="AV879" s="695"/>
      <c r="AW879" s="695"/>
      <c r="AX879" s="695"/>
      <c r="AY879" s="695"/>
      <c r="AZ879" s="695"/>
      <c r="BA879" s="696"/>
      <c r="BB879" s="170"/>
      <c r="BC879" s="120"/>
      <c r="BD879" s="58"/>
      <c r="BE879" s="58"/>
      <c r="BF879" s="701"/>
      <c r="BG879" s="702"/>
      <c r="BH879" s="661"/>
      <c r="BI879" s="661"/>
      <c r="BJ879" s="702"/>
      <c r="BK879" s="702"/>
      <c r="BL879" s="661"/>
      <c r="BM879" s="662"/>
      <c r="BN879" s="58"/>
      <c r="BO879" s="58"/>
      <c r="BP879" s="58"/>
      <c r="BQ879" s="58"/>
      <c r="BR879" s="58"/>
      <c r="BS879" s="58"/>
      <c r="BT879" s="58"/>
      <c r="BU879" s="117"/>
      <c r="BV879" s="684"/>
      <c r="BW879" s="685"/>
      <c r="BX879" s="685"/>
      <c r="BY879" s="685"/>
      <c r="BZ879" s="685"/>
      <c r="CA879" s="685"/>
      <c r="CB879" s="685"/>
      <c r="CC879" s="685"/>
      <c r="CD879" s="685"/>
      <c r="CE879" s="685"/>
      <c r="CF879" s="685"/>
      <c r="CG879" s="685"/>
      <c r="CH879" s="685"/>
      <c r="CI879" s="685"/>
      <c r="CJ879" s="685"/>
      <c r="CK879" s="685"/>
      <c r="CL879" s="174"/>
      <c r="CM879" s="174"/>
      <c r="CN879" s="174"/>
      <c r="CO879" s="694"/>
      <c r="CP879" s="695"/>
      <c r="CQ879" s="695"/>
      <c r="CR879" s="695"/>
      <c r="CS879" s="695"/>
      <c r="CT879" s="695"/>
      <c r="CU879" s="695"/>
      <c r="CV879" s="695"/>
      <c r="CW879" s="695"/>
      <c r="CX879" s="695"/>
      <c r="CY879" s="695"/>
      <c r="CZ879" s="695"/>
      <c r="DA879" s="695"/>
      <c r="DB879" s="695"/>
      <c r="DC879" s="695"/>
      <c r="DD879" s="695"/>
      <c r="DE879" s="695"/>
      <c r="DF879" s="695"/>
      <c r="DG879" s="695"/>
      <c r="DH879" s="695"/>
      <c r="DI879" s="695"/>
      <c r="DJ879" s="695"/>
      <c r="DK879" s="695"/>
      <c r="DL879" s="695"/>
      <c r="DM879" s="695"/>
      <c r="DN879" s="695"/>
      <c r="DO879" s="696"/>
      <c r="DP879" s="170"/>
      <c r="DQ879" s="120"/>
      <c r="DR879" s="58"/>
      <c r="DS879" s="58"/>
      <c r="DT879" s="701"/>
      <c r="DU879" s="702"/>
      <c r="DV879" s="661"/>
      <c r="DW879" s="661"/>
      <c r="DX879" s="702"/>
      <c r="DY879" s="702"/>
      <c r="DZ879" s="661"/>
      <c r="EA879" s="662"/>
      <c r="EB879" s="58"/>
      <c r="EC879" s="58"/>
      <c r="ED879" s="58"/>
      <c r="EE879" s="187"/>
      <c r="EF879" s="207"/>
      <c r="EG879" s="207"/>
      <c r="EH879" s="207"/>
      <c r="EI879" s="207"/>
      <c r="EJ879" s="207"/>
      <c r="EK879" s="207"/>
      <c r="EL879" s="207"/>
      <c r="EM879" s="207"/>
      <c r="EN879" s="207"/>
      <c r="EO879" s="207"/>
      <c r="EP879" s="207"/>
      <c r="EQ879" s="207"/>
      <c r="ER879" s="207"/>
      <c r="ES879" s="207"/>
      <c r="ET879" s="207"/>
      <c r="EU879" s="207"/>
      <c r="EV879" s="207"/>
      <c r="EW879" s="207"/>
      <c r="EX879" s="207"/>
      <c r="EY879" s="207"/>
      <c r="EZ879" s="207"/>
      <c r="FA879" s="207"/>
      <c r="FB879" s="207"/>
      <c r="FC879" s="207"/>
      <c r="FD879" s="207"/>
      <c r="FE879" s="207"/>
      <c r="FF879" s="207"/>
      <c r="FG879" s="207"/>
      <c r="FH879" s="207"/>
      <c r="FI879" s="207"/>
      <c r="FJ879" s="207"/>
      <c r="FK879" s="207"/>
      <c r="FL879" s="207"/>
      <c r="FM879" s="207"/>
      <c r="FN879" s="207"/>
      <c r="FO879" s="207"/>
      <c r="FP879" s="207"/>
      <c r="FQ879" s="207"/>
      <c r="FR879" s="207"/>
      <c r="FS879" s="207"/>
      <c r="FT879" s="207"/>
      <c r="FU879" s="207"/>
      <c r="FV879" s="207"/>
      <c r="FW879" s="207"/>
      <c r="FX879" s="207"/>
      <c r="FY879" s="207"/>
      <c r="FZ879" s="207"/>
      <c r="GA879" s="207"/>
      <c r="GB879" s="207"/>
      <c r="GC879" s="207"/>
      <c r="GD879" s="207"/>
      <c r="GE879" s="207"/>
      <c r="GF879" s="207"/>
      <c r="GG879" s="207"/>
      <c r="GH879" s="207"/>
      <c r="GI879" s="207"/>
      <c r="GJ879" s="207"/>
      <c r="GK879" s="207"/>
      <c r="GL879" s="207"/>
      <c r="GM879" s="207"/>
      <c r="GN879" s="207"/>
    </row>
    <row r="880" spans="2:196" s="239" customFormat="1" ht="9.9499999999999993" customHeight="1" thickBot="1" x14ac:dyDescent="0.45">
      <c r="B880" s="58"/>
      <c r="C880" s="58"/>
      <c r="D880" s="58"/>
      <c r="E880" s="58"/>
      <c r="F880" s="58"/>
      <c r="G880" s="117"/>
      <c r="H880" s="686"/>
      <c r="I880" s="687"/>
      <c r="J880" s="687"/>
      <c r="K880" s="687"/>
      <c r="L880" s="687"/>
      <c r="M880" s="687"/>
      <c r="N880" s="687"/>
      <c r="O880" s="687"/>
      <c r="P880" s="687"/>
      <c r="Q880" s="687"/>
      <c r="R880" s="687"/>
      <c r="S880" s="687"/>
      <c r="T880" s="687"/>
      <c r="U880" s="687"/>
      <c r="V880" s="687"/>
      <c r="W880" s="687"/>
      <c r="X880" s="175"/>
      <c r="Y880" s="175"/>
      <c r="Z880" s="175"/>
      <c r="AA880" s="175"/>
      <c r="AB880" s="125"/>
      <c r="AC880" s="171"/>
      <c r="AD880" s="11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2"/>
      <c r="BC880" s="120"/>
      <c r="BD880" s="58"/>
      <c r="BE880" s="58"/>
      <c r="BF880" s="58"/>
      <c r="BG880" s="58"/>
      <c r="BH880" s="58"/>
      <c r="BI880" s="58"/>
      <c r="BJ880" s="58"/>
      <c r="BK880" s="58"/>
      <c r="BL880" s="58"/>
      <c r="BM880" s="58"/>
      <c r="BN880" s="58"/>
      <c r="BO880" s="58"/>
      <c r="BP880" s="58"/>
      <c r="BQ880" s="58"/>
      <c r="BR880" s="58"/>
      <c r="BS880" s="58"/>
      <c r="BT880" s="58"/>
      <c r="BU880" s="117"/>
      <c r="BV880" s="686"/>
      <c r="BW880" s="687"/>
      <c r="BX880" s="687"/>
      <c r="BY880" s="687"/>
      <c r="BZ880" s="687"/>
      <c r="CA880" s="687"/>
      <c r="CB880" s="687"/>
      <c r="CC880" s="687"/>
      <c r="CD880" s="687"/>
      <c r="CE880" s="687"/>
      <c r="CF880" s="687"/>
      <c r="CG880" s="687"/>
      <c r="CH880" s="687"/>
      <c r="CI880" s="687"/>
      <c r="CJ880" s="687"/>
      <c r="CK880" s="687"/>
      <c r="CL880" s="175"/>
      <c r="CM880" s="175"/>
      <c r="CN880" s="175"/>
      <c r="CO880" s="175"/>
      <c r="CP880" s="125"/>
      <c r="CQ880" s="171"/>
      <c r="CR880" s="11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2"/>
      <c r="DQ880" s="120"/>
      <c r="DR880" s="58"/>
      <c r="DS880" s="58"/>
      <c r="DT880" s="58"/>
      <c r="DU880" s="58"/>
      <c r="DV880" s="58"/>
      <c r="DW880" s="58"/>
      <c r="DX880" s="58"/>
      <c r="DY880" s="58"/>
      <c r="DZ880" s="58"/>
      <c r="EA880" s="58"/>
      <c r="EB880" s="58"/>
      <c r="EC880" s="58"/>
      <c r="ED880" s="58"/>
      <c r="EE880" s="187"/>
      <c r="EF880" s="207"/>
      <c r="EG880" s="207"/>
      <c r="EH880" s="207"/>
      <c r="EI880" s="207"/>
      <c r="EJ880" s="207"/>
      <c r="EK880" s="207"/>
      <c r="EL880" s="207"/>
      <c r="EM880" s="207"/>
      <c r="EN880" s="207"/>
      <c r="EO880" s="207"/>
      <c r="EP880" s="207"/>
      <c r="EQ880" s="207"/>
      <c r="ER880" s="207"/>
      <c r="ES880" s="207"/>
      <c r="ET880" s="207"/>
      <c r="EU880" s="207"/>
      <c r="EV880" s="207"/>
      <c r="EW880" s="207"/>
      <c r="EX880" s="207"/>
      <c r="EY880" s="207"/>
      <c r="EZ880" s="207"/>
      <c r="FA880" s="207"/>
      <c r="FB880" s="207"/>
      <c r="FC880" s="207"/>
      <c r="FD880" s="207"/>
      <c r="FE880" s="207"/>
      <c r="FF880" s="207"/>
      <c r="FG880" s="207"/>
      <c r="FH880" s="207"/>
      <c r="FI880" s="207"/>
      <c r="FJ880" s="207"/>
      <c r="FK880" s="207"/>
      <c r="FL880" s="207"/>
      <c r="FM880" s="207"/>
      <c r="FN880" s="207"/>
      <c r="FO880" s="207"/>
      <c r="FP880" s="207"/>
      <c r="FQ880" s="207"/>
      <c r="FR880" s="207"/>
      <c r="FS880" s="207"/>
      <c r="FT880" s="207"/>
      <c r="FU880" s="207"/>
      <c r="FV880" s="207"/>
      <c r="FW880" s="207"/>
      <c r="FX880" s="207"/>
      <c r="FY880" s="207"/>
      <c r="FZ880" s="207"/>
      <c r="GA880" s="207"/>
      <c r="GB880" s="207"/>
      <c r="GC880" s="207"/>
      <c r="GD880" s="207"/>
      <c r="GE880" s="207"/>
      <c r="GF880" s="207"/>
      <c r="GG880" s="207"/>
      <c r="GH880" s="207"/>
      <c r="GI880" s="207"/>
      <c r="GJ880" s="207"/>
      <c r="GK880" s="207"/>
      <c r="GL880" s="207"/>
      <c r="GM880" s="207"/>
      <c r="GN880" s="207"/>
    </row>
    <row r="881" spans="2:196" s="239" customFormat="1" ht="9" customHeight="1" x14ac:dyDescent="0.4">
      <c r="B881" s="58"/>
      <c r="C881" s="58"/>
      <c r="D881" s="58"/>
      <c r="E881" s="58"/>
      <c r="F881" s="58"/>
      <c r="G881" s="117"/>
      <c r="H881" s="214"/>
      <c r="I881" s="214"/>
      <c r="J881" s="214"/>
      <c r="K881" s="214"/>
      <c r="L881" s="214"/>
      <c r="M881" s="214"/>
      <c r="N881" s="214"/>
      <c r="O881" s="214"/>
      <c r="P881" s="214"/>
      <c r="Q881" s="214"/>
      <c r="R881" s="214"/>
      <c r="S881" s="214"/>
      <c r="T881" s="214"/>
      <c r="U881" s="214"/>
      <c r="V881" s="214"/>
      <c r="W881" s="214"/>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58"/>
      <c r="BE881" s="58"/>
      <c r="BF881" s="58"/>
      <c r="BG881" s="58"/>
      <c r="BH881" s="58"/>
      <c r="BI881" s="58"/>
      <c r="BJ881" s="58"/>
      <c r="BK881" s="58"/>
      <c r="BL881" s="58"/>
      <c r="BM881" s="58"/>
      <c r="BN881" s="58"/>
      <c r="BO881" s="58"/>
      <c r="BP881" s="58"/>
      <c r="BQ881" s="58"/>
      <c r="BR881" s="58"/>
      <c r="BS881" s="58"/>
      <c r="BT881" s="58"/>
      <c r="BU881" s="117"/>
      <c r="BV881" s="214"/>
      <c r="BW881" s="214"/>
      <c r="BX881" s="214"/>
      <c r="BY881" s="214"/>
      <c r="BZ881" s="214"/>
      <c r="CA881" s="214"/>
      <c r="CB881" s="214"/>
      <c r="CC881" s="214"/>
      <c r="CD881" s="214"/>
      <c r="CE881" s="214"/>
      <c r="CF881" s="214"/>
      <c r="CG881" s="214"/>
      <c r="CH881" s="214"/>
      <c r="CI881" s="214"/>
      <c r="CJ881" s="214"/>
      <c r="CK881" s="214"/>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58"/>
      <c r="DS881" s="58"/>
      <c r="DT881" s="58"/>
      <c r="DU881" s="58"/>
      <c r="DV881" s="58"/>
      <c r="DW881" s="58"/>
      <c r="DX881" s="58"/>
      <c r="DY881" s="58"/>
      <c r="DZ881" s="58"/>
      <c r="EA881" s="58"/>
      <c r="EB881" s="58"/>
      <c r="EC881" s="58"/>
      <c r="ED881" s="58"/>
      <c r="EE881" s="187"/>
      <c r="EF881" s="207"/>
      <c r="EG881" s="207"/>
      <c r="EH881" s="207"/>
      <c r="EI881" s="207"/>
      <c r="EJ881" s="207"/>
      <c r="EK881" s="207"/>
      <c r="EL881" s="207"/>
      <c r="EM881" s="207"/>
      <c r="EN881" s="207"/>
      <c r="EO881" s="207"/>
      <c r="EP881" s="207"/>
      <c r="EQ881" s="207"/>
      <c r="ER881" s="207"/>
      <c r="ES881" s="207"/>
      <c r="ET881" s="207"/>
      <c r="EU881" s="207"/>
      <c r="EV881" s="207"/>
      <c r="EW881" s="207"/>
      <c r="EX881" s="207"/>
      <c r="EY881" s="207"/>
      <c r="EZ881" s="207"/>
      <c r="FA881" s="207"/>
      <c r="FB881" s="207"/>
      <c r="FC881" s="207"/>
      <c r="FD881" s="207"/>
      <c r="FE881" s="207"/>
      <c r="FF881" s="207"/>
      <c r="FG881" s="207"/>
      <c r="FH881" s="207"/>
      <c r="FI881" s="207"/>
      <c r="FJ881" s="207"/>
      <c r="FK881" s="207"/>
      <c r="FL881" s="207"/>
      <c r="FM881" s="207"/>
      <c r="FN881" s="207"/>
      <c r="FO881" s="207"/>
      <c r="FP881" s="207"/>
      <c r="FQ881" s="207"/>
      <c r="FR881" s="207"/>
      <c r="FS881" s="207"/>
      <c r="FT881" s="207"/>
      <c r="FU881" s="207"/>
      <c r="FV881" s="207"/>
      <c r="FW881" s="207"/>
      <c r="FX881" s="207"/>
      <c r="FY881" s="207"/>
      <c r="FZ881" s="207"/>
      <c r="GA881" s="207"/>
      <c r="GB881" s="207"/>
      <c r="GC881" s="207"/>
      <c r="GD881" s="207"/>
      <c r="GE881" s="207"/>
      <c r="GF881" s="207"/>
      <c r="GG881" s="207"/>
      <c r="GH881" s="207"/>
      <c r="GI881" s="207"/>
      <c r="GJ881" s="207"/>
      <c r="GK881" s="207"/>
      <c r="GL881" s="207"/>
      <c r="GM881" s="207"/>
      <c r="GN881" s="207"/>
    </row>
    <row r="882" spans="2:196" s="239" customFormat="1" ht="12.95" customHeight="1" x14ac:dyDescent="0.4">
      <c r="B882" s="58"/>
      <c r="C882" s="58"/>
      <c r="D882" s="58"/>
      <c r="E882" s="58"/>
      <c r="F882" s="58"/>
      <c r="G882" s="58"/>
      <c r="H882" s="66"/>
      <c r="I882" s="66"/>
      <c r="J882" s="66"/>
      <c r="K882" s="66"/>
      <c r="L882" s="66"/>
      <c r="M882" s="66"/>
      <c r="N882" s="66"/>
      <c r="O882" s="66"/>
      <c r="P882" s="66"/>
      <c r="Q882" s="66"/>
      <c r="R882" s="66"/>
      <c r="S882" s="66"/>
      <c r="T882" s="66"/>
      <c r="U882" s="66"/>
      <c r="V882" s="66"/>
      <c r="W882" s="66"/>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66"/>
      <c r="BW882" s="66"/>
      <c r="BX882" s="66"/>
      <c r="BY882" s="66"/>
      <c r="BZ882" s="66"/>
      <c r="CA882" s="66"/>
      <c r="CB882" s="66"/>
      <c r="CC882" s="66"/>
      <c r="CD882" s="66"/>
      <c r="CE882" s="66"/>
      <c r="CF882" s="66"/>
      <c r="CG882" s="66"/>
      <c r="CH882" s="66"/>
      <c r="CI882" s="66"/>
      <c r="CJ882" s="66"/>
      <c r="CK882" s="66"/>
      <c r="CL882" s="58"/>
      <c r="CM882" s="58"/>
      <c r="CN882" s="58"/>
      <c r="CO882" s="58"/>
      <c r="CP882" s="58"/>
      <c r="CQ882" s="58"/>
      <c r="CR882" s="58"/>
      <c r="CS882" s="58"/>
      <c r="CT882" s="58"/>
      <c r="CU882" s="58"/>
      <c r="CV882" s="58"/>
      <c r="CW882" s="58"/>
      <c r="CX882" s="58"/>
      <c r="CY882" s="58"/>
      <c r="CZ882" s="58"/>
      <c r="DA882" s="58"/>
      <c r="DB882" s="58"/>
      <c r="DC882" s="58"/>
      <c r="DD882" s="58"/>
      <c r="DE882" s="58"/>
      <c r="DF882" s="58"/>
      <c r="DG882" s="58"/>
      <c r="DH882" s="58"/>
      <c r="DI882" s="58"/>
      <c r="DJ882" s="58"/>
      <c r="DK882" s="58"/>
      <c r="DL882" s="58"/>
      <c r="DM882" s="58"/>
      <c r="DN882" s="58"/>
      <c r="DO882" s="58"/>
      <c r="DP882" s="58"/>
      <c r="DQ882" s="58"/>
      <c r="DR882" s="58"/>
      <c r="DS882" s="58"/>
      <c r="DT882" s="58"/>
      <c r="DU882" s="58"/>
      <c r="DV882" s="58"/>
      <c r="DW882" s="58"/>
      <c r="DX882" s="58"/>
      <c r="DY882" s="58"/>
      <c r="DZ882" s="58"/>
      <c r="EA882" s="58"/>
      <c r="EB882" s="58"/>
      <c r="EC882" s="58"/>
      <c r="ED882" s="58"/>
      <c r="EE882" s="187"/>
      <c r="EF882" s="207"/>
      <c r="EG882" s="207"/>
      <c r="EH882" s="207"/>
      <c r="EI882" s="207"/>
      <c r="EJ882" s="207"/>
      <c r="EK882" s="207"/>
      <c r="EL882" s="207"/>
      <c r="EM882" s="207"/>
      <c r="EN882" s="207"/>
      <c r="EO882" s="207"/>
      <c r="EP882" s="207"/>
      <c r="EQ882" s="207"/>
      <c r="ER882" s="207"/>
      <c r="ES882" s="207"/>
      <c r="ET882" s="207"/>
      <c r="EU882" s="207"/>
      <c r="EV882" s="207"/>
      <c r="EW882" s="207"/>
      <c r="EX882" s="207"/>
      <c r="EY882" s="207"/>
      <c r="EZ882" s="207"/>
      <c r="FA882" s="207"/>
      <c r="FB882" s="207"/>
      <c r="FC882" s="207"/>
      <c r="FD882" s="207"/>
      <c r="FE882" s="207"/>
      <c r="FF882" s="207"/>
      <c r="FG882" s="207"/>
      <c r="FH882" s="207"/>
      <c r="FI882" s="207"/>
      <c r="FJ882" s="207"/>
      <c r="FK882" s="207"/>
      <c r="FL882" s="207"/>
      <c r="FM882" s="207"/>
      <c r="FN882" s="207"/>
      <c r="FO882" s="207"/>
      <c r="FP882" s="207"/>
      <c r="FQ882" s="207"/>
      <c r="FR882" s="207"/>
      <c r="FS882" s="207"/>
      <c r="FT882" s="207"/>
      <c r="FU882" s="207"/>
      <c r="FV882" s="207"/>
      <c r="FW882" s="207"/>
      <c r="FX882" s="207"/>
      <c r="FY882" s="207"/>
      <c r="FZ882" s="207"/>
      <c r="GA882" s="207"/>
      <c r="GB882" s="207"/>
      <c r="GC882" s="207"/>
      <c r="GD882" s="207"/>
      <c r="GE882" s="207"/>
      <c r="GF882" s="207"/>
      <c r="GG882" s="207"/>
      <c r="GH882" s="207"/>
      <c r="GI882" s="207"/>
      <c r="GJ882" s="207"/>
      <c r="GK882" s="207"/>
      <c r="GL882" s="207"/>
      <c r="GM882" s="207"/>
      <c r="GN882" s="207"/>
    </row>
    <row r="883" spans="2:196" s="239" customFormat="1" ht="9" customHeight="1" x14ac:dyDescent="0.4">
      <c r="B883" s="58"/>
      <c r="C883" s="58"/>
      <c r="D883" s="58"/>
      <c r="E883" s="58"/>
      <c r="F883" s="58"/>
      <c r="G883" s="126"/>
      <c r="H883" s="708" t="s">
        <v>465</v>
      </c>
      <c r="I883" s="705"/>
      <c r="J883" s="705"/>
      <c r="K883" s="705"/>
      <c r="L883" s="705"/>
      <c r="M883" s="705"/>
      <c r="N883" s="705"/>
      <c r="O883" s="705"/>
      <c r="P883" s="705"/>
      <c r="Q883" s="705"/>
      <c r="R883" s="705"/>
      <c r="S883" s="705"/>
      <c r="T883" s="705"/>
      <c r="U883" s="705"/>
      <c r="V883" s="215"/>
      <c r="W883" s="216"/>
      <c r="X883" s="127"/>
      <c r="Y883" s="128"/>
      <c r="Z883" s="127"/>
      <c r="AA883" s="128"/>
      <c r="AB883" s="127"/>
      <c r="AC883" s="128"/>
      <c r="AD883" s="126"/>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58"/>
      <c r="BE883" s="58"/>
      <c r="BF883" s="58"/>
      <c r="BG883" s="58"/>
      <c r="BH883" s="58"/>
      <c r="BI883" s="58"/>
      <c r="BJ883" s="58"/>
      <c r="BK883" s="58"/>
      <c r="BL883" s="58"/>
      <c r="BM883" s="58"/>
      <c r="BN883" s="58"/>
      <c r="BO883" s="58"/>
      <c r="BP883" s="58"/>
      <c r="BQ883" s="58"/>
      <c r="BR883" s="58"/>
      <c r="BS883" s="58"/>
      <c r="BT883" s="58"/>
      <c r="BU883" s="126"/>
      <c r="BV883" s="708" t="s">
        <v>465</v>
      </c>
      <c r="BW883" s="705"/>
      <c r="BX883" s="705"/>
      <c r="BY883" s="705"/>
      <c r="BZ883" s="705"/>
      <c r="CA883" s="705"/>
      <c r="CB883" s="705"/>
      <c r="CC883" s="705"/>
      <c r="CD883" s="705"/>
      <c r="CE883" s="705"/>
      <c r="CF883" s="705"/>
      <c r="CG883" s="705"/>
      <c r="CH883" s="705"/>
      <c r="CI883" s="705"/>
      <c r="CJ883" s="215"/>
      <c r="CK883" s="216"/>
      <c r="CL883" s="127"/>
      <c r="CM883" s="128"/>
      <c r="CN883" s="127"/>
      <c r="CO883" s="128"/>
      <c r="CP883" s="127"/>
      <c r="CQ883" s="128"/>
      <c r="CR883" s="126"/>
      <c r="CS883" s="128"/>
      <c r="CT883" s="128"/>
      <c r="CU883" s="128"/>
      <c r="CV883" s="128"/>
      <c r="CW883" s="128"/>
      <c r="CX883" s="128"/>
      <c r="CY883" s="128"/>
      <c r="CZ883" s="128"/>
      <c r="DA883" s="128"/>
      <c r="DB883" s="128"/>
      <c r="DC883" s="128"/>
      <c r="DD883" s="128"/>
      <c r="DE883" s="128"/>
      <c r="DF883" s="128"/>
      <c r="DG883" s="128"/>
      <c r="DH883" s="128"/>
      <c r="DI883" s="128"/>
      <c r="DJ883" s="128"/>
      <c r="DK883" s="128"/>
      <c r="DL883" s="128"/>
      <c r="DM883" s="128"/>
      <c r="DN883" s="128"/>
      <c r="DO883" s="128"/>
      <c r="DP883" s="128"/>
      <c r="DQ883" s="128"/>
      <c r="DR883" s="58"/>
      <c r="DS883" s="58"/>
      <c r="DT883" s="58"/>
      <c r="DU883" s="58"/>
      <c r="DV883" s="58"/>
      <c r="DW883" s="58"/>
      <c r="DX883" s="58"/>
      <c r="DY883" s="58"/>
      <c r="DZ883" s="58"/>
      <c r="EA883" s="58"/>
      <c r="EB883" s="58"/>
      <c r="EC883" s="58"/>
      <c r="ED883" s="58"/>
      <c r="EE883" s="187"/>
      <c r="EF883" s="207"/>
      <c r="EG883" s="207"/>
      <c r="EH883" s="207"/>
      <c r="EI883" s="207"/>
      <c r="EJ883" s="207"/>
      <c r="EK883" s="207"/>
      <c r="EL883" s="207"/>
      <c r="EM883" s="207"/>
      <c r="EN883" s="207"/>
      <c r="EO883" s="207"/>
      <c r="EP883" s="207"/>
      <c r="EQ883" s="207"/>
      <c r="ER883" s="207"/>
      <c r="ES883" s="207"/>
      <c r="ET883" s="207"/>
      <c r="EU883" s="207"/>
      <c r="EV883" s="207"/>
      <c r="EW883" s="207"/>
      <c r="EX883" s="207"/>
      <c r="EY883" s="207"/>
      <c r="EZ883" s="207"/>
      <c r="FA883" s="207"/>
      <c r="FB883" s="207"/>
      <c r="FC883" s="207"/>
      <c r="FD883" s="207"/>
      <c r="FE883" s="207"/>
      <c r="FF883" s="207"/>
      <c r="FG883" s="207"/>
      <c r="FH883" s="207"/>
      <c r="FI883" s="207"/>
      <c r="FJ883" s="207"/>
      <c r="FK883" s="207"/>
      <c r="FL883" s="207"/>
      <c r="FM883" s="207"/>
      <c r="FN883" s="207"/>
      <c r="FO883" s="207"/>
      <c r="FP883" s="207"/>
      <c r="FQ883" s="207"/>
      <c r="FR883" s="207"/>
      <c r="FS883" s="207"/>
      <c r="FT883" s="207"/>
      <c r="FU883" s="207"/>
      <c r="FV883" s="207"/>
      <c r="FW883" s="207"/>
      <c r="FX883" s="207"/>
      <c r="FY883" s="207"/>
      <c r="FZ883" s="207"/>
      <c r="GA883" s="207"/>
      <c r="GB883" s="207"/>
      <c r="GC883" s="207"/>
      <c r="GD883" s="207"/>
      <c r="GE883" s="207"/>
      <c r="GF883" s="207"/>
      <c r="GG883" s="207"/>
      <c r="GH883" s="207"/>
      <c r="GI883" s="207"/>
      <c r="GJ883" s="207"/>
      <c r="GK883" s="207"/>
      <c r="GL883" s="207"/>
      <c r="GM883" s="207"/>
      <c r="GN883" s="207"/>
    </row>
    <row r="884" spans="2:196" s="239" customFormat="1" ht="9" customHeight="1" thickBot="1" x14ac:dyDescent="0.45">
      <c r="B884" s="58"/>
      <c r="C884" s="58"/>
      <c r="D884" s="58"/>
      <c r="E884" s="58"/>
      <c r="F884" s="58"/>
      <c r="G884" s="126"/>
      <c r="H884" s="707"/>
      <c r="I884" s="707"/>
      <c r="J884" s="707"/>
      <c r="K884" s="707"/>
      <c r="L884" s="707"/>
      <c r="M884" s="707"/>
      <c r="N884" s="707"/>
      <c r="O884" s="707"/>
      <c r="P884" s="707"/>
      <c r="Q884" s="707"/>
      <c r="R884" s="707"/>
      <c r="S884" s="707"/>
      <c r="T884" s="707"/>
      <c r="U884" s="707"/>
      <c r="V884" s="217"/>
      <c r="W884" s="217"/>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58"/>
      <c r="BE884" s="58"/>
      <c r="BF884" s="58"/>
      <c r="BG884" s="58"/>
      <c r="BH884" s="58"/>
      <c r="BI884" s="58"/>
      <c r="BJ884" s="58"/>
      <c r="BK884" s="58"/>
      <c r="BL884" s="58"/>
      <c r="BM884" s="58"/>
      <c r="BN884" s="58"/>
      <c r="BO884" s="58"/>
      <c r="BP884" s="58"/>
      <c r="BQ884" s="58"/>
      <c r="BR884" s="58"/>
      <c r="BS884" s="58"/>
      <c r="BT884" s="58"/>
      <c r="BU884" s="126"/>
      <c r="BV884" s="707"/>
      <c r="BW884" s="707"/>
      <c r="BX884" s="707"/>
      <c r="BY884" s="707"/>
      <c r="BZ884" s="707"/>
      <c r="CA884" s="707"/>
      <c r="CB884" s="707"/>
      <c r="CC884" s="707"/>
      <c r="CD884" s="707"/>
      <c r="CE884" s="707"/>
      <c r="CF884" s="707"/>
      <c r="CG884" s="707"/>
      <c r="CH884" s="707"/>
      <c r="CI884" s="707"/>
      <c r="CJ884" s="217"/>
      <c r="CK884" s="217"/>
      <c r="CL884" s="126"/>
      <c r="CM884" s="126"/>
      <c r="CN884" s="126"/>
      <c r="CO884" s="126"/>
      <c r="CP884" s="126"/>
      <c r="CQ884" s="126"/>
      <c r="CR884" s="126"/>
      <c r="CS884" s="126"/>
      <c r="CT884" s="126"/>
      <c r="CU884" s="126"/>
      <c r="CV884" s="126"/>
      <c r="CW884" s="126"/>
      <c r="CX884" s="126"/>
      <c r="CY884" s="126"/>
      <c r="CZ884" s="126"/>
      <c r="DA884" s="126"/>
      <c r="DB884" s="126"/>
      <c r="DC884" s="126"/>
      <c r="DD884" s="126"/>
      <c r="DE884" s="126"/>
      <c r="DF884" s="126"/>
      <c r="DG884" s="126"/>
      <c r="DH884" s="126"/>
      <c r="DI884" s="126"/>
      <c r="DJ884" s="126"/>
      <c r="DK884" s="126"/>
      <c r="DL884" s="126"/>
      <c r="DM884" s="126"/>
      <c r="DN884" s="126"/>
      <c r="DO884" s="126"/>
      <c r="DP884" s="126"/>
      <c r="DQ884" s="126"/>
      <c r="DR884" s="58"/>
      <c r="DS884" s="58"/>
      <c r="DT884" s="58"/>
      <c r="DU884" s="58"/>
      <c r="DV884" s="58"/>
      <c r="DW884" s="58"/>
      <c r="DX884" s="58"/>
      <c r="DY884" s="58"/>
      <c r="DZ884" s="58"/>
      <c r="EA884" s="58"/>
      <c r="EB884" s="58"/>
      <c r="EC884" s="58"/>
      <c r="ED884" s="58"/>
      <c r="EE884" s="187"/>
      <c r="EF884" s="207"/>
      <c r="EG884" s="207"/>
      <c r="EH884" s="207"/>
      <c r="EI884" s="207"/>
      <c r="EJ884" s="207"/>
      <c r="EK884" s="207"/>
      <c r="EL884" s="207"/>
      <c r="EM884" s="207"/>
      <c r="EN884" s="207"/>
      <c r="EO884" s="207"/>
      <c r="EP884" s="207"/>
      <c r="EQ884" s="207"/>
      <c r="ER884" s="207"/>
      <c r="ES884" s="207"/>
      <c r="ET884" s="207"/>
      <c r="EU884" s="207"/>
      <c r="EV884" s="207"/>
      <c r="EW884" s="207"/>
      <c r="EX884" s="207"/>
      <c r="EY884" s="207"/>
      <c r="EZ884" s="207"/>
      <c r="FA884" s="207"/>
      <c r="FB884" s="207"/>
      <c r="FC884" s="207"/>
      <c r="FD884" s="207"/>
      <c r="FE884" s="207"/>
      <c r="FF884" s="207"/>
      <c r="FG884" s="207"/>
      <c r="FH884" s="207"/>
      <c r="FI884" s="207"/>
      <c r="FJ884" s="207"/>
      <c r="FK884" s="207"/>
      <c r="FL884" s="207"/>
      <c r="FM884" s="207"/>
      <c r="FN884" s="207"/>
      <c r="FO884" s="207"/>
      <c r="FP884" s="207"/>
      <c r="FQ884" s="207"/>
      <c r="FR884" s="207"/>
      <c r="FS884" s="207"/>
      <c r="FT884" s="207"/>
      <c r="FU884" s="207"/>
      <c r="FV884" s="207"/>
      <c r="FW884" s="207"/>
      <c r="FX884" s="207"/>
      <c r="FY884" s="207"/>
      <c r="FZ884" s="207"/>
      <c r="GA884" s="207"/>
      <c r="GB884" s="207"/>
      <c r="GC884" s="207"/>
      <c r="GD884" s="207"/>
      <c r="GE884" s="207"/>
      <c r="GF884" s="207"/>
      <c r="GG884" s="207"/>
      <c r="GH884" s="207"/>
      <c r="GI884" s="207"/>
      <c r="GJ884" s="207"/>
      <c r="GK884" s="207"/>
      <c r="GL884" s="207"/>
      <c r="GM884" s="207"/>
      <c r="GN884" s="207"/>
    </row>
    <row r="885" spans="2:196" s="239" customFormat="1" ht="9.9499999999999993" customHeight="1" thickBot="1" x14ac:dyDescent="0.45">
      <c r="B885" s="58"/>
      <c r="C885" s="58"/>
      <c r="D885" s="58"/>
      <c r="E885" s="58"/>
      <c r="F885" s="58"/>
      <c r="G885" s="126"/>
      <c r="H885" s="682" t="s">
        <v>461</v>
      </c>
      <c r="I885" s="703"/>
      <c r="J885" s="703"/>
      <c r="K885" s="703"/>
      <c r="L885" s="703"/>
      <c r="M885" s="703"/>
      <c r="N885" s="703"/>
      <c r="O885" s="703"/>
      <c r="P885" s="703"/>
      <c r="Q885" s="703"/>
      <c r="R885" s="703"/>
      <c r="S885" s="703"/>
      <c r="T885" s="703"/>
      <c r="U885" s="703"/>
      <c r="V885" s="703"/>
      <c r="W885" s="703"/>
      <c r="X885" s="112"/>
      <c r="Y885" s="112"/>
      <c r="Z885" s="112"/>
      <c r="AA885" s="112"/>
      <c r="AB885" s="105"/>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7"/>
      <c r="BC885" s="126"/>
      <c r="BD885" s="58"/>
      <c r="BE885" s="58"/>
      <c r="BF885" s="58"/>
      <c r="BG885" s="58"/>
      <c r="BH885" s="58"/>
      <c r="BI885" s="58"/>
      <c r="BJ885" s="58"/>
      <c r="BK885" s="58"/>
      <c r="BL885" s="58"/>
      <c r="BM885" s="58"/>
      <c r="BN885" s="58"/>
      <c r="BO885" s="58"/>
      <c r="BP885" s="58"/>
      <c r="BQ885" s="58"/>
      <c r="BR885" s="58"/>
      <c r="BS885" s="58"/>
      <c r="BT885" s="58"/>
      <c r="BU885" s="126"/>
      <c r="BV885" s="682" t="s">
        <v>461</v>
      </c>
      <c r="BW885" s="683"/>
      <c r="BX885" s="683"/>
      <c r="BY885" s="683"/>
      <c r="BZ885" s="683"/>
      <c r="CA885" s="683"/>
      <c r="CB885" s="683"/>
      <c r="CC885" s="683"/>
      <c r="CD885" s="683"/>
      <c r="CE885" s="683"/>
      <c r="CF885" s="683"/>
      <c r="CG885" s="683"/>
      <c r="CH885" s="683"/>
      <c r="CI885" s="683"/>
      <c r="CJ885" s="683"/>
      <c r="CK885" s="683"/>
      <c r="CL885" s="112"/>
      <c r="CM885" s="112"/>
      <c r="CN885" s="112"/>
      <c r="CO885" s="112"/>
      <c r="CP885" s="105"/>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7"/>
      <c r="DQ885" s="126"/>
      <c r="DR885" s="58"/>
      <c r="DS885" s="58"/>
      <c r="DT885" s="58"/>
      <c r="DU885" s="58"/>
      <c r="DV885" s="58"/>
      <c r="DW885" s="58"/>
      <c r="DX885" s="58"/>
      <c r="DY885" s="58"/>
      <c r="DZ885" s="58"/>
      <c r="EA885" s="58"/>
      <c r="EB885" s="58"/>
      <c r="EC885" s="58"/>
      <c r="ED885" s="58"/>
      <c r="EE885" s="187"/>
      <c r="EF885" s="207"/>
      <c r="EG885" s="207"/>
      <c r="EH885" s="207"/>
      <c r="EI885" s="207"/>
      <c r="EJ885" s="207"/>
      <c r="EK885" s="207"/>
      <c r="EL885" s="207"/>
      <c r="EM885" s="207"/>
      <c r="EN885" s="207"/>
      <c r="EO885" s="207"/>
      <c r="EP885" s="207"/>
      <c r="EQ885" s="207"/>
      <c r="ER885" s="207"/>
      <c r="ES885" s="207"/>
      <c r="ET885" s="207"/>
      <c r="EU885" s="207"/>
      <c r="EV885" s="207"/>
      <c r="EW885" s="207"/>
      <c r="EX885" s="207"/>
      <c r="EY885" s="207"/>
      <c r="EZ885" s="207"/>
      <c r="FA885" s="207"/>
      <c r="FB885" s="207"/>
      <c r="FC885" s="207"/>
      <c r="FD885" s="207"/>
      <c r="FE885" s="207"/>
      <c r="FF885" s="207"/>
      <c r="FG885" s="207"/>
      <c r="FH885" s="207"/>
      <c r="FI885" s="207"/>
      <c r="FJ885" s="207"/>
      <c r="FK885" s="207"/>
      <c r="FL885" s="207"/>
      <c r="FM885" s="207"/>
      <c r="FN885" s="207"/>
      <c r="FO885" s="207"/>
      <c r="FP885" s="207"/>
      <c r="FQ885" s="207"/>
      <c r="FR885" s="207"/>
      <c r="FS885" s="207"/>
      <c r="FT885" s="207"/>
      <c r="FU885" s="207"/>
      <c r="FV885" s="207"/>
      <c r="FW885" s="207"/>
      <c r="FX885" s="207"/>
      <c r="FY885" s="207"/>
      <c r="FZ885" s="207"/>
      <c r="GA885" s="207"/>
      <c r="GB885" s="207"/>
      <c r="GC885" s="207"/>
      <c r="GD885" s="207"/>
      <c r="GE885" s="207"/>
      <c r="GF885" s="207"/>
      <c r="GG885" s="207"/>
      <c r="GH885" s="207"/>
      <c r="GI885" s="207"/>
      <c r="GJ885" s="207"/>
      <c r="GK885" s="207"/>
      <c r="GL885" s="207"/>
      <c r="GM885" s="207"/>
      <c r="GN885" s="207"/>
    </row>
    <row r="886" spans="2:196" s="239" customFormat="1" ht="9.9499999999999993" customHeight="1" x14ac:dyDescent="0.4">
      <c r="B886" s="58"/>
      <c r="C886" s="58"/>
      <c r="D886" s="58"/>
      <c r="E886" s="58"/>
      <c r="F886" s="58"/>
      <c r="G886" s="126"/>
      <c r="H886" s="704"/>
      <c r="I886" s="705"/>
      <c r="J886" s="705"/>
      <c r="K886" s="705"/>
      <c r="L886" s="705"/>
      <c r="M886" s="705"/>
      <c r="N886" s="705"/>
      <c r="O886" s="705"/>
      <c r="P886" s="705"/>
      <c r="Q886" s="705"/>
      <c r="R886" s="705"/>
      <c r="S886" s="705"/>
      <c r="T886" s="705"/>
      <c r="U886" s="705"/>
      <c r="V886" s="705"/>
      <c r="W886" s="705"/>
      <c r="X886" s="161"/>
      <c r="Y886" s="161"/>
      <c r="Z886" s="161"/>
      <c r="AA886" s="688" t="s">
        <v>462</v>
      </c>
      <c r="AB886" s="689"/>
      <c r="AC886" s="689"/>
      <c r="AD886" s="689"/>
      <c r="AE886" s="689"/>
      <c r="AF886" s="689"/>
      <c r="AG886" s="689"/>
      <c r="AH886" s="689"/>
      <c r="AI886" s="689"/>
      <c r="AJ886" s="689"/>
      <c r="AK886" s="689"/>
      <c r="AL886" s="689"/>
      <c r="AM886" s="689"/>
      <c r="AN886" s="689"/>
      <c r="AO886" s="689"/>
      <c r="AP886" s="689"/>
      <c r="AQ886" s="689"/>
      <c r="AR886" s="689"/>
      <c r="AS886" s="689"/>
      <c r="AT886" s="689"/>
      <c r="AU886" s="689"/>
      <c r="AV886" s="689"/>
      <c r="AW886" s="689"/>
      <c r="AX886" s="689"/>
      <c r="AY886" s="689"/>
      <c r="AZ886" s="689"/>
      <c r="BA886" s="690"/>
      <c r="BB886" s="108"/>
      <c r="BC886" s="126"/>
      <c r="BD886" s="58"/>
      <c r="BE886" s="58"/>
      <c r="BF886" s="697"/>
      <c r="BG886" s="698"/>
      <c r="BH886" s="657" t="s">
        <v>91</v>
      </c>
      <c r="BI886" s="657"/>
      <c r="BJ886" s="698"/>
      <c r="BK886" s="698"/>
      <c r="BL886" s="657" t="s">
        <v>92</v>
      </c>
      <c r="BM886" s="658"/>
      <c r="BN886" s="58"/>
      <c r="BO886" s="58"/>
      <c r="BP886" s="58"/>
      <c r="BQ886" s="58"/>
      <c r="BR886" s="58"/>
      <c r="BS886" s="58"/>
      <c r="BT886" s="58"/>
      <c r="BU886" s="126"/>
      <c r="BV886" s="684"/>
      <c r="BW886" s="685"/>
      <c r="BX886" s="685"/>
      <c r="BY886" s="685"/>
      <c r="BZ886" s="685"/>
      <c r="CA886" s="685"/>
      <c r="CB886" s="685"/>
      <c r="CC886" s="685"/>
      <c r="CD886" s="685"/>
      <c r="CE886" s="685"/>
      <c r="CF886" s="685"/>
      <c r="CG886" s="685"/>
      <c r="CH886" s="685"/>
      <c r="CI886" s="685"/>
      <c r="CJ886" s="685"/>
      <c r="CK886" s="685"/>
      <c r="CL886" s="161"/>
      <c r="CM886" s="161"/>
      <c r="CN886" s="161"/>
      <c r="CO886" s="688" t="s">
        <v>462</v>
      </c>
      <c r="CP886" s="689"/>
      <c r="CQ886" s="689"/>
      <c r="CR886" s="689"/>
      <c r="CS886" s="689"/>
      <c r="CT886" s="689"/>
      <c r="CU886" s="689"/>
      <c r="CV886" s="689"/>
      <c r="CW886" s="689"/>
      <c r="CX886" s="689"/>
      <c r="CY886" s="689"/>
      <c r="CZ886" s="689"/>
      <c r="DA886" s="689"/>
      <c r="DB886" s="689"/>
      <c r="DC886" s="689"/>
      <c r="DD886" s="689"/>
      <c r="DE886" s="689"/>
      <c r="DF886" s="689"/>
      <c r="DG886" s="689"/>
      <c r="DH886" s="689"/>
      <c r="DI886" s="689"/>
      <c r="DJ886" s="689"/>
      <c r="DK886" s="689"/>
      <c r="DL886" s="689"/>
      <c r="DM886" s="689"/>
      <c r="DN886" s="689"/>
      <c r="DO886" s="690"/>
      <c r="DP886" s="108"/>
      <c r="DQ886" s="126"/>
      <c r="DR886" s="58"/>
      <c r="DS886" s="58"/>
      <c r="DT886" s="697">
        <v>8</v>
      </c>
      <c r="DU886" s="698"/>
      <c r="DV886" s="657" t="s">
        <v>91</v>
      </c>
      <c r="DW886" s="657"/>
      <c r="DX886" s="698">
        <v>1</v>
      </c>
      <c r="DY886" s="698"/>
      <c r="DZ886" s="657" t="s">
        <v>92</v>
      </c>
      <c r="EA886" s="658"/>
      <c r="EB886" s="58"/>
      <c r="EC886" s="58"/>
      <c r="ED886" s="58"/>
      <c r="EE886" s="187"/>
      <c r="EF886" s="207"/>
      <c r="EG886" s="207"/>
      <c r="EH886" s="207"/>
      <c r="EI886" s="207"/>
      <c r="EJ886" s="207"/>
      <c r="EK886" s="207"/>
      <c r="EL886" s="207"/>
      <c r="EM886" s="207"/>
      <c r="EN886" s="207"/>
      <c r="EO886" s="207"/>
      <c r="EP886" s="207"/>
      <c r="EQ886" s="207"/>
      <c r="ER886" s="207"/>
      <c r="ES886" s="207"/>
      <c r="ET886" s="207"/>
      <c r="EU886" s="207"/>
      <c r="EV886" s="207"/>
      <c r="EW886" s="207"/>
      <c r="EX886" s="207"/>
      <c r="EY886" s="207"/>
      <c r="EZ886" s="207"/>
      <c r="FA886" s="207"/>
      <c r="FB886" s="207"/>
      <c r="FC886" s="207"/>
      <c r="FD886" s="207"/>
      <c r="FE886" s="207"/>
      <c r="FF886" s="207"/>
      <c r="FG886" s="207"/>
      <c r="FH886" s="207"/>
      <c r="FI886" s="207"/>
      <c r="FJ886" s="207"/>
      <c r="FK886" s="207"/>
      <c r="FL886" s="207"/>
      <c r="FM886" s="207"/>
      <c r="FN886" s="207"/>
      <c r="FO886" s="207"/>
      <c r="FP886" s="207"/>
      <c r="FQ886" s="207"/>
      <c r="FR886" s="207"/>
      <c r="FS886" s="207"/>
      <c r="FT886" s="207"/>
      <c r="FU886" s="207"/>
      <c r="FV886" s="207"/>
      <c r="FW886" s="207"/>
      <c r="FX886" s="207"/>
      <c r="FY886" s="207"/>
      <c r="FZ886" s="207"/>
      <c r="GA886" s="207"/>
      <c r="GB886" s="207"/>
      <c r="GC886" s="207"/>
      <c r="GD886" s="207"/>
      <c r="GE886" s="207"/>
      <c r="GF886" s="207"/>
      <c r="GG886" s="207"/>
      <c r="GH886" s="207"/>
      <c r="GI886" s="207"/>
      <c r="GJ886" s="207"/>
      <c r="GK886" s="207"/>
      <c r="GL886" s="207"/>
      <c r="GM886" s="207"/>
      <c r="GN886" s="207"/>
    </row>
    <row r="887" spans="2:196" s="239" customFormat="1" ht="9.9499999999999993" customHeight="1" x14ac:dyDescent="0.4">
      <c r="B887" s="58"/>
      <c r="C887" s="58"/>
      <c r="D887" s="58"/>
      <c r="E887" s="58"/>
      <c r="F887" s="58"/>
      <c r="G887" s="126"/>
      <c r="H887" s="704"/>
      <c r="I887" s="705"/>
      <c r="J887" s="705"/>
      <c r="K887" s="705"/>
      <c r="L887" s="705"/>
      <c r="M887" s="705"/>
      <c r="N887" s="705"/>
      <c r="O887" s="705"/>
      <c r="P887" s="705"/>
      <c r="Q887" s="705"/>
      <c r="R887" s="705"/>
      <c r="S887" s="705"/>
      <c r="T887" s="705"/>
      <c r="U887" s="705"/>
      <c r="V887" s="705"/>
      <c r="W887" s="705"/>
      <c r="X887" s="161"/>
      <c r="Y887" s="161"/>
      <c r="Z887" s="161"/>
      <c r="AA887" s="691"/>
      <c r="AB887" s="692"/>
      <c r="AC887" s="692"/>
      <c r="AD887" s="692"/>
      <c r="AE887" s="692"/>
      <c r="AF887" s="692"/>
      <c r="AG887" s="692"/>
      <c r="AH887" s="692"/>
      <c r="AI887" s="692"/>
      <c r="AJ887" s="692"/>
      <c r="AK887" s="692"/>
      <c r="AL887" s="692"/>
      <c r="AM887" s="692"/>
      <c r="AN887" s="692"/>
      <c r="AO887" s="692"/>
      <c r="AP887" s="692"/>
      <c r="AQ887" s="692"/>
      <c r="AR887" s="692"/>
      <c r="AS887" s="692"/>
      <c r="AT887" s="692"/>
      <c r="AU887" s="692"/>
      <c r="AV887" s="692"/>
      <c r="AW887" s="692"/>
      <c r="AX887" s="692"/>
      <c r="AY887" s="692"/>
      <c r="AZ887" s="692"/>
      <c r="BA887" s="693"/>
      <c r="BB887" s="170"/>
      <c r="BC887" s="128"/>
      <c r="BD887" s="58"/>
      <c r="BE887" s="58"/>
      <c r="BF887" s="699"/>
      <c r="BG887" s="700"/>
      <c r="BH887" s="659"/>
      <c r="BI887" s="659"/>
      <c r="BJ887" s="700"/>
      <c r="BK887" s="700"/>
      <c r="BL887" s="659"/>
      <c r="BM887" s="660"/>
      <c r="BN887" s="58"/>
      <c r="BO887" s="58"/>
      <c r="BP887" s="58"/>
      <c r="BQ887" s="58"/>
      <c r="BR887" s="58"/>
      <c r="BS887" s="58"/>
      <c r="BT887" s="58"/>
      <c r="BU887" s="126"/>
      <c r="BV887" s="684"/>
      <c r="BW887" s="685"/>
      <c r="BX887" s="685"/>
      <c r="BY887" s="685"/>
      <c r="BZ887" s="685"/>
      <c r="CA887" s="685"/>
      <c r="CB887" s="685"/>
      <c r="CC887" s="685"/>
      <c r="CD887" s="685"/>
      <c r="CE887" s="685"/>
      <c r="CF887" s="685"/>
      <c r="CG887" s="685"/>
      <c r="CH887" s="685"/>
      <c r="CI887" s="685"/>
      <c r="CJ887" s="685"/>
      <c r="CK887" s="685"/>
      <c r="CL887" s="161"/>
      <c r="CM887" s="161"/>
      <c r="CN887" s="161"/>
      <c r="CO887" s="691"/>
      <c r="CP887" s="692"/>
      <c r="CQ887" s="692"/>
      <c r="CR887" s="692"/>
      <c r="CS887" s="692"/>
      <c r="CT887" s="692"/>
      <c r="CU887" s="692"/>
      <c r="CV887" s="692"/>
      <c r="CW887" s="692"/>
      <c r="CX887" s="692"/>
      <c r="CY887" s="692"/>
      <c r="CZ887" s="692"/>
      <c r="DA887" s="692"/>
      <c r="DB887" s="692"/>
      <c r="DC887" s="692"/>
      <c r="DD887" s="692"/>
      <c r="DE887" s="692"/>
      <c r="DF887" s="692"/>
      <c r="DG887" s="692"/>
      <c r="DH887" s="692"/>
      <c r="DI887" s="692"/>
      <c r="DJ887" s="692"/>
      <c r="DK887" s="692"/>
      <c r="DL887" s="692"/>
      <c r="DM887" s="692"/>
      <c r="DN887" s="692"/>
      <c r="DO887" s="693"/>
      <c r="DP887" s="170"/>
      <c r="DQ887" s="128"/>
      <c r="DR887" s="58"/>
      <c r="DS887" s="58"/>
      <c r="DT887" s="699"/>
      <c r="DU887" s="700"/>
      <c r="DV887" s="659"/>
      <c r="DW887" s="659"/>
      <c r="DX887" s="700"/>
      <c r="DY887" s="700"/>
      <c r="DZ887" s="659"/>
      <c r="EA887" s="660"/>
      <c r="EB887" s="58"/>
      <c r="EC887" s="58"/>
      <c r="ED887" s="58"/>
      <c r="EE887" s="187"/>
      <c r="EF887" s="207"/>
      <c r="EG887" s="207"/>
      <c r="EH887" s="207"/>
      <c r="EI887" s="207"/>
      <c r="EJ887" s="207"/>
      <c r="EK887" s="207"/>
      <c r="EL887" s="207"/>
      <c r="EM887" s="207"/>
      <c r="EN887" s="207"/>
      <c r="EO887" s="207"/>
      <c r="EP887" s="207"/>
      <c r="EQ887" s="207"/>
      <c r="ER887" s="207"/>
      <c r="ES887" s="207"/>
      <c r="ET887" s="207"/>
      <c r="EU887" s="207"/>
      <c r="EV887" s="207"/>
      <c r="EW887" s="207"/>
      <c r="EX887" s="207"/>
      <c r="EY887" s="207"/>
      <c r="EZ887" s="207"/>
      <c r="FA887" s="207"/>
      <c r="FB887" s="207"/>
      <c r="FC887" s="207"/>
      <c r="FD887" s="207"/>
      <c r="FE887" s="207"/>
      <c r="FF887" s="207"/>
      <c r="FG887" s="207"/>
      <c r="FH887" s="207"/>
      <c r="FI887" s="207"/>
      <c r="FJ887" s="207"/>
      <c r="FK887" s="207"/>
      <c r="FL887" s="207"/>
      <c r="FM887" s="207"/>
      <c r="FN887" s="207"/>
      <c r="FO887" s="207"/>
      <c r="FP887" s="207"/>
      <c r="FQ887" s="207"/>
      <c r="FR887" s="207"/>
      <c r="FS887" s="207"/>
      <c r="FT887" s="207"/>
      <c r="FU887" s="207"/>
      <c r="FV887" s="207"/>
      <c r="FW887" s="207"/>
      <c r="FX887" s="207"/>
      <c r="FY887" s="207"/>
      <c r="FZ887" s="207"/>
      <c r="GA887" s="207"/>
      <c r="GB887" s="207"/>
      <c r="GC887" s="207"/>
      <c r="GD887" s="207"/>
      <c r="GE887" s="207"/>
      <c r="GF887" s="207"/>
      <c r="GG887" s="207"/>
      <c r="GH887" s="207"/>
      <c r="GI887" s="207"/>
      <c r="GJ887" s="207"/>
      <c r="GK887" s="207"/>
      <c r="GL887" s="207"/>
      <c r="GM887" s="207"/>
      <c r="GN887" s="207"/>
    </row>
    <row r="888" spans="2:196" s="239" customFormat="1" ht="9.9499999999999993" customHeight="1" thickBot="1" x14ac:dyDescent="0.45">
      <c r="B888" s="58"/>
      <c r="C888" s="58"/>
      <c r="D888" s="58"/>
      <c r="E888" s="58"/>
      <c r="F888" s="58"/>
      <c r="G888" s="126"/>
      <c r="H888" s="704"/>
      <c r="I888" s="705"/>
      <c r="J888" s="705"/>
      <c r="K888" s="705"/>
      <c r="L888" s="705"/>
      <c r="M888" s="705"/>
      <c r="N888" s="705"/>
      <c r="O888" s="705"/>
      <c r="P888" s="705"/>
      <c r="Q888" s="705"/>
      <c r="R888" s="705"/>
      <c r="S888" s="705"/>
      <c r="T888" s="705"/>
      <c r="U888" s="705"/>
      <c r="V888" s="705"/>
      <c r="W888" s="705"/>
      <c r="X888" s="161"/>
      <c r="Y888" s="161"/>
      <c r="Z888" s="161"/>
      <c r="AA888" s="694"/>
      <c r="AB888" s="695"/>
      <c r="AC888" s="695"/>
      <c r="AD888" s="695"/>
      <c r="AE888" s="695"/>
      <c r="AF888" s="695"/>
      <c r="AG888" s="695"/>
      <c r="AH888" s="695"/>
      <c r="AI888" s="695"/>
      <c r="AJ888" s="695"/>
      <c r="AK888" s="695"/>
      <c r="AL888" s="695"/>
      <c r="AM888" s="695"/>
      <c r="AN888" s="695"/>
      <c r="AO888" s="695"/>
      <c r="AP888" s="695"/>
      <c r="AQ888" s="695"/>
      <c r="AR888" s="695"/>
      <c r="AS888" s="695"/>
      <c r="AT888" s="695"/>
      <c r="AU888" s="695"/>
      <c r="AV888" s="695"/>
      <c r="AW888" s="695"/>
      <c r="AX888" s="695"/>
      <c r="AY888" s="695"/>
      <c r="AZ888" s="695"/>
      <c r="BA888" s="696"/>
      <c r="BB888" s="170"/>
      <c r="BC888" s="128"/>
      <c r="BD888" s="58"/>
      <c r="BE888" s="58"/>
      <c r="BF888" s="701"/>
      <c r="BG888" s="702"/>
      <c r="BH888" s="661"/>
      <c r="BI888" s="661"/>
      <c r="BJ888" s="702"/>
      <c r="BK888" s="702"/>
      <c r="BL888" s="661"/>
      <c r="BM888" s="662"/>
      <c r="BN888" s="58"/>
      <c r="BO888" s="58"/>
      <c r="BP888" s="58"/>
      <c r="BQ888" s="58"/>
      <c r="BR888" s="58"/>
      <c r="BS888" s="58"/>
      <c r="BT888" s="58"/>
      <c r="BU888" s="126"/>
      <c r="BV888" s="684"/>
      <c r="BW888" s="685"/>
      <c r="BX888" s="685"/>
      <c r="BY888" s="685"/>
      <c r="BZ888" s="685"/>
      <c r="CA888" s="685"/>
      <c r="CB888" s="685"/>
      <c r="CC888" s="685"/>
      <c r="CD888" s="685"/>
      <c r="CE888" s="685"/>
      <c r="CF888" s="685"/>
      <c r="CG888" s="685"/>
      <c r="CH888" s="685"/>
      <c r="CI888" s="685"/>
      <c r="CJ888" s="685"/>
      <c r="CK888" s="685"/>
      <c r="CL888" s="161"/>
      <c r="CM888" s="161"/>
      <c r="CN888" s="161"/>
      <c r="CO888" s="694"/>
      <c r="CP888" s="695"/>
      <c r="CQ888" s="695"/>
      <c r="CR888" s="695"/>
      <c r="CS888" s="695"/>
      <c r="CT888" s="695"/>
      <c r="CU888" s="695"/>
      <c r="CV888" s="695"/>
      <c r="CW888" s="695"/>
      <c r="CX888" s="695"/>
      <c r="CY888" s="695"/>
      <c r="CZ888" s="695"/>
      <c r="DA888" s="695"/>
      <c r="DB888" s="695"/>
      <c r="DC888" s="695"/>
      <c r="DD888" s="695"/>
      <c r="DE888" s="695"/>
      <c r="DF888" s="695"/>
      <c r="DG888" s="695"/>
      <c r="DH888" s="695"/>
      <c r="DI888" s="695"/>
      <c r="DJ888" s="695"/>
      <c r="DK888" s="695"/>
      <c r="DL888" s="695"/>
      <c r="DM888" s="695"/>
      <c r="DN888" s="695"/>
      <c r="DO888" s="696"/>
      <c r="DP888" s="170"/>
      <c r="DQ888" s="128"/>
      <c r="DR888" s="58"/>
      <c r="DS888" s="58"/>
      <c r="DT888" s="701"/>
      <c r="DU888" s="702"/>
      <c r="DV888" s="661"/>
      <c r="DW888" s="661"/>
      <c r="DX888" s="702"/>
      <c r="DY888" s="702"/>
      <c r="DZ888" s="661"/>
      <c r="EA888" s="662"/>
      <c r="EB888" s="58"/>
      <c r="EC888" s="58"/>
      <c r="ED888" s="58"/>
      <c r="EE888" s="187"/>
      <c r="EF888" s="207"/>
      <c r="EG888" s="207"/>
      <c r="EH888" s="207"/>
      <c r="EI888" s="207"/>
      <c r="EJ888" s="207"/>
      <c r="EK888" s="207"/>
      <c r="EL888" s="207"/>
      <c r="EM888" s="207"/>
      <c r="EN888" s="207"/>
      <c r="EO888" s="207"/>
      <c r="EP888" s="207"/>
      <c r="EQ888" s="207"/>
      <c r="ER888" s="207"/>
      <c r="ES888" s="207"/>
      <c r="ET888" s="207"/>
      <c r="EU888" s="207"/>
      <c r="EV888" s="207"/>
      <c r="EW888" s="207"/>
      <c r="EX888" s="207"/>
      <c r="EY888" s="207"/>
      <c r="EZ888" s="207"/>
      <c r="FA888" s="207"/>
      <c r="FB888" s="207"/>
      <c r="FC888" s="207"/>
      <c r="FD888" s="207"/>
      <c r="FE888" s="207"/>
      <c r="FF888" s="207"/>
      <c r="FG888" s="207"/>
      <c r="FH888" s="207"/>
      <c r="FI888" s="207"/>
      <c r="FJ888" s="207"/>
      <c r="FK888" s="207"/>
      <c r="FL888" s="207"/>
      <c r="FM888" s="207"/>
      <c r="FN888" s="207"/>
      <c r="FO888" s="207"/>
      <c r="FP888" s="207"/>
      <c r="FQ888" s="207"/>
      <c r="FR888" s="207"/>
      <c r="FS888" s="207"/>
      <c r="FT888" s="207"/>
      <c r="FU888" s="207"/>
      <c r="FV888" s="207"/>
      <c r="FW888" s="207"/>
      <c r="FX888" s="207"/>
      <c r="FY888" s="207"/>
      <c r="FZ888" s="207"/>
      <c r="GA888" s="207"/>
      <c r="GB888" s="207"/>
      <c r="GC888" s="207"/>
      <c r="GD888" s="207"/>
      <c r="GE888" s="207"/>
      <c r="GF888" s="207"/>
      <c r="GG888" s="207"/>
      <c r="GH888" s="207"/>
      <c r="GI888" s="207"/>
      <c r="GJ888" s="207"/>
      <c r="GK888" s="207"/>
      <c r="GL888" s="207"/>
      <c r="GM888" s="207"/>
      <c r="GN888" s="207"/>
    </row>
    <row r="889" spans="2:196" s="239" customFormat="1" ht="9.9499999999999993" customHeight="1" thickBot="1" x14ac:dyDescent="0.45">
      <c r="B889" s="58"/>
      <c r="C889" s="58"/>
      <c r="D889" s="58"/>
      <c r="E889" s="58"/>
      <c r="F889" s="58"/>
      <c r="G889" s="126"/>
      <c r="H889" s="706"/>
      <c r="I889" s="707"/>
      <c r="J889" s="707"/>
      <c r="K889" s="707"/>
      <c r="L889" s="707"/>
      <c r="M889" s="707"/>
      <c r="N889" s="707"/>
      <c r="O889" s="707"/>
      <c r="P889" s="707"/>
      <c r="Q889" s="707"/>
      <c r="R889" s="707"/>
      <c r="S889" s="707"/>
      <c r="T889" s="707"/>
      <c r="U889" s="707"/>
      <c r="V889" s="707"/>
      <c r="W889" s="707"/>
      <c r="X889" s="115"/>
      <c r="Y889" s="115"/>
      <c r="Z889" s="115"/>
      <c r="AA889" s="115"/>
      <c r="AB889" s="110"/>
      <c r="AC889" s="171"/>
      <c r="AD889" s="11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2"/>
      <c r="BC889" s="128"/>
      <c r="BD889" s="58"/>
      <c r="BE889" s="58"/>
      <c r="BF889" s="58"/>
      <c r="BG889" s="58"/>
      <c r="BH889" s="58"/>
      <c r="BI889" s="58"/>
      <c r="BJ889" s="58"/>
      <c r="BK889" s="58"/>
      <c r="BL889" s="58"/>
      <c r="BM889" s="58"/>
      <c r="BN889" s="58"/>
      <c r="BO889" s="58"/>
      <c r="BP889" s="58"/>
      <c r="BQ889" s="58"/>
      <c r="BR889" s="58"/>
      <c r="BS889" s="58"/>
      <c r="BT889" s="58"/>
      <c r="BU889" s="126"/>
      <c r="BV889" s="686"/>
      <c r="BW889" s="687"/>
      <c r="BX889" s="687"/>
      <c r="BY889" s="687"/>
      <c r="BZ889" s="687"/>
      <c r="CA889" s="687"/>
      <c r="CB889" s="687"/>
      <c r="CC889" s="687"/>
      <c r="CD889" s="687"/>
      <c r="CE889" s="687"/>
      <c r="CF889" s="687"/>
      <c r="CG889" s="687"/>
      <c r="CH889" s="687"/>
      <c r="CI889" s="687"/>
      <c r="CJ889" s="687"/>
      <c r="CK889" s="687"/>
      <c r="CL889" s="115"/>
      <c r="CM889" s="115"/>
      <c r="CN889" s="115"/>
      <c r="CO889" s="115"/>
      <c r="CP889" s="110"/>
      <c r="CQ889" s="171"/>
      <c r="CR889" s="11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2"/>
      <c r="DQ889" s="128"/>
      <c r="DR889" s="58"/>
      <c r="DS889" s="58"/>
      <c r="DT889" s="58"/>
      <c r="DU889" s="58"/>
      <c r="DV889" s="58"/>
      <c r="DW889" s="58"/>
      <c r="DX889" s="58"/>
      <c r="DY889" s="58"/>
      <c r="DZ889" s="58"/>
      <c r="EA889" s="58"/>
      <c r="EB889" s="58"/>
      <c r="EC889" s="58"/>
      <c r="ED889" s="58"/>
      <c r="EE889" s="187"/>
      <c r="EF889" s="207"/>
      <c r="EG889" s="207"/>
      <c r="EH889" s="207"/>
      <c r="EI889" s="207"/>
      <c r="EJ889" s="207"/>
      <c r="EK889" s="207"/>
      <c r="EL889" s="207"/>
      <c r="EM889" s="207"/>
      <c r="EN889" s="207"/>
      <c r="EO889" s="207"/>
      <c r="EP889" s="207"/>
      <c r="EQ889" s="207"/>
      <c r="ER889" s="207"/>
      <c r="ES889" s="207"/>
      <c r="ET889" s="207"/>
      <c r="EU889" s="207"/>
      <c r="EV889" s="207"/>
      <c r="EW889" s="207"/>
      <c r="EX889" s="207"/>
      <c r="EY889" s="207"/>
      <c r="EZ889" s="207"/>
      <c r="FA889" s="207"/>
      <c r="FB889" s="207"/>
      <c r="FC889" s="207"/>
      <c r="FD889" s="207"/>
      <c r="FE889" s="207"/>
      <c r="FF889" s="207"/>
      <c r="FG889" s="207"/>
      <c r="FH889" s="207"/>
      <c r="FI889" s="207"/>
      <c r="FJ889" s="207"/>
      <c r="FK889" s="207"/>
      <c r="FL889" s="207"/>
      <c r="FM889" s="207"/>
      <c r="FN889" s="207"/>
      <c r="FO889" s="207"/>
      <c r="FP889" s="207"/>
      <c r="FQ889" s="207"/>
      <c r="FR889" s="207"/>
      <c r="FS889" s="207"/>
      <c r="FT889" s="207"/>
      <c r="FU889" s="207"/>
      <c r="FV889" s="207"/>
      <c r="FW889" s="207"/>
      <c r="FX889" s="207"/>
      <c r="FY889" s="207"/>
      <c r="FZ889" s="207"/>
      <c r="GA889" s="207"/>
      <c r="GB889" s="207"/>
      <c r="GC889" s="207"/>
      <c r="GD889" s="207"/>
      <c r="GE889" s="207"/>
      <c r="GF889" s="207"/>
      <c r="GG889" s="207"/>
      <c r="GH889" s="207"/>
      <c r="GI889" s="207"/>
      <c r="GJ889" s="207"/>
      <c r="GK889" s="207"/>
      <c r="GL889" s="207"/>
      <c r="GM889" s="207"/>
      <c r="GN889" s="207"/>
    </row>
    <row r="890" spans="2:196" s="239" customFormat="1" ht="12.95" customHeight="1" thickBot="1" x14ac:dyDescent="0.45">
      <c r="B890" s="58"/>
      <c r="C890" s="58"/>
      <c r="D890" s="58"/>
      <c r="E890" s="58"/>
      <c r="F890" s="58"/>
      <c r="G890" s="126"/>
      <c r="H890" s="217"/>
      <c r="I890" s="217"/>
      <c r="J890" s="217"/>
      <c r="K890" s="217"/>
      <c r="L890" s="217"/>
      <c r="M890" s="217"/>
      <c r="N890" s="217"/>
      <c r="O890" s="217"/>
      <c r="P890" s="217"/>
      <c r="Q890" s="217"/>
      <c r="R890" s="217"/>
      <c r="S890" s="217"/>
      <c r="T890" s="217"/>
      <c r="U890" s="217"/>
      <c r="V890" s="217"/>
      <c r="W890" s="217"/>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58"/>
      <c r="BE890" s="58"/>
      <c r="BF890" s="58"/>
      <c r="BG890" s="58"/>
      <c r="BH890" s="58"/>
      <c r="BI890" s="58"/>
      <c r="BJ890" s="58"/>
      <c r="BK890" s="58"/>
      <c r="BL890" s="58"/>
      <c r="BM890" s="58"/>
      <c r="BN890" s="58"/>
      <c r="BO890" s="58"/>
      <c r="BP890" s="58"/>
      <c r="BQ890" s="58"/>
      <c r="BR890" s="58"/>
      <c r="BS890" s="58"/>
      <c r="BT890" s="58"/>
      <c r="BU890" s="126"/>
      <c r="BV890" s="217"/>
      <c r="BW890" s="217"/>
      <c r="BX890" s="217"/>
      <c r="BY890" s="217"/>
      <c r="BZ890" s="217"/>
      <c r="CA890" s="217"/>
      <c r="CB890" s="217"/>
      <c r="CC890" s="217"/>
      <c r="CD890" s="217"/>
      <c r="CE890" s="217"/>
      <c r="CF890" s="217"/>
      <c r="CG890" s="217"/>
      <c r="CH890" s="217"/>
      <c r="CI890" s="217"/>
      <c r="CJ890" s="217"/>
      <c r="CK890" s="217"/>
      <c r="CL890" s="126"/>
      <c r="CM890" s="126"/>
      <c r="CN890" s="126"/>
      <c r="CO890" s="126"/>
      <c r="CP890" s="126"/>
      <c r="CQ890" s="126"/>
      <c r="CR890" s="126"/>
      <c r="CS890" s="126"/>
      <c r="CT890" s="126"/>
      <c r="CU890" s="126"/>
      <c r="CV890" s="126"/>
      <c r="CW890" s="126"/>
      <c r="CX890" s="126"/>
      <c r="CY890" s="126"/>
      <c r="CZ890" s="126"/>
      <c r="DA890" s="126"/>
      <c r="DB890" s="126"/>
      <c r="DC890" s="126"/>
      <c r="DD890" s="126"/>
      <c r="DE890" s="126"/>
      <c r="DF890" s="126"/>
      <c r="DG890" s="126"/>
      <c r="DH890" s="126"/>
      <c r="DI890" s="126"/>
      <c r="DJ890" s="126"/>
      <c r="DK890" s="126"/>
      <c r="DL890" s="126"/>
      <c r="DM890" s="126"/>
      <c r="DN890" s="126"/>
      <c r="DO890" s="126"/>
      <c r="DP890" s="126"/>
      <c r="DQ890" s="126"/>
      <c r="DR890" s="58"/>
      <c r="DS890" s="58"/>
      <c r="DT890" s="58"/>
      <c r="DU890" s="58"/>
      <c r="DV890" s="58"/>
      <c r="DW890" s="58"/>
      <c r="DX890" s="58"/>
      <c r="DY890" s="58"/>
      <c r="DZ890" s="58"/>
      <c r="EA890" s="58"/>
      <c r="EB890" s="58"/>
      <c r="EC890" s="58"/>
      <c r="ED890" s="58"/>
      <c r="EE890" s="187"/>
      <c r="EF890" s="207"/>
      <c r="EG890" s="207"/>
      <c r="EH890" s="207"/>
      <c r="EI890" s="207"/>
      <c r="EJ890" s="207"/>
      <c r="EK890" s="207"/>
      <c r="EL890" s="207"/>
      <c r="EM890" s="207"/>
      <c r="EN890" s="207"/>
      <c r="EO890" s="207"/>
      <c r="EP890" s="207"/>
      <c r="EQ890" s="207"/>
      <c r="ER890" s="207"/>
      <c r="ES890" s="207"/>
      <c r="ET890" s="207"/>
      <c r="EU890" s="207"/>
      <c r="EV890" s="207"/>
      <c r="EW890" s="207"/>
      <c r="EX890" s="207"/>
      <c r="EY890" s="207"/>
      <c r="EZ890" s="207"/>
      <c r="FA890" s="207"/>
      <c r="FB890" s="207"/>
      <c r="FC890" s="207"/>
      <c r="FD890" s="207"/>
      <c r="FE890" s="207"/>
      <c r="FF890" s="207"/>
      <c r="FG890" s="207"/>
      <c r="FH890" s="207"/>
      <c r="FI890" s="207"/>
      <c r="FJ890" s="207"/>
      <c r="FK890" s="207"/>
      <c r="FL890" s="207"/>
      <c r="FM890" s="207"/>
      <c r="FN890" s="207"/>
      <c r="FO890" s="207"/>
      <c r="FP890" s="207"/>
      <c r="FQ890" s="207"/>
      <c r="FR890" s="207"/>
      <c r="FS890" s="207"/>
      <c r="FT890" s="207"/>
      <c r="FU890" s="207"/>
      <c r="FV890" s="207"/>
      <c r="FW890" s="207"/>
      <c r="FX890" s="207"/>
      <c r="FY890" s="207"/>
      <c r="FZ890" s="207"/>
      <c r="GA890" s="207"/>
      <c r="GB890" s="207"/>
      <c r="GC890" s="207"/>
      <c r="GD890" s="207"/>
      <c r="GE890" s="207"/>
      <c r="GF890" s="207"/>
      <c r="GG890" s="207"/>
      <c r="GH890" s="207"/>
      <c r="GI890" s="207"/>
      <c r="GJ890" s="207"/>
      <c r="GK890" s="207"/>
      <c r="GL890" s="207"/>
      <c r="GM890" s="207"/>
      <c r="GN890" s="207"/>
    </row>
    <row r="891" spans="2:196" s="239" customFormat="1" ht="9.9499999999999993" customHeight="1" thickBot="1" x14ac:dyDescent="0.45">
      <c r="B891" s="58"/>
      <c r="C891" s="58"/>
      <c r="D891" s="58"/>
      <c r="E891" s="58"/>
      <c r="F891" s="58"/>
      <c r="G891" s="126"/>
      <c r="H891" s="682" t="s">
        <v>466</v>
      </c>
      <c r="I891" s="703"/>
      <c r="J891" s="703"/>
      <c r="K891" s="703"/>
      <c r="L891" s="703"/>
      <c r="M891" s="703"/>
      <c r="N891" s="703"/>
      <c r="O891" s="703"/>
      <c r="P891" s="703"/>
      <c r="Q891" s="703"/>
      <c r="R891" s="703"/>
      <c r="S891" s="703"/>
      <c r="T891" s="703"/>
      <c r="U891" s="703"/>
      <c r="V891" s="703"/>
      <c r="W891" s="703"/>
      <c r="X891" s="112"/>
      <c r="Y891" s="112"/>
      <c r="Z891" s="112"/>
      <c r="AA891" s="112"/>
      <c r="AB891" s="105"/>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7"/>
      <c r="BC891" s="126"/>
      <c r="BD891" s="58"/>
      <c r="BE891" s="58"/>
      <c r="BF891" s="58"/>
      <c r="BG891" s="58"/>
      <c r="BH891" s="58"/>
      <c r="BI891" s="58"/>
      <c r="BJ891" s="58"/>
      <c r="BK891" s="58"/>
      <c r="BL891" s="58"/>
      <c r="BM891" s="58"/>
      <c r="BN891" s="58"/>
      <c r="BO891" s="58"/>
      <c r="BP891" s="58"/>
      <c r="BQ891" s="58"/>
      <c r="BR891" s="58"/>
      <c r="BS891" s="58"/>
      <c r="BT891" s="58"/>
      <c r="BU891" s="126"/>
      <c r="BV891" s="682" t="s">
        <v>466</v>
      </c>
      <c r="BW891" s="683"/>
      <c r="BX891" s="683"/>
      <c r="BY891" s="683"/>
      <c r="BZ891" s="683"/>
      <c r="CA891" s="683"/>
      <c r="CB891" s="683"/>
      <c r="CC891" s="683"/>
      <c r="CD891" s="683"/>
      <c r="CE891" s="683"/>
      <c r="CF891" s="683"/>
      <c r="CG891" s="683"/>
      <c r="CH891" s="683"/>
      <c r="CI891" s="683"/>
      <c r="CJ891" s="683"/>
      <c r="CK891" s="683"/>
      <c r="CL891" s="112"/>
      <c r="CM891" s="112"/>
      <c r="CN891" s="112"/>
      <c r="CO891" s="112"/>
      <c r="CP891" s="105"/>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7"/>
      <c r="DQ891" s="126"/>
      <c r="DR891" s="58"/>
      <c r="DS891" s="58"/>
      <c r="DT891" s="58"/>
      <c r="DU891" s="58"/>
      <c r="DV891" s="58"/>
      <c r="DW891" s="58"/>
      <c r="DX891" s="58"/>
      <c r="DY891" s="58"/>
      <c r="DZ891" s="58"/>
      <c r="EA891" s="58"/>
      <c r="EB891" s="58"/>
      <c r="EC891" s="58"/>
      <c r="ED891" s="58"/>
      <c r="EE891" s="187"/>
      <c r="EF891" s="207"/>
      <c r="EG891" s="207"/>
      <c r="EH891" s="207"/>
      <c r="EI891" s="207"/>
      <c r="EJ891" s="207"/>
      <c r="EK891" s="207"/>
      <c r="EL891" s="207"/>
      <c r="EM891" s="207"/>
      <c r="EN891" s="207"/>
      <c r="EO891" s="207"/>
      <c r="EP891" s="207"/>
      <c r="EQ891" s="207"/>
      <c r="ER891" s="207"/>
      <c r="ES891" s="207"/>
      <c r="ET891" s="207"/>
      <c r="EU891" s="207"/>
      <c r="EV891" s="207"/>
      <c r="EW891" s="207"/>
      <c r="EX891" s="207"/>
      <c r="EY891" s="207"/>
      <c r="EZ891" s="207"/>
      <c r="FA891" s="207"/>
      <c r="FB891" s="207"/>
      <c r="FC891" s="207"/>
      <c r="FD891" s="207"/>
      <c r="FE891" s="207"/>
      <c r="FF891" s="207"/>
      <c r="FG891" s="207"/>
      <c r="FH891" s="207"/>
      <c r="FI891" s="207"/>
      <c r="FJ891" s="207"/>
      <c r="FK891" s="207"/>
      <c r="FL891" s="207"/>
      <c r="FM891" s="207"/>
      <c r="FN891" s="207"/>
      <c r="FO891" s="207"/>
      <c r="FP891" s="207"/>
      <c r="FQ891" s="207"/>
      <c r="FR891" s="207"/>
      <c r="FS891" s="207"/>
      <c r="FT891" s="207"/>
      <c r="FU891" s="207"/>
      <c r="FV891" s="207"/>
      <c r="FW891" s="207"/>
      <c r="FX891" s="207"/>
      <c r="FY891" s="207"/>
      <c r="FZ891" s="207"/>
      <c r="GA891" s="207"/>
      <c r="GB891" s="207"/>
      <c r="GC891" s="207"/>
      <c r="GD891" s="207"/>
      <c r="GE891" s="207"/>
      <c r="GF891" s="207"/>
      <c r="GG891" s="207"/>
      <c r="GH891" s="207"/>
      <c r="GI891" s="207"/>
      <c r="GJ891" s="207"/>
      <c r="GK891" s="207"/>
      <c r="GL891" s="207"/>
      <c r="GM891" s="207"/>
      <c r="GN891" s="207"/>
    </row>
    <row r="892" spans="2:196" s="239" customFormat="1" ht="9.9499999999999993" customHeight="1" x14ac:dyDescent="0.4">
      <c r="B892" s="58"/>
      <c r="C892" s="58"/>
      <c r="D892" s="58"/>
      <c r="E892" s="58"/>
      <c r="F892" s="58"/>
      <c r="G892" s="126"/>
      <c r="H892" s="704"/>
      <c r="I892" s="705"/>
      <c r="J892" s="705"/>
      <c r="K892" s="705"/>
      <c r="L892" s="705"/>
      <c r="M892" s="705"/>
      <c r="N892" s="705"/>
      <c r="O892" s="705"/>
      <c r="P892" s="705"/>
      <c r="Q892" s="705"/>
      <c r="R892" s="705"/>
      <c r="S892" s="705"/>
      <c r="T892" s="705"/>
      <c r="U892" s="705"/>
      <c r="V892" s="705"/>
      <c r="W892" s="705"/>
      <c r="X892" s="161"/>
      <c r="Y892" s="161"/>
      <c r="Z892" s="161"/>
      <c r="AA892" s="688" t="s">
        <v>467</v>
      </c>
      <c r="AB892" s="689"/>
      <c r="AC892" s="689"/>
      <c r="AD892" s="689"/>
      <c r="AE892" s="689"/>
      <c r="AF892" s="689"/>
      <c r="AG892" s="689"/>
      <c r="AH892" s="689"/>
      <c r="AI892" s="689"/>
      <c r="AJ892" s="689"/>
      <c r="AK892" s="689"/>
      <c r="AL892" s="689"/>
      <c r="AM892" s="689"/>
      <c r="AN892" s="689"/>
      <c r="AO892" s="689"/>
      <c r="AP892" s="689"/>
      <c r="AQ892" s="689"/>
      <c r="AR892" s="689"/>
      <c r="AS892" s="689"/>
      <c r="AT892" s="689"/>
      <c r="AU892" s="689"/>
      <c r="AV892" s="689"/>
      <c r="AW892" s="689"/>
      <c r="AX892" s="689"/>
      <c r="AY892" s="689"/>
      <c r="AZ892" s="689"/>
      <c r="BA892" s="690"/>
      <c r="BB892" s="108"/>
      <c r="BC892" s="126"/>
      <c r="BD892" s="58"/>
      <c r="BE892" s="58"/>
      <c r="BF892" s="697"/>
      <c r="BG892" s="698"/>
      <c r="BH892" s="657" t="s">
        <v>91</v>
      </c>
      <c r="BI892" s="657"/>
      <c r="BJ892" s="698"/>
      <c r="BK892" s="698"/>
      <c r="BL892" s="657" t="s">
        <v>92</v>
      </c>
      <c r="BM892" s="658"/>
      <c r="BN892" s="58"/>
      <c r="BO892" s="58"/>
      <c r="BP892" s="58"/>
      <c r="BQ892" s="58"/>
      <c r="BR892" s="58"/>
      <c r="BS892" s="58"/>
      <c r="BT892" s="58"/>
      <c r="BU892" s="126"/>
      <c r="BV892" s="684"/>
      <c r="BW892" s="685"/>
      <c r="BX892" s="685"/>
      <c r="BY892" s="685"/>
      <c r="BZ892" s="685"/>
      <c r="CA892" s="685"/>
      <c r="CB892" s="685"/>
      <c r="CC892" s="685"/>
      <c r="CD892" s="685"/>
      <c r="CE892" s="685"/>
      <c r="CF892" s="685"/>
      <c r="CG892" s="685"/>
      <c r="CH892" s="685"/>
      <c r="CI892" s="685"/>
      <c r="CJ892" s="685"/>
      <c r="CK892" s="685"/>
      <c r="CL892" s="161"/>
      <c r="CM892" s="161"/>
      <c r="CN892" s="161"/>
      <c r="CO892" s="688" t="s">
        <v>467</v>
      </c>
      <c r="CP892" s="689"/>
      <c r="CQ892" s="689"/>
      <c r="CR892" s="689"/>
      <c r="CS892" s="689"/>
      <c r="CT892" s="689"/>
      <c r="CU892" s="689"/>
      <c r="CV892" s="689"/>
      <c r="CW892" s="689"/>
      <c r="CX892" s="689"/>
      <c r="CY892" s="689"/>
      <c r="CZ892" s="689"/>
      <c r="DA892" s="689"/>
      <c r="DB892" s="689"/>
      <c r="DC892" s="689"/>
      <c r="DD892" s="689"/>
      <c r="DE892" s="689"/>
      <c r="DF892" s="689"/>
      <c r="DG892" s="689"/>
      <c r="DH892" s="689"/>
      <c r="DI892" s="689"/>
      <c r="DJ892" s="689"/>
      <c r="DK892" s="689"/>
      <c r="DL892" s="689"/>
      <c r="DM892" s="689"/>
      <c r="DN892" s="689"/>
      <c r="DO892" s="690"/>
      <c r="DP892" s="108"/>
      <c r="DQ892" s="126"/>
      <c r="DR892" s="58"/>
      <c r="DS892" s="58"/>
      <c r="DT892" s="697">
        <v>8</v>
      </c>
      <c r="DU892" s="698"/>
      <c r="DV892" s="657" t="s">
        <v>91</v>
      </c>
      <c r="DW892" s="657"/>
      <c r="DX892" s="698">
        <v>1</v>
      </c>
      <c r="DY892" s="698"/>
      <c r="DZ892" s="657" t="s">
        <v>92</v>
      </c>
      <c r="EA892" s="658"/>
      <c r="EB892" s="58"/>
      <c r="EC892" s="58"/>
      <c r="ED892" s="58"/>
      <c r="EE892" s="187"/>
      <c r="EF892" s="207"/>
      <c r="EG892" s="207"/>
      <c r="EH892" s="207"/>
      <c r="EI892" s="207"/>
      <c r="EJ892" s="207"/>
      <c r="EK892" s="207"/>
      <c r="EL892" s="207"/>
      <c r="EM892" s="207"/>
      <c r="EN892" s="207"/>
      <c r="EO892" s="207"/>
      <c r="EP892" s="207"/>
      <c r="EQ892" s="207"/>
      <c r="ER892" s="207"/>
      <c r="ES892" s="207"/>
      <c r="ET892" s="207"/>
      <c r="EU892" s="207"/>
      <c r="EV892" s="207"/>
      <c r="EW892" s="207"/>
      <c r="EX892" s="207"/>
      <c r="EY892" s="207"/>
      <c r="EZ892" s="207"/>
      <c r="FA892" s="207"/>
      <c r="FB892" s="207"/>
      <c r="FC892" s="207"/>
      <c r="FD892" s="207"/>
      <c r="FE892" s="207"/>
      <c r="FF892" s="207"/>
      <c r="FG892" s="207"/>
      <c r="FH892" s="207"/>
      <c r="FI892" s="207"/>
      <c r="FJ892" s="207"/>
      <c r="FK892" s="207"/>
      <c r="FL892" s="207"/>
      <c r="FM892" s="207"/>
      <c r="FN892" s="207"/>
      <c r="FO892" s="207"/>
      <c r="FP892" s="207"/>
      <c r="FQ892" s="207"/>
      <c r="FR892" s="207"/>
      <c r="FS892" s="207"/>
      <c r="FT892" s="207"/>
      <c r="FU892" s="207"/>
      <c r="FV892" s="207"/>
      <c r="FW892" s="207"/>
      <c r="FX892" s="207"/>
      <c r="FY892" s="207"/>
      <c r="FZ892" s="207"/>
      <c r="GA892" s="207"/>
      <c r="GB892" s="207"/>
      <c r="GC892" s="207"/>
      <c r="GD892" s="207"/>
      <c r="GE892" s="207"/>
      <c r="GF892" s="207"/>
      <c r="GG892" s="207"/>
      <c r="GH892" s="207"/>
      <c r="GI892" s="207"/>
      <c r="GJ892" s="207"/>
      <c r="GK892" s="207"/>
      <c r="GL892" s="207"/>
      <c r="GM892" s="207"/>
      <c r="GN892" s="207"/>
    </row>
    <row r="893" spans="2:196" s="239" customFormat="1" ht="9.9499999999999993" customHeight="1" x14ac:dyDescent="0.4">
      <c r="B893" s="58"/>
      <c r="C893" s="58"/>
      <c r="D893" s="58"/>
      <c r="E893" s="58"/>
      <c r="F893" s="58"/>
      <c r="G893" s="126"/>
      <c r="H893" s="704"/>
      <c r="I893" s="705"/>
      <c r="J893" s="705"/>
      <c r="K893" s="705"/>
      <c r="L893" s="705"/>
      <c r="M893" s="705"/>
      <c r="N893" s="705"/>
      <c r="O893" s="705"/>
      <c r="P893" s="705"/>
      <c r="Q893" s="705"/>
      <c r="R893" s="705"/>
      <c r="S893" s="705"/>
      <c r="T893" s="705"/>
      <c r="U893" s="705"/>
      <c r="V893" s="705"/>
      <c r="W893" s="705"/>
      <c r="X893" s="161"/>
      <c r="Y893" s="161"/>
      <c r="Z893" s="161"/>
      <c r="AA893" s="691"/>
      <c r="AB893" s="692"/>
      <c r="AC893" s="692"/>
      <c r="AD893" s="692"/>
      <c r="AE893" s="692"/>
      <c r="AF893" s="692"/>
      <c r="AG893" s="692"/>
      <c r="AH893" s="692"/>
      <c r="AI893" s="692"/>
      <c r="AJ893" s="692"/>
      <c r="AK893" s="692"/>
      <c r="AL893" s="692"/>
      <c r="AM893" s="692"/>
      <c r="AN893" s="692"/>
      <c r="AO893" s="692"/>
      <c r="AP893" s="692"/>
      <c r="AQ893" s="692"/>
      <c r="AR893" s="692"/>
      <c r="AS893" s="692"/>
      <c r="AT893" s="692"/>
      <c r="AU893" s="692"/>
      <c r="AV893" s="692"/>
      <c r="AW893" s="692"/>
      <c r="AX893" s="692"/>
      <c r="AY893" s="692"/>
      <c r="AZ893" s="692"/>
      <c r="BA893" s="693"/>
      <c r="BB893" s="170"/>
      <c r="BC893" s="128"/>
      <c r="BD893" s="58"/>
      <c r="BE893" s="58"/>
      <c r="BF893" s="699"/>
      <c r="BG893" s="700"/>
      <c r="BH893" s="659"/>
      <c r="BI893" s="659"/>
      <c r="BJ893" s="700"/>
      <c r="BK893" s="700"/>
      <c r="BL893" s="659"/>
      <c r="BM893" s="660"/>
      <c r="BN893" s="58"/>
      <c r="BO893" s="58"/>
      <c r="BP893" s="58"/>
      <c r="BQ893" s="58"/>
      <c r="BR893" s="58"/>
      <c r="BS893" s="58"/>
      <c r="BT893" s="58"/>
      <c r="BU893" s="126"/>
      <c r="BV893" s="684"/>
      <c r="BW893" s="685"/>
      <c r="BX893" s="685"/>
      <c r="BY893" s="685"/>
      <c r="BZ893" s="685"/>
      <c r="CA893" s="685"/>
      <c r="CB893" s="685"/>
      <c r="CC893" s="685"/>
      <c r="CD893" s="685"/>
      <c r="CE893" s="685"/>
      <c r="CF893" s="685"/>
      <c r="CG893" s="685"/>
      <c r="CH893" s="685"/>
      <c r="CI893" s="685"/>
      <c r="CJ893" s="685"/>
      <c r="CK893" s="685"/>
      <c r="CL893" s="161"/>
      <c r="CM893" s="161"/>
      <c r="CN893" s="161"/>
      <c r="CO893" s="691"/>
      <c r="CP893" s="692"/>
      <c r="CQ893" s="692"/>
      <c r="CR893" s="692"/>
      <c r="CS893" s="692"/>
      <c r="CT893" s="692"/>
      <c r="CU893" s="692"/>
      <c r="CV893" s="692"/>
      <c r="CW893" s="692"/>
      <c r="CX893" s="692"/>
      <c r="CY893" s="692"/>
      <c r="CZ893" s="692"/>
      <c r="DA893" s="692"/>
      <c r="DB893" s="692"/>
      <c r="DC893" s="692"/>
      <c r="DD893" s="692"/>
      <c r="DE893" s="692"/>
      <c r="DF893" s="692"/>
      <c r="DG893" s="692"/>
      <c r="DH893" s="692"/>
      <c r="DI893" s="692"/>
      <c r="DJ893" s="692"/>
      <c r="DK893" s="692"/>
      <c r="DL893" s="692"/>
      <c r="DM893" s="692"/>
      <c r="DN893" s="692"/>
      <c r="DO893" s="693"/>
      <c r="DP893" s="170"/>
      <c r="DQ893" s="128"/>
      <c r="DR893" s="58"/>
      <c r="DS893" s="58"/>
      <c r="DT893" s="699"/>
      <c r="DU893" s="700"/>
      <c r="DV893" s="659"/>
      <c r="DW893" s="659"/>
      <c r="DX893" s="700"/>
      <c r="DY893" s="700"/>
      <c r="DZ893" s="659"/>
      <c r="EA893" s="660"/>
      <c r="EB893" s="58"/>
      <c r="EC893" s="58"/>
      <c r="ED893" s="58"/>
      <c r="EE893" s="187"/>
      <c r="EF893" s="207"/>
      <c r="EG893" s="207"/>
      <c r="EH893" s="207"/>
      <c r="EI893" s="207"/>
      <c r="EJ893" s="207"/>
      <c r="EK893" s="207"/>
      <c r="EL893" s="207"/>
      <c r="EM893" s="207"/>
      <c r="EN893" s="207"/>
      <c r="EO893" s="207"/>
      <c r="EP893" s="207"/>
      <c r="EQ893" s="207"/>
      <c r="ER893" s="207"/>
      <c r="ES893" s="207"/>
      <c r="ET893" s="207"/>
      <c r="EU893" s="207"/>
      <c r="EV893" s="207"/>
      <c r="EW893" s="207"/>
      <c r="EX893" s="207"/>
      <c r="EY893" s="207"/>
      <c r="EZ893" s="207"/>
      <c r="FA893" s="207"/>
      <c r="FB893" s="207"/>
      <c r="FC893" s="207"/>
      <c r="FD893" s="207"/>
      <c r="FE893" s="207"/>
      <c r="FF893" s="207"/>
      <c r="FG893" s="207"/>
      <c r="FH893" s="207"/>
      <c r="FI893" s="207"/>
      <c r="FJ893" s="207"/>
      <c r="FK893" s="207"/>
      <c r="FL893" s="207"/>
      <c r="FM893" s="207"/>
      <c r="FN893" s="207"/>
      <c r="FO893" s="207"/>
      <c r="FP893" s="207"/>
      <c r="FQ893" s="207"/>
      <c r="FR893" s="207"/>
      <c r="FS893" s="207"/>
      <c r="FT893" s="207"/>
      <c r="FU893" s="207"/>
      <c r="FV893" s="207"/>
      <c r="FW893" s="207"/>
      <c r="FX893" s="207"/>
      <c r="FY893" s="207"/>
      <c r="FZ893" s="207"/>
      <c r="GA893" s="207"/>
      <c r="GB893" s="207"/>
      <c r="GC893" s="207"/>
      <c r="GD893" s="207"/>
      <c r="GE893" s="207"/>
      <c r="GF893" s="207"/>
      <c r="GG893" s="207"/>
      <c r="GH893" s="207"/>
      <c r="GI893" s="207"/>
      <c r="GJ893" s="207"/>
      <c r="GK893" s="207"/>
      <c r="GL893" s="207"/>
      <c r="GM893" s="207"/>
      <c r="GN893" s="207"/>
    </row>
    <row r="894" spans="2:196" s="239" customFormat="1" ht="9.9499999999999993" customHeight="1" thickBot="1" x14ac:dyDescent="0.45">
      <c r="B894" s="58"/>
      <c r="C894" s="58"/>
      <c r="D894" s="58"/>
      <c r="E894" s="58"/>
      <c r="F894" s="58"/>
      <c r="G894" s="126"/>
      <c r="H894" s="704"/>
      <c r="I894" s="705"/>
      <c r="J894" s="705"/>
      <c r="K894" s="705"/>
      <c r="L894" s="705"/>
      <c r="M894" s="705"/>
      <c r="N894" s="705"/>
      <c r="O894" s="705"/>
      <c r="P894" s="705"/>
      <c r="Q894" s="705"/>
      <c r="R894" s="705"/>
      <c r="S894" s="705"/>
      <c r="T894" s="705"/>
      <c r="U894" s="705"/>
      <c r="V894" s="705"/>
      <c r="W894" s="705"/>
      <c r="X894" s="161"/>
      <c r="Y894" s="161"/>
      <c r="Z894" s="161"/>
      <c r="AA894" s="694"/>
      <c r="AB894" s="695"/>
      <c r="AC894" s="695"/>
      <c r="AD894" s="695"/>
      <c r="AE894" s="695"/>
      <c r="AF894" s="695"/>
      <c r="AG894" s="695"/>
      <c r="AH894" s="695"/>
      <c r="AI894" s="695"/>
      <c r="AJ894" s="695"/>
      <c r="AK894" s="695"/>
      <c r="AL894" s="695"/>
      <c r="AM894" s="695"/>
      <c r="AN894" s="695"/>
      <c r="AO894" s="695"/>
      <c r="AP894" s="695"/>
      <c r="AQ894" s="695"/>
      <c r="AR894" s="695"/>
      <c r="AS894" s="695"/>
      <c r="AT894" s="695"/>
      <c r="AU894" s="695"/>
      <c r="AV894" s="695"/>
      <c r="AW894" s="695"/>
      <c r="AX894" s="695"/>
      <c r="AY894" s="695"/>
      <c r="AZ894" s="695"/>
      <c r="BA894" s="696"/>
      <c r="BB894" s="170"/>
      <c r="BC894" s="128"/>
      <c r="BD894" s="58"/>
      <c r="BE894" s="58"/>
      <c r="BF894" s="701"/>
      <c r="BG894" s="702"/>
      <c r="BH894" s="661"/>
      <c r="BI894" s="661"/>
      <c r="BJ894" s="702"/>
      <c r="BK894" s="702"/>
      <c r="BL894" s="661"/>
      <c r="BM894" s="662"/>
      <c r="BN894" s="58"/>
      <c r="BO894" s="58"/>
      <c r="BP894" s="58"/>
      <c r="BQ894" s="58"/>
      <c r="BR894" s="58"/>
      <c r="BS894" s="58"/>
      <c r="BT894" s="58"/>
      <c r="BU894" s="126"/>
      <c r="BV894" s="684"/>
      <c r="BW894" s="685"/>
      <c r="BX894" s="685"/>
      <c r="BY894" s="685"/>
      <c r="BZ894" s="685"/>
      <c r="CA894" s="685"/>
      <c r="CB894" s="685"/>
      <c r="CC894" s="685"/>
      <c r="CD894" s="685"/>
      <c r="CE894" s="685"/>
      <c r="CF894" s="685"/>
      <c r="CG894" s="685"/>
      <c r="CH894" s="685"/>
      <c r="CI894" s="685"/>
      <c r="CJ894" s="685"/>
      <c r="CK894" s="685"/>
      <c r="CL894" s="161"/>
      <c r="CM894" s="161"/>
      <c r="CN894" s="161"/>
      <c r="CO894" s="694"/>
      <c r="CP894" s="695"/>
      <c r="CQ894" s="695"/>
      <c r="CR894" s="695"/>
      <c r="CS894" s="695"/>
      <c r="CT894" s="695"/>
      <c r="CU894" s="695"/>
      <c r="CV894" s="695"/>
      <c r="CW894" s="695"/>
      <c r="CX894" s="695"/>
      <c r="CY894" s="695"/>
      <c r="CZ894" s="695"/>
      <c r="DA894" s="695"/>
      <c r="DB894" s="695"/>
      <c r="DC894" s="695"/>
      <c r="DD894" s="695"/>
      <c r="DE894" s="695"/>
      <c r="DF894" s="695"/>
      <c r="DG894" s="695"/>
      <c r="DH894" s="695"/>
      <c r="DI894" s="695"/>
      <c r="DJ894" s="695"/>
      <c r="DK894" s="695"/>
      <c r="DL894" s="695"/>
      <c r="DM894" s="695"/>
      <c r="DN894" s="695"/>
      <c r="DO894" s="696"/>
      <c r="DP894" s="170"/>
      <c r="DQ894" s="128"/>
      <c r="DR894" s="58"/>
      <c r="DS894" s="58"/>
      <c r="DT894" s="701"/>
      <c r="DU894" s="702"/>
      <c r="DV894" s="661"/>
      <c r="DW894" s="661"/>
      <c r="DX894" s="702"/>
      <c r="DY894" s="702"/>
      <c r="DZ894" s="661"/>
      <c r="EA894" s="662"/>
      <c r="EB894" s="58"/>
      <c r="EC894" s="58"/>
      <c r="ED894" s="58"/>
      <c r="EE894" s="187"/>
      <c r="EF894" s="207"/>
      <c r="EG894" s="207"/>
      <c r="EH894" s="207"/>
      <c r="EI894" s="207"/>
      <c r="EJ894" s="207"/>
      <c r="EK894" s="207"/>
      <c r="EL894" s="207"/>
      <c r="EM894" s="207"/>
      <c r="EN894" s="207"/>
      <c r="EO894" s="207"/>
      <c r="EP894" s="207"/>
      <c r="EQ894" s="207"/>
      <c r="ER894" s="207"/>
      <c r="ES894" s="207"/>
      <c r="ET894" s="207"/>
      <c r="EU894" s="207"/>
      <c r="EV894" s="207"/>
      <c r="EW894" s="207"/>
      <c r="EX894" s="207"/>
      <c r="EY894" s="207"/>
      <c r="EZ894" s="207"/>
      <c r="FA894" s="207"/>
      <c r="FB894" s="207"/>
      <c r="FC894" s="207"/>
      <c r="FD894" s="207"/>
      <c r="FE894" s="207"/>
      <c r="FF894" s="207"/>
      <c r="FG894" s="207"/>
      <c r="FH894" s="207"/>
      <c r="FI894" s="207"/>
      <c r="FJ894" s="207"/>
      <c r="FK894" s="207"/>
      <c r="FL894" s="207"/>
      <c r="FM894" s="207"/>
      <c r="FN894" s="207"/>
      <c r="FO894" s="207"/>
      <c r="FP894" s="207"/>
      <c r="FQ894" s="207"/>
      <c r="FR894" s="207"/>
      <c r="FS894" s="207"/>
      <c r="FT894" s="207"/>
      <c r="FU894" s="207"/>
      <c r="FV894" s="207"/>
      <c r="FW894" s="207"/>
      <c r="FX894" s="207"/>
      <c r="FY894" s="207"/>
      <c r="FZ894" s="207"/>
      <c r="GA894" s="207"/>
      <c r="GB894" s="207"/>
      <c r="GC894" s="207"/>
      <c r="GD894" s="207"/>
      <c r="GE894" s="207"/>
      <c r="GF894" s="207"/>
      <c r="GG894" s="207"/>
      <c r="GH894" s="207"/>
      <c r="GI894" s="207"/>
      <c r="GJ894" s="207"/>
      <c r="GK894" s="207"/>
      <c r="GL894" s="207"/>
      <c r="GM894" s="207"/>
      <c r="GN894" s="207"/>
    </row>
    <row r="895" spans="2:196" s="239" customFormat="1" ht="9.9499999999999993" customHeight="1" thickBot="1" x14ac:dyDescent="0.45">
      <c r="B895" s="58"/>
      <c r="C895" s="58"/>
      <c r="D895" s="58"/>
      <c r="E895" s="58"/>
      <c r="F895" s="58"/>
      <c r="G895" s="126"/>
      <c r="H895" s="706"/>
      <c r="I895" s="707"/>
      <c r="J895" s="707"/>
      <c r="K895" s="707"/>
      <c r="L895" s="707"/>
      <c r="M895" s="707"/>
      <c r="N895" s="707"/>
      <c r="O895" s="707"/>
      <c r="P895" s="707"/>
      <c r="Q895" s="707"/>
      <c r="R895" s="707"/>
      <c r="S895" s="707"/>
      <c r="T895" s="707"/>
      <c r="U895" s="707"/>
      <c r="V895" s="707"/>
      <c r="W895" s="707"/>
      <c r="X895" s="115"/>
      <c r="Y895" s="115"/>
      <c r="Z895" s="115"/>
      <c r="AA895" s="115"/>
      <c r="AB895" s="110"/>
      <c r="AC895" s="171"/>
      <c r="AD895" s="11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c r="BB895" s="172"/>
      <c r="BC895" s="128"/>
      <c r="BD895" s="58"/>
      <c r="BE895" s="58"/>
      <c r="BF895" s="58"/>
      <c r="BG895" s="58"/>
      <c r="BH895" s="58"/>
      <c r="BI895" s="58"/>
      <c r="BJ895" s="58"/>
      <c r="BK895" s="58"/>
      <c r="BL895" s="58"/>
      <c r="BM895" s="58"/>
      <c r="BN895" s="58"/>
      <c r="BO895" s="58"/>
      <c r="BP895" s="58"/>
      <c r="BQ895" s="58"/>
      <c r="BR895" s="58"/>
      <c r="BS895" s="58"/>
      <c r="BT895" s="58"/>
      <c r="BU895" s="126"/>
      <c r="BV895" s="686"/>
      <c r="BW895" s="687"/>
      <c r="BX895" s="687"/>
      <c r="BY895" s="687"/>
      <c r="BZ895" s="687"/>
      <c r="CA895" s="687"/>
      <c r="CB895" s="687"/>
      <c r="CC895" s="687"/>
      <c r="CD895" s="687"/>
      <c r="CE895" s="687"/>
      <c r="CF895" s="687"/>
      <c r="CG895" s="687"/>
      <c r="CH895" s="687"/>
      <c r="CI895" s="687"/>
      <c r="CJ895" s="687"/>
      <c r="CK895" s="687"/>
      <c r="CL895" s="115"/>
      <c r="CM895" s="115"/>
      <c r="CN895" s="115"/>
      <c r="CO895" s="115"/>
      <c r="CP895" s="110"/>
      <c r="CQ895" s="171"/>
      <c r="CR895" s="111"/>
      <c r="CS895" s="171"/>
      <c r="CT895" s="171"/>
      <c r="CU895" s="171"/>
      <c r="CV895" s="171"/>
      <c r="CW895" s="171"/>
      <c r="CX895" s="171"/>
      <c r="CY895" s="171"/>
      <c r="CZ895" s="171"/>
      <c r="DA895" s="171"/>
      <c r="DB895" s="171"/>
      <c r="DC895" s="171"/>
      <c r="DD895" s="171"/>
      <c r="DE895" s="171"/>
      <c r="DF895" s="171"/>
      <c r="DG895" s="171"/>
      <c r="DH895" s="171"/>
      <c r="DI895" s="171"/>
      <c r="DJ895" s="171"/>
      <c r="DK895" s="171"/>
      <c r="DL895" s="171"/>
      <c r="DM895" s="171"/>
      <c r="DN895" s="171"/>
      <c r="DO895" s="171"/>
      <c r="DP895" s="172"/>
      <c r="DQ895" s="128"/>
      <c r="DR895" s="58"/>
      <c r="DS895" s="58"/>
      <c r="DT895" s="58"/>
      <c r="DU895" s="58"/>
      <c r="DV895" s="58"/>
      <c r="DW895" s="58"/>
      <c r="DX895" s="58"/>
      <c r="DY895" s="58"/>
      <c r="DZ895" s="58"/>
      <c r="EA895" s="58"/>
      <c r="EB895" s="58"/>
      <c r="EC895" s="58"/>
      <c r="ED895" s="58"/>
      <c r="EE895" s="187"/>
      <c r="EF895" s="207"/>
      <c r="EG895" s="207"/>
      <c r="EH895" s="207"/>
      <c r="EI895" s="207"/>
      <c r="EJ895" s="207"/>
      <c r="EK895" s="207"/>
      <c r="EL895" s="207"/>
      <c r="EM895" s="207"/>
      <c r="EN895" s="207"/>
      <c r="EO895" s="207"/>
      <c r="EP895" s="207"/>
      <c r="EQ895" s="207"/>
      <c r="ER895" s="207"/>
      <c r="ES895" s="207"/>
      <c r="ET895" s="207"/>
      <c r="EU895" s="207"/>
      <c r="EV895" s="207"/>
      <c r="EW895" s="207"/>
      <c r="EX895" s="207"/>
      <c r="EY895" s="207"/>
      <c r="EZ895" s="207"/>
      <c r="FA895" s="207"/>
      <c r="FB895" s="207"/>
      <c r="FC895" s="207"/>
      <c r="FD895" s="207"/>
      <c r="FE895" s="207"/>
      <c r="FF895" s="207"/>
      <c r="FG895" s="207"/>
      <c r="FH895" s="207"/>
      <c r="FI895" s="207"/>
      <c r="FJ895" s="207"/>
      <c r="FK895" s="207"/>
      <c r="FL895" s="207"/>
      <c r="FM895" s="207"/>
      <c r="FN895" s="207"/>
      <c r="FO895" s="207"/>
      <c r="FP895" s="207"/>
      <c r="FQ895" s="207"/>
      <c r="FR895" s="207"/>
      <c r="FS895" s="207"/>
      <c r="FT895" s="207"/>
      <c r="FU895" s="207"/>
      <c r="FV895" s="207"/>
      <c r="FW895" s="207"/>
      <c r="FX895" s="207"/>
      <c r="FY895" s="207"/>
      <c r="FZ895" s="207"/>
      <c r="GA895" s="207"/>
      <c r="GB895" s="207"/>
      <c r="GC895" s="207"/>
      <c r="GD895" s="207"/>
      <c r="GE895" s="207"/>
      <c r="GF895" s="207"/>
      <c r="GG895" s="207"/>
      <c r="GH895" s="207"/>
      <c r="GI895" s="207"/>
      <c r="GJ895" s="207"/>
      <c r="GK895" s="207"/>
      <c r="GL895" s="207"/>
      <c r="GM895" s="207"/>
      <c r="GN895" s="207"/>
    </row>
    <row r="896" spans="2:196" s="239" customFormat="1" ht="9" customHeight="1" x14ac:dyDescent="0.4">
      <c r="B896" s="58"/>
      <c r="C896" s="58"/>
      <c r="D896" s="58"/>
      <c r="E896" s="58"/>
      <c r="F896" s="58"/>
      <c r="G896" s="126"/>
      <c r="H896" s="217"/>
      <c r="I896" s="217"/>
      <c r="J896" s="217"/>
      <c r="K896" s="217"/>
      <c r="L896" s="217"/>
      <c r="M896" s="217"/>
      <c r="N896" s="217"/>
      <c r="O896" s="217"/>
      <c r="P896" s="217"/>
      <c r="Q896" s="217"/>
      <c r="R896" s="217"/>
      <c r="S896" s="217"/>
      <c r="T896" s="217"/>
      <c r="U896" s="217"/>
      <c r="V896" s="217"/>
      <c r="W896" s="217"/>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58"/>
      <c r="BE896" s="58"/>
      <c r="BF896" s="58"/>
      <c r="BG896" s="58"/>
      <c r="BH896" s="58"/>
      <c r="BI896" s="58"/>
      <c r="BJ896" s="58"/>
      <c r="BK896" s="58"/>
      <c r="BL896" s="58"/>
      <c r="BM896" s="58"/>
      <c r="BN896" s="58"/>
      <c r="BO896" s="58"/>
      <c r="BP896" s="58"/>
      <c r="BQ896" s="58"/>
      <c r="BR896" s="58"/>
      <c r="BS896" s="58"/>
      <c r="BT896" s="58"/>
      <c r="BU896" s="126"/>
      <c r="BV896" s="217"/>
      <c r="BW896" s="217"/>
      <c r="BX896" s="217"/>
      <c r="BY896" s="217"/>
      <c r="BZ896" s="217"/>
      <c r="CA896" s="217"/>
      <c r="CB896" s="217"/>
      <c r="CC896" s="217"/>
      <c r="CD896" s="217"/>
      <c r="CE896" s="217"/>
      <c r="CF896" s="217"/>
      <c r="CG896" s="217"/>
      <c r="CH896" s="217"/>
      <c r="CI896" s="217"/>
      <c r="CJ896" s="217"/>
      <c r="CK896" s="217"/>
      <c r="CL896" s="126"/>
      <c r="CM896" s="126"/>
      <c r="CN896" s="126"/>
      <c r="CO896" s="126"/>
      <c r="CP896" s="126"/>
      <c r="CQ896" s="126"/>
      <c r="CR896" s="126"/>
      <c r="CS896" s="126"/>
      <c r="CT896" s="126"/>
      <c r="CU896" s="126"/>
      <c r="CV896" s="126"/>
      <c r="CW896" s="126"/>
      <c r="CX896" s="126"/>
      <c r="CY896" s="126"/>
      <c r="CZ896" s="126"/>
      <c r="DA896" s="126"/>
      <c r="DB896" s="126"/>
      <c r="DC896" s="126"/>
      <c r="DD896" s="126"/>
      <c r="DE896" s="126"/>
      <c r="DF896" s="126"/>
      <c r="DG896" s="126"/>
      <c r="DH896" s="126"/>
      <c r="DI896" s="126"/>
      <c r="DJ896" s="126"/>
      <c r="DK896" s="126"/>
      <c r="DL896" s="126"/>
      <c r="DM896" s="126"/>
      <c r="DN896" s="126"/>
      <c r="DO896" s="126"/>
      <c r="DP896" s="126"/>
      <c r="DQ896" s="126"/>
      <c r="DR896" s="58"/>
      <c r="DS896" s="58"/>
      <c r="DT896" s="58"/>
      <c r="DU896" s="58"/>
      <c r="DV896" s="58"/>
      <c r="DW896" s="58"/>
      <c r="DX896" s="58"/>
      <c r="DY896" s="58"/>
      <c r="DZ896" s="58"/>
      <c r="EA896" s="58"/>
      <c r="EB896" s="58"/>
      <c r="EC896" s="58"/>
      <c r="ED896" s="58"/>
      <c r="EE896" s="187"/>
      <c r="EF896" s="207"/>
      <c r="EG896" s="207"/>
      <c r="EH896" s="207"/>
      <c r="EI896" s="207"/>
      <c r="EJ896" s="207"/>
      <c r="EK896" s="207"/>
      <c r="EL896" s="207"/>
      <c r="EM896" s="207"/>
      <c r="EN896" s="207"/>
      <c r="EO896" s="207"/>
      <c r="EP896" s="207"/>
      <c r="EQ896" s="207"/>
      <c r="ER896" s="207"/>
      <c r="ES896" s="207"/>
      <c r="ET896" s="207"/>
      <c r="EU896" s="207"/>
      <c r="EV896" s="207"/>
      <c r="EW896" s="207"/>
      <c r="EX896" s="207"/>
      <c r="EY896" s="207"/>
      <c r="EZ896" s="207"/>
      <c r="FA896" s="207"/>
      <c r="FB896" s="207"/>
      <c r="FC896" s="207"/>
      <c r="FD896" s="207"/>
      <c r="FE896" s="207"/>
      <c r="FF896" s="207"/>
      <c r="FG896" s="207"/>
      <c r="FH896" s="207"/>
      <c r="FI896" s="207"/>
      <c r="FJ896" s="207"/>
      <c r="FK896" s="207"/>
      <c r="FL896" s="207"/>
      <c r="FM896" s="207"/>
      <c r="FN896" s="207"/>
      <c r="FO896" s="207"/>
      <c r="FP896" s="207"/>
      <c r="FQ896" s="207"/>
      <c r="FR896" s="207"/>
      <c r="FS896" s="207"/>
      <c r="FT896" s="207"/>
      <c r="FU896" s="207"/>
      <c r="FV896" s="207"/>
      <c r="FW896" s="207"/>
      <c r="FX896" s="207"/>
      <c r="FY896" s="207"/>
      <c r="FZ896" s="207"/>
      <c r="GA896" s="207"/>
      <c r="GB896" s="207"/>
      <c r="GC896" s="207"/>
      <c r="GD896" s="207"/>
      <c r="GE896" s="207"/>
      <c r="GF896" s="207"/>
      <c r="GG896" s="207"/>
      <c r="GH896" s="207"/>
      <c r="GI896" s="207"/>
      <c r="GJ896" s="207"/>
      <c r="GK896" s="207"/>
      <c r="GL896" s="207"/>
      <c r="GM896" s="207"/>
      <c r="GN896" s="207"/>
    </row>
    <row r="897" spans="2:196" s="239" customFormat="1" ht="26.25" customHeight="1" thickBot="1" x14ac:dyDescent="0.45">
      <c r="B897" s="58"/>
      <c r="C897" s="58"/>
      <c r="D897" s="58"/>
      <c r="E897" s="58"/>
      <c r="F897" s="58"/>
      <c r="G897" s="58"/>
      <c r="H897" s="66"/>
      <c r="I897" s="66"/>
      <c r="J897" s="66"/>
      <c r="K897" s="66"/>
      <c r="L897" s="66"/>
      <c r="M897" s="66"/>
      <c r="N897" s="66"/>
      <c r="O897" s="66"/>
      <c r="P897" s="66"/>
      <c r="Q897" s="66"/>
      <c r="R897" s="66"/>
      <c r="S897" s="66"/>
      <c r="T897" s="66"/>
      <c r="U897" s="66"/>
      <c r="V897" s="66"/>
      <c r="W897" s="66"/>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66"/>
      <c r="BW897" s="66"/>
      <c r="BX897" s="66"/>
      <c r="BY897" s="66"/>
      <c r="BZ897" s="66"/>
      <c r="CA897" s="66"/>
      <c r="CB897" s="66"/>
      <c r="CC897" s="66"/>
      <c r="CD897" s="66"/>
      <c r="CE897" s="66"/>
      <c r="CF897" s="66"/>
      <c r="CG897" s="66"/>
      <c r="CH897" s="66"/>
      <c r="CI897" s="66"/>
      <c r="CJ897" s="66"/>
      <c r="CK897" s="66"/>
      <c r="CL897" s="58"/>
      <c r="CM897" s="58"/>
      <c r="CN897" s="58"/>
      <c r="CO897" s="58"/>
      <c r="CP897" s="58"/>
      <c r="CQ897" s="58"/>
      <c r="CR897" s="58"/>
      <c r="CS897" s="58"/>
      <c r="CT897" s="58"/>
      <c r="CU897" s="58"/>
      <c r="CV897" s="58"/>
      <c r="CW897" s="58"/>
      <c r="CX897" s="58"/>
      <c r="CY897" s="58"/>
      <c r="CZ897" s="58"/>
      <c r="DA897" s="58"/>
      <c r="DB897" s="58"/>
      <c r="DC897" s="58"/>
      <c r="DD897" s="58"/>
      <c r="DE897" s="58"/>
      <c r="DF897" s="58"/>
      <c r="DG897" s="58"/>
      <c r="DH897" s="58"/>
      <c r="DI897" s="58"/>
      <c r="DJ897" s="58"/>
      <c r="DK897" s="58"/>
      <c r="DL897" s="58"/>
      <c r="DM897" s="58"/>
      <c r="DN897" s="58"/>
      <c r="DO897" s="58"/>
      <c r="DP897" s="58"/>
      <c r="DQ897" s="58"/>
      <c r="DR897" s="58"/>
      <c r="DS897" s="58"/>
      <c r="DT897" s="58"/>
      <c r="DU897" s="58"/>
      <c r="DV897" s="58"/>
      <c r="DW897" s="58"/>
      <c r="DX897" s="58"/>
      <c r="DY897" s="58"/>
      <c r="DZ897" s="58"/>
      <c r="EA897" s="58"/>
      <c r="EB897" s="58"/>
      <c r="EC897" s="58"/>
      <c r="ED897" s="58"/>
      <c r="EE897" s="187"/>
      <c r="EF897" s="207"/>
      <c r="EG897" s="207"/>
      <c r="EH897" s="207"/>
      <c r="EI897" s="207"/>
      <c r="EJ897" s="207"/>
      <c r="EK897" s="207"/>
      <c r="EL897" s="207"/>
      <c r="EM897" s="207"/>
      <c r="EN897" s="207"/>
      <c r="EO897" s="207"/>
      <c r="EP897" s="207"/>
      <c r="EQ897" s="207"/>
      <c r="ER897" s="207"/>
      <c r="ES897" s="207"/>
      <c r="ET897" s="207"/>
      <c r="EU897" s="207"/>
      <c r="EV897" s="207"/>
      <c r="EW897" s="207"/>
      <c r="EX897" s="207"/>
      <c r="EY897" s="207"/>
      <c r="EZ897" s="207"/>
      <c r="FA897" s="207"/>
      <c r="FB897" s="207"/>
      <c r="FC897" s="207"/>
      <c r="FD897" s="207"/>
      <c r="FE897" s="207"/>
      <c r="FF897" s="207"/>
      <c r="FG897" s="207"/>
      <c r="FH897" s="207"/>
      <c r="FI897" s="207"/>
      <c r="FJ897" s="207"/>
      <c r="FK897" s="207"/>
      <c r="FL897" s="207"/>
      <c r="FM897" s="207"/>
      <c r="FN897" s="207"/>
      <c r="FO897" s="207"/>
      <c r="FP897" s="207"/>
      <c r="FQ897" s="207"/>
      <c r="FR897" s="207"/>
      <c r="FS897" s="207"/>
      <c r="FT897" s="207"/>
      <c r="FU897" s="207"/>
      <c r="FV897" s="207"/>
      <c r="FW897" s="207"/>
      <c r="FX897" s="207"/>
      <c r="FY897" s="207"/>
      <c r="FZ897" s="207"/>
      <c r="GA897" s="207"/>
      <c r="GB897" s="207"/>
      <c r="GC897" s="207"/>
      <c r="GD897" s="207"/>
      <c r="GE897" s="207"/>
      <c r="GF897" s="207"/>
      <c r="GG897" s="207"/>
      <c r="GH897" s="207"/>
      <c r="GI897" s="207"/>
      <c r="GJ897" s="207"/>
      <c r="GK897" s="207"/>
      <c r="GL897" s="207"/>
      <c r="GM897" s="207"/>
      <c r="GN897" s="207"/>
    </row>
    <row r="898" spans="2:196" s="239" customFormat="1" ht="9.9499999999999993" customHeight="1" thickBot="1" x14ac:dyDescent="0.45">
      <c r="B898" s="58"/>
      <c r="C898" s="58"/>
      <c r="D898" s="58"/>
      <c r="E898" s="58"/>
      <c r="F898" s="58"/>
      <c r="G898" s="58"/>
      <c r="H898" s="682" t="s">
        <v>468</v>
      </c>
      <c r="I898" s="703"/>
      <c r="J898" s="703"/>
      <c r="K898" s="703"/>
      <c r="L898" s="703"/>
      <c r="M898" s="703"/>
      <c r="N898" s="703"/>
      <c r="O898" s="703"/>
      <c r="P898" s="703"/>
      <c r="Q898" s="703"/>
      <c r="R898" s="703"/>
      <c r="S898" s="703"/>
      <c r="T898" s="703"/>
      <c r="U898" s="703"/>
      <c r="V898" s="703"/>
      <c r="W898" s="703"/>
      <c r="X898" s="112"/>
      <c r="Y898" s="112"/>
      <c r="Z898" s="112"/>
      <c r="AA898" s="112"/>
      <c r="AB898" s="105"/>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7"/>
      <c r="BC898" s="58"/>
      <c r="BD898" s="58"/>
      <c r="BE898" s="58"/>
      <c r="BF898" s="58"/>
      <c r="BG898" s="58"/>
      <c r="BH898" s="58"/>
      <c r="BI898" s="58"/>
      <c r="BJ898" s="58"/>
      <c r="BK898" s="58"/>
      <c r="BL898" s="58"/>
      <c r="BM898" s="58"/>
      <c r="BN898" s="58"/>
      <c r="BO898" s="58"/>
      <c r="BP898" s="58"/>
      <c r="BQ898" s="58"/>
      <c r="BR898" s="58"/>
      <c r="BS898" s="58"/>
      <c r="BT898" s="58"/>
      <c r="BU898" s="58"/>
      <c r="BV898" s="682" t="s">
        <v>468</v>
      </c>
      <c r="BW898" s="683"/>
      <c r="BX898" s="683"/>
      <c r="BY898" s="683"/>
      <c r="BZ898" s="683"/>
      <c r="CA898" s="683"/>
      <c r="CB898" s="683"/>
      <c r="CC898" s="683"/>
      <c r="CD898" s="683"/>
      <c r="CE898" s="683"/>
      <c r="CF898" s="683"/>
      <c r="CG898" s="683"/>
      <c r="CH898" s="683"/>
      <c r="CI898" s="683"/>
      <c r="CJ898" s="683"/>
      <c r="CK898" s="683"/>
      <c r="CL898" s="112"/>
      <c r="CM898" s="112"/>
      <c r="CN898" s="112"/>
      <c r="CO898" s="112"/>
      <c r="CP898" s="105"/>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7"/>
      <c r="DQ898" s="58"/>
      <c r="DR898" s="58"/>
      <c r="DS898" s="58"/>
      <c r="DT898" s="58"/>
      <c r="DU898" s="58"/>
      <c r="DV898" s="58"/>
      <c r="DW898" s="58"/>
      <c r="DX898" s="58"/>
      <c r="DY898" s="58"/>
      <c r="DZ898" s="58"/>
      <c r="EA898" s="58"/>
      <c r="EB898" s="58"/>
      <c r="EC898" s="58"/>
      <c r="ED898" s="58"/>
      <c r="EE898" s="187"/>
      <c r="EF898" s="207"/>
      <c r="EG898" s="207"/>
      <c r="EH898" s="207"/>
      <c r="EI898" s="207"/>
      <c r="EJ898" s="207"/>
      <c r="EK898" s="207"/>
      <c r="EL898" s="207"/>
      <c r="EM898" s="207"/>
      <c r="EN898" s="207"/>
      <c r="EO898" s="207"/>
      <c r="EP898" s="207"/>
      <c r="EQ898" s="207"/>
      <c r="ER898" s="207"/>
      <c r="ES898" s="207"/>
      <c r="ET898" s="207"/>
      <c r="EU898" s="207"/>
      <c r="EV898" s="207"/>
      <c r="EW898" s="207"/>
      <c r="EX898" s="207"/>
      <c r="EY898" s="207"/>
      <c r="EZ898" s="207"/>
      <c r="FA898" s="207"/>
      <c r="FB898" s="207"/>
      <c r="FC898" s="207"/>
      <c r="FD898" s="207"/>
      <c r="FE898" s="207"/>
      <c r="FF898" s="207"/>
      <c r="FG898" s="207"/>
      <c r="FH898" s="207"/>
      <c r="FI898" s="207"/>
      <c r="FJ898" s="207"/>
      <c r="FK898" s="207"/>
      <c r="FL898" s="207"/>
      <c r="FM898" s="207"/>
      <c r="FN898" s="207"/>
      <c r="FO898" s="207"/>
      <c r="FP898" s="207"/>
      <c r="FQ898" s="207"/>
      <c r="FR898" s="207"/>
      <c r="FS898" s="207"/>
      <c r="FT898" s="207"/>
      <c r="FU898" s="207"/>
      <c r="FV898" s="207"/>
      <c r="FW898" s="207"/>
      <c r="FX898" s="207"/>
      <c r="FY898" s="207"/>
      <c r="FZ898" s="207"/>
      <c r="GA898" s="207"/>
      <c r="GB898" s="207"/>
      <c r="GC898" s="207"/>
      <c r="GD898" s="207"/>
      <c r="GE898" s="207"/>
      <c r="GF898" s="207"/>
      <c r="GG898" s="207"/>
      <c r="GH898" s="207"/>
      <c r="GI898" s="207"/>
      <c r="GJ898" s="207"/>
      <c r="GK898" s="207"/>
      <c r="GL898" s="207"/>
      <c r="GM898" s="207"/>
      <c r="GN898" s="207"/>
    </row>
    <row r="899" spans="2:196" s="239" customFormat="1" ht="9.9499999999999993" customHeight="1" x14ac:dyDescent="0.4">
      <c r="B899" s="58"/>
      <c r="C899" s="58"/>
      <c r="D899" s="58"/>
      <c r="E899" s="58"/>
      <c r="F899" s="58"/>
      <c r="G899" s="58"/>
      <c r="H899" s="704"/>
      <c r="I899" s="705"/>
      <c r="J899" s="705"/>
      <c r="K899" s="705"/>
      <c r="L899" s="705"/>
      <c r="M899" s="705"/>
      <c r="N899" s="705"/>
      <c r="O899" s="705"/>
      <c r="P899" s="705"/>
      <c r="Q899" s="705"/>
      <c r="R899" s="705"/>
      <c r="S899" s="705"/>
      <c r="T899" s="705"/>
      <c r="U899" s="705"/>
      <c r="V899" s="705"/>
      <c r="W899" s="705"/>
      <c r="X899" s="161"/>
      <c r="Y899" s="161"/>
      <c r="Z899" s="161"/>
      <c r="AA899" s="688" t="s">
        <v>469</v>
      </c>
      <c r="AB899" s="689"/>
      <c r="AC899" s="689"/>
      <c r="AD899" s="689"/>
      <c r="AE899" s="689"/>
      <c r="AF899" s="689"/>
      <c r="AG899" s="689"/>
      <c r="AH899" s="689"/>
      <c r="AI899" s="689"/>
      <c r="AJ899" s="689"/>
      <c r="AK899" s="689"/>
      <c r="AL899" s="689"/>
      <c r="AM899" s="689"/>
      <c r="AN899" s="689"/>
      <c r="AO899" s="689"/>
      <c r="AP899" s="689"/>
      <c r="AQ899" s="689"/>
      <c r="AR899" s="689"/>
      <c r="AS899" s="689"/>
      <c r="AT899" s="689"/>
      <c r="AU899" s="689"/>
      <c r="AV899" s="689"/>
      <c r="AW899" s="689"/>
      <c r="AX899" s="689"/>
      <c r="AY899" s="689"/>
      <c r="AZ899" s="689"/>
      <c r="BA899" s="690"/>
      <c r="BB899" s="108"/>
      <c r="BC899" s="58"/>
      <c r="BD899" s="58"/>
      <c r="BE899" s="58"/>
      <c r="BF899" s="697"/>
      <c r="BG899" s="698"/>
      <c r="BH899" s="657" t="s">
        <v>91</v>
      </c>
      <c r="BI899" s="657"/>
      <c r="BJ899" s="698"/>
      <c r="BK899" s="698"/>
      <c r="BL899" s="657" t="s">
        <v>92</v>
      </c>
      <c r="BM899" s="658"/>
      <c r="BN899" s="58"/>
      <c r="BO899" s="58"/>
      <c r="BP899" s="58"/>
      <c r="BQ899" s="58"/>
      <c r="BR899" s="58"/>
      <c r="BS899" s="58"/>
      <c r="BT899" s="58"/>
      <c r="BU899" s="58"/>
      <c r="BV899" s="684"/>
      <c r="BW899" s="685"/>
      <c r="BX899" s="685"/>
      <c r="BY899" s="685"/>
      <c r="BZ899" s="685"/>
      <c r="CA899" s="685"/>
      <c r="CB899" s="685"/>
      <c r="CC899" s="685"/>
      <c r="CD899" s="685"/>
      <c r="CE899" s="685"/>
      <c r="CF899" s="685"/>
      <c r="CG899" s="685"/>
      <c r="CH899" s="685"/>
      <c r="CI899" s="685"/>
      <c r="CJ899" s="685"/>
      <c r="CK899" s="685"/>
      <c r="CL899" s="161"/>
      <c r="CM899" s="161"/>
      <c r="CN899" s="161"/>
      <c r="CO899" s="688" t="s">
        <v>469</v>
      </c>
      <c r="CP899" s="689"/>
      <c r="CQ899" s="689"/>
      <c r="CR899" s="689"/>
      <c r="CS899" s="689"/>
      <c r="CT899" s="689"/>
      <c r="CU899" s="689"/>
      <c r="CV899" s="689"/>
      <c r="CW899" s="689"/>
      <c r="CX899" s="689"/>
      <c r="CY899" s="689"/>
      <c r="CZ899" s="689"/>
      <c r="DA899" s="689"/>
      <c r="DB899" s="689"/>
      <c r="DC899" s="689"/>
      <c r="DD899" s="689"/>
      <c r="DE899" s="689"/>
      <c r="DF899" s="689"/>
      <c r="DG899" s="689"/>
      <c r="DH899" s="689"/>
      <c r="DI899" s="689"/>
      <c r="DJ899" s="689"/>
      <c r="DK899" s="689"/>
      <c r="DL899" s="689"/>
      <c r="DM899" s="689"/>
      <c r="DN899" s="689"/>
      <c r="DO899" s="690"/>
      <c r="DP899" s="108"/>
      <c r="DQ899" s="58"/>
      <c r="DR899" s="58"/>
      <c r="DS899" s="58"/>
      <c r="DT899" s="697">
        <v>9</v>
      </c>
      <c r="DU899" s="698"/>
      <c r="DV899" s="657" t="s">
        <v>91</v>
      </c>
      <c r="DW899" s="657"/>
      <c r="DX899" s="698">
        <v>1</v>
      </c>
      <c r="DY899" s="698"/>
      <c r="DZ899" s="657" t="s">
        <v>92</v>
      </c>
      <c r="EA899" s="658"/>
      <c r="EB899" s="58"/>
      <c r="EC899" s="58"/>
      <c r="ED899" s="58"/>
      <c r="EE899" s="187"/>
      <c r="EF899" s="207"/>
      <c r="EG899" s="207"/>
      <c r="EH899" s="207"/>
      <c r="EI899" s="207"/>
      <c r="EJ899" s="207"/>
      <c r="EK899" s="207"/>
      <c r="EL899" s="207"/>
      <c r="EM899" s="207"/>
      <c r="EN899" s="207"/>
      <c r="EO899" s="207"/>
      <c r="EP899" s="207"/>
      <c r="EQ899" s="207"/>
      <c r="ER899" s="207"/>
      <c r="ES899" s="207"/>
      <c r="ET899" s="207"/>
      <c r="EU899" s="207"/>
      <c r="EV899" s="207"/>
      <c r="EW899" s="207"/>
      <c r="EX899" s="207"/>
      <c r="EY899" s="207"/>
      <c r="EZ899" s="207"/>
      <c r="FA899" s="207"/>
      <c r="FB899" s="207"/>
      <c r="FC899" s="207"/>
      <c r="FD899" s="207"/>
      <c r="FE899" s="207"/>
      <c r="FF899" s="207"/>
      <c r="FG899" s="207"/>
      <c r="FH899" s="207"/>
      <c r="FI899" s="207"/>
      <c r="FJ899" s="207"/>
      <c r="FK899" s="207"/>
      <c r="FL899" s="207"/>
      <c r="FM899" s="207"/>
      <c r="FN899" s="207"/>
      <c r="FO899" s="207"/>
      <c r="FP899" s="207"/>
      <c r="FQ899" s="207"/>
      <c r="FR899" s="207"/>
      <c r="FS899" s="207"/>
      <c r="FT899" s="207"/>
      <c r="FU899" s="207"/>
      <c r="FV899" s="207"/>
      <c r="FW899" s="207"/>
      <c r="FX899" s="207"/>
      <c r="FY899" s="207"/>
      <c r="FZ899" s="207"/>
      <c r="GA899" s="207"/>
      <c r="GB899" s="207"/>
      <c r="GC899" s="207"/>
      <c r="GD899" s="207"/>
      <c r="GE899" s="207"/>
      <c r="GF899" s="207"/>
      <c r="GG899" s="207"/>
      <c r="GH899" s="207"/>
      <c r="GI899" s="207"/>
      <c r="GJ899" s="207"/>
      <c r="GK899" s="207"/>
      <c r="GL899" s="207"/>
      <c r="GM899" s="207"/>
      <c r="GN899" s="207"/>
    </row>
    <row r="900" spans="2:196" s="239" customFormat="1" ht="9.9499999999999993" customHeight="1" x14ac:dyDescent="0.4">
      <c r="B900" s="58"/>
      <c r="C900" s="58"/>
      <c r="D900" s="58"/>
      <c r="E900" s="58"/>
      <c r="F900" s="58"/>
      <c r="G900" s="58"/>
      <c r="H900" s="704"/>
      <c r="I900" s="705"/>
      <c r="J900" s="705"/>
      <c r="K900" s="705"/>
      <c r="L900" s="705"/>
      <c r="M900" s="705"/>
      <c r="N900" s="705"/>
      <c r="O900" s="705"/>
      <c r="P900" s="705"/>
      <c r="Q900" s="705"/>
      <c r="R900" s="705"/>
      <c r="S900" s="705"/>
      <c r="T900" s="705"/>
      <c r="U900" s="705"/>
      <c r="V900" s="705"/>
      <c r="W900" s="705"/>
      <c r="X900" s="161"/>
      <c r="Y900" s="161"/>
      <c r="Z900" s="161"/>
      <c r="AA900" s="691"/>
      <c r="AB900" s="692"/>
      <c r="AC900" s="692"/>
      <c r="AD900" s="692"/>
      <c r="AE900" s="692"/>
      <c r="AF900" s="692"/>
      <c r="AG900" s="692"/>
      <c r="AH900" s="692"/>
      <c r="AI900" s="692"/>
      <c r="AJ900" s="692"/>
      <c r="AK900" s="692"/>
      <c r="AL900" s="692"/>
      <c r="AM900" s="692"/>
      <c r="AN900" s="692"/>
      <c r="AO900" s="692"/>
      <c r="AP900" s="692"/>
      <c r="AQ900" s="692"/>
      <c r="AR900" s="692"/>
      <c r="AS900" s="692"/>
      <c r="AT900" s="692"/>
      <c r="AU900" s="692"/>
      <c r="AV900" s="692"/>
      <c r="AW900" s="692"/>
      <c r="AX900" s="692"/>
      <c r="AY900" s="692"/>
      <c r="AZ900" s="692"/>
      <c r="BA900" s="693"/>
      <c r="BB900" s="170"/>
      <c r="BC900" s="58"/>
      <c r="BD900" s="58"/>
      <c r="BE900" s="58"/>
      <c r="BF900" s="699"/>
      <c r="BG900" s="700"/>
      <c r="BH900" s="659"/>
      <c r="BI900" s="659"/>
      <c r="BJ900" s="700"/>
      <c r="BK900" s="700"/>
      <c r="BL900" s="659"/>
      <c r="BM900" s="660"/>
      <c r="BN900" s="58"/>
      <c r="BO900" s="58"/>
      <c r="BP900" s="58"/>
      <c r="BQ900" s="58"/>
      <c r="BR900" s="58"/>
      <c r="BS900" s="58"/>
      <c r="BT900" s="58"/>
      <c r="BU900" s="58"/>
      <c r="BV900" s="684"/>
      <c r="BW900" s="685"/>
      <c r="BX900" s="685"/>
      <c r="BY900" s="685"/>
      <c r="BZ900" s="685"/>
      <c r="CA900" s="685"/>
      <c r="CB900" s="685"/>
      <c r="CC900" s="685"/>
      <c r="CD900" s="685"/>
      <c r="CE900" s="685"/>
      <c r="CF900" s="685"/>
      <c r="CG900" s="685"/>
      <c r="CH900" s="685"/>
      <c r="CI900" s="685"/>
      <c r="CJ900" s="685"/>
      <c r="CK900" s="685"/>
      <c r="CL900" s="161"/>
      <c r="CM900" s="161"/>
      <c r="CN900" s="161"/>
      <c r="CO900" s="691"/>
      <c r="CP900" s="692"/>
      <c r="CQ900" s="692"/>
      <c r="CR900" s="692"/>
      <c r="CS900" s="692"/>
      <c r="CT900" s="692"/>
      <c r="CU900" s="692"/>
      <c r="CV900" s="692"/>
      <c r="CW900" s="692"/>
      <c r="CX900" s="692"/>
      <c r="CY900" s="692"/>
      <c r="CZ900" s="692"/>
      <c r="DA900" s="692"/>
      <c r="DB900" s="692"/>
      <c r="DC900" s="692"/>
      <c r="DD900" s="692"/>
      <c r="DE900" s="692"/>
      <c r="DF900" s="692"/>
      <c r="DG900" s="692"/>
      <c r="DH900" s="692"/>
      <c r="DI900" s="692"/>
      <c r="DJ900" s="692"/>
      <c r="DK900" s="692"/>
      <c r="DL900" s="692"/>
      <c r="DM900" s="692"/>
      <c r="DN900" s="692"/>
      <c r="DO900" s="693"/>
      <c r="DP900" s="170"/>
      <c r="DQ900" s="58"/>
      <c r="DR900" s="58"/>
      <c r="DS900" s="58"/>
      <c r="DT900" s="699"/>
      <c r="DU900" s="700"/>
      <c r="DV900" s="659"/>
      <c r="DW900" s="659"/>
      <c r="DX900" s="700"/>
      <c r="DY900" s="700"/>
      <c r="DZ900" s="659"/>
      <c r="EA900" s="660"/>
      <c r="EB900" s="58"/>
      <c r="EC900" s="58"/>
      <c r="ED900" s="58"/>
      <c r="EE900" s="187"/>
      <c r="EF900" s="207"/>
      <c r="EG900" s="207"/>
      <c r="EH900" s="207"/>
      <c r="EI900" s="207"/>
      <c r="EJ900" s="207"/>
      <c r="EK900" s="207"/>
      <c r="EL900" s="207"/>
      <c r="EM900" s="207"/>
      <c r="EN900" s="207"/>
      <c r="EO900" s="207"/>
      <c r="EP900" s="207"/>
      <c r="EQ900" s="207"/>
      <c r="ER900" s="207"/>
      <c r="ES900" s="207"/>
      <c r="ET900" s="207"/>
      <c r="EU900" s="207"/>
      <c r="EV900" s="207"/>
      <c r="EW900" s="207"/>
      <c r="EX900" s="207"/>
      <c r="EY900" s="207"/>
      <c r="EZ900" s="207"/>
      <c r="FA900" s="207"/>
      <c r="FB900" s="207"/>
      <c r="FC900" s="207"/>
      <c r="FD900" s="207"/>
      <c r="FE900" s="207"/>
      <c r="FF900" s="207"/>
      <c r="FG900" s="207"/>
      <c r="FH900" s="207"/>
      <c r="FI900" s="207"/>
      <c r="FJ900" s="207"/>
      <c r="FK900" s="207"/>
      <c r="FL900" s="207"/>
      <c r="FM900" s="207"/>
      <c r="FN900" s="207"/>
      <c r="FO900" s="207"/>
      <c r="FP900" s="207"/>
      <c r="FQ900" s="207"/>
      <c r="FR900" s="207"/>
      <c r="FS900" s="207"/>
      <c r="FT900" s="207"/>
      <c r="FU900" s="207"/>
      <c r="FV900" s="207"/>
      <c r="FW900" s="207"/>
      <c r="FX900" s="207"/>
      <c r="FY900" s="207"/>
      <c r="FZ900" s="207"/>
      <c r="GA900" s="207"/>
      <c r="GB900" s="207"/>
      <c r="GC900" s="207"/>
      <c r="GD900" s="207"/>
      <c r="GE900" s="207"/>
      <c r="GF900" s="207"/>
      <c r="GG900" s="207"/>
      <c r="GH900" s="207"/>
      <c r="GI900" s="207"/>
      <c r="GJ900" s="207"/>
      <c r="GK900" s="207"/>
      <c r="GL900" s="207"/>
      <c r="GM900" s="207"/>
      <c r="GN900" s="207"/>
    </row>
    <row r="901" spans="2:196" s="239" customFormat="1" ht="9.9499999999999993" customHeight="1" thickBot="1" x14ac:dyDescent="0.45">
      <c r="B901" s="58"/>
      <c r="C901" s="58"/>
      <c r="D901" s="58"/>
      <c r="E901" s="58"/>
      <c r="F901" s="58"/>
      <c r="G901" s="58"/>
      <c r="H901" s="704"/>
      <c r="I901" s="705"/>
      <c r="J901" s="705"/>
      <c r="K901" s="705"/>
      <c r="L901" s="705"/>
      <c r="M901" s="705"/>
      <c r="N901" s="705"/>
      <c r="O901" s="705"/>
      <c r="P901" s="705"/>
      <c r="Q901" s="705"/>
      <c r="R901" s="705"/>
      <c r="S901" s="705"/>
      <c r="T901" s="705"/>
      <c r="U901" s="705"/>
      <c r="V901" s="705"/>
      <c r="W901" s="705"/>
      <c r="X901" s="161"/>
      <c r="Y901" s="161"/>
      <c r="Z901" s="161"/>
      <c r="AA901" s="694"/>
      <c r="AB901" s="695"/>
      <c r="AC901" s="695"/>
      <c r="AD901" s="695"/>
      <c r="AE901" s="695"/>
      <c r="AF901" s="695"/>
      <c r="AG901" s="695"/>
      <c r="AH901" s="695"/>
      <c r="AI901" s="695"/>
      <c r="AJ901" s="695"/>
      <c r="AK901" s="695"/>
      <c r="AL901" s="695"/>
      <c r="AM901" s="695"/>
      <c r="AN901" s="695"/>
      <c r="AO901" s="695"/>
      <c r="AP901" s="695"/>
      <c r="AQ901" s="695"/>
      <c r="AR901" s="695"/>
      <c r="AS901" s="695"/>
      <c r="AT901" s="695"/>
      <c r="AU901" s="695"/>
      <c r="AV901" s="695"/>
      <c r="AW901" s="695"/>
      <c r="AX901" s="695"/>
      <c r="AY901" s="695"/>
      <c r="AZ901" s="695"/>
      <c r="BA901" s="696"/>
      <c r="BB901" s="170"/>
      <c r="BC901" s="58"/>
      <c r="BD901" s="58"/>
      <c r="BE901" s="58"/>
      <c r="BF901" s="701"/>
      <c r="BG901" s="702"/>
      <c r="BH901" s="661"/>
      <c r="BI901" s="661"/>
      <c r="BJ901" s="702"/>
      <c r="BK901" s="702"/>
      <c r="BL901" s="661"/>
      <c r="BM901" s="662"/>
      <c r="BN901" s="58"/>
      <c r="BO901" s="58"/>
      <c r="BP901" s="58"/>
      <c r="BQ901" s="58"/>
      <c r="BR901" s="58"/>
      <c r="BS901" s="58"/>
      <c r="BT901" s="58"/>
      <c r="BU901" s="58"/>
      <c r="BV901" s="684"/>
      <c r="BW901" s="685"/>
      <c r="BX901" s="685"/>
      <c r="BY901" s="685"/>
      <c r="BZ901" s="685"/>
      <c r="CA901" s="685"/>
      <c r="CB901" s="685"/>
      <c r="CC901" s="685"/>
      <c r="CD901" s="685"/>
      <c r="CE901" s="685"/>
      <c r="CF901" s="685"/>
      <c r="CG901" s="685"/>
      <c r="CH901" s="685"/>
      <c r="CI901" s="685"/>
      <c r="CJ901" s="685"/>
      <c r="CK901" s="685"/>
      <c r="CL901" s="161"/>
      <c r="CM901" s="161"/>
      <c r="CN901" s="161"/>
      <c r="CO901" s="694"/>
      <c r="CP901" s="695"/>
      <c r="CQ901" s="695"/>
      <c r="CR901" s="695"/>
      <c r="CS901" s="695"/>
      <c r="CT901" s="695"/>
      <c r="CU901" s="695"/>
      <c r="CV901" s="695"/>
      <c r="CW901" s="695"/>
      <c r="CX901" s="695"/>
      <c r="CY901" s="695"/>
      <c r="CZ901" s="695"/>
      <c r="DA901" s="695"/>
      <c r="DB901" s="695"/>
      <c r="DC901" s="695"/>
      <c r="DD901" s="695"/>
      <c r="DE901" s="695"/>
      <c r="DF901" s="695"/>
      <c r="DG901" s="695"/>
      <c r="DH901" s="695"/>
      <c r="DI901" s="695"/>
      <c r="DJ901" s="695"/>
      <c r="DK901" s="695"/>
      <c r="DL901" s="695"/>
      <c r="DM901" s="695"/>
      <c r="DN901" s="695"/>
      <c r="DO901" s="696"/>
      <c r="DP901" s="170"/>
      <c r="DQ901" s="58"/>
      <c r="DR901" s="58"/>
      <c r="DS901" s="58"/>
      <c r="DT901" s="701"/>
      <c r="DU901" s="702"/>
      <c r="DV901" s="661"/>
      <c r="DW901" s="661"/>
      <c r="DX901" s="702"/>
      <c r="DY901" s="702"/>
      <c r="DZ901" s="661"/>
      <c r="EA901" s="662"/>
      <c r="EB901" s="58"/>
      <c r="EC901" s="58"/>
      <c r="ED901" s="58"/>
      <c r="EE901" s="187"/>
      <c r="EF901" s="207"/>
      <c r="EG901" s="207"/>
      <c r="EH901" s="207"/>
      <c r="EI901" s="207"/>
      <c r="EJ901" s="207"/>
      <c r="EK901" s="207"/>
      <c r="EL901" s="207"/>
      <c r="EM901" s="207"/>
      <c r="EN901" s="207"/>
      <c r="EO901" s="207"/>
      <c r="EP901" s="207"/>
      <c r="EQ901" s="207"/>
      <c r="ER901" s="207"/>
      <c r="ES901" s="207"/>
      <c r="ET901" s="207"/>
      <c r="EU901" s="207"/>
      <c r="EV901" s="207"/>
      <c r="EW901" s="207"/>
      <c r="EX901" s="207"/>
      <c r="EY901" s="207"/>
      <c r="EZ901" s="207"/>
      <c r="FA901" s="207"/>
      <c r="FB901" s="207"/>
      <c r="FC901" s="207"/>
      <c r="FD901" s="207"/>
      <c r="FE901" s="207"/>
      <c r="FF901" s="207"/>
      <c r="FG901" s="207"/>
      <c r="FH901" s="207"/>
      <c r="FI901" s="207"/>
      <c r="FJ901" s="207"/>
      <c r="FK901" s="207"/>
      <c r="FL901" s="207"/>
      <c r="FM901" s="207"/>
      <c r="FN901" s="207"/>
      <c r="FO901" s="207"/>
      <c r="FP901" s="207"/>
      <c r="FQ901" s="207"/>
      <c r="FR901" s="207"/>
      <c r="FS901" s="207"/>
      <c r="FT901" s="207"/>
      <c r="FU901" s="207"/>
      <c r="FV901" s="207"/>
      <c r="FW901" s="207"/>
      <c r="FX901" s="207"/>
      <c r="FY901" s="207"/>
      <c r="FZ901" s="207"/>
      <c r="GA901" s="207"/>
      <c r="GB901" s="207"/>
      <c r="GC901" s="207"/>
      <c r="GD901" s="207"/>
      <c r="GE901" s="207"/>
      <c r="GF901" s="207"/>
      <c r="GG901" s="207"/>
      <c r="GH901" s="207"/>
      <c r="GI901" s="207"/>
      <c r="GJ901" s="207"/>
      <c r="GK901" s="207"/>
      <c r="GL901" s="207"/>
      <c r="GM901" s="207"/>
      <c r="GN901" s="207"/>
    </row>
    <row r="902" spans="2:196" s="239" customFormat="1" ht="9.9499999999999993" customHeight="1" thickBot="1" x14ac:dyDescent="0.45">
      <c r="B902" s="58"/>
      <c r="C902" s="58"/>
      <c r="D902" s="58"/>
      <c r="E902" s="58"/>
      <c r="F902" s="58"/>
      <c r="G902" s="58"/>
      <c r="H902" s="706"/>
      <c r="I902" s="707"/>
      <c r="J902" s="707"/>
      <c r="K902" s="707"/>
      <c r="L902" s="707"/>
      <c r="M902" s="707"/>
      <c r="N902" s="707"/>
      <c r="O902" s="707"/>
      <c r="P902" s="707"/>
      <c r="Q902" s="707"/>
      <c r="R902" s="707"/>
      <c r="S902" s="707"/>
      <c r="T902" s="707"/>
      <c r="U902" s="707"/>
      <c r="V902" s="707"/>
      <c r="W902" s="707"/>
      <c r="X902" s="115"/>
      <c r="Y902" s="115"/>
      <c r="Z902" s="115"/>
      <c r="AA902" s="115"/>
      <c r="AB902" s="110"/>
      <c r="AC902" s="171"/>
      <c r="AD902" s="11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c r="BB902" s="172"/>
      <c r="BC902" s="58"/>
      <c r="BD902" s="58"/>
      <c r="BE902" s="58"/>
      <c r="BF902" s="58"/>
      <c r="BG902" s="58"/>
      <c r="BH902" s="58"/>
      <c r="BI902" s="58"/>
      <c r="BJ902" s="58"/>
      <c r="BK902" s="58"/>
      <c r="BL902" s="58"/>
      <c r="BM902" s="58"/>
      <c r="BN902" s="58"/>
      <c r="BO902" s="58"/>
      <c r="BP902" s="58"/>
      <c r="BQ902" s="58"/>
      <c r="BR902" s="58"/>
      <c r="BS902" s="58"/>
      <c r="BT902" s="58"/>
      <c r="BU902" s="58"/>
      <c r="BV902" s="686"/>
      <c r="BW902" s="687"/>
      <c r="BX902" s="687"/>
      <c r="BY902" s="687"/>
      <c r="BZ902" s="687"/>
      <c r="CA902" s="687"/>
      <c r="CB902" s="687"/>
      <c r="CC902" s="687"/>
      <c r="CD902" s="687"/>
      <c r="CE902" s="687"/>
      <c r="CF902" s="687"/>
      <c r="CG902" s="687"/>
      <c r="CH902" s="687"/>
      <c r="CI902" s="687"/>
      <c r="CJ902" s="687"/>
      <c r="CK902" s="687"/>
      <c r="CL902" s="115"/>
      <c r="CM902" s="115"/>
      <c r="CN902" s="115"/>
      <c r="CO902" s="115"/>
      <c r="CP902" s="110"/>
      <c r="CQ902" s="171"/>
      <c r="CR902" s="111"/>
      <c r="CS902" s="171"/>
      <c r="CT902" s="171"/>
      <c r="CU902" s="171"/>
      <c r="CV902" s="171"/>
      <c r="CW902" s="171"/>
      <c r="CX902" s="171"/>
      <c r="CY902" s="171"/>
      <c r="CZ902" s="171"/>
      <c r="DA902" s="171"/>
      <c r="DB902" s="171"/>
      <c r="DC902" s="171"/>
      <c r="DD902" s="171"/>
      <c r="DE902" s="171"/>
      <c r="DF902" s="171"/>
      <c r="DG902" s="171"/>
      <c r="DH902" s="171"/>
      <c r="DI902" s="171"/>
      <c r="DJ902" s="171"/>
      <c r="DK902" s="171"/>
      <c r="DL902" s="171"/>
      <c r="DM902" s="171"/>
      <c r="DN902" s="171"/>
      <c r="DO902" s="171"/>
      <c r="DP902" s="172"/>
      <c r="DQ902" s="58"/>
      <c r="DR902" s="58"/>
      <c r="DS902" s="58"/>
      <c r="DT902" s="58"/>
      <c r="DU902" s="58"/>
      <c r="DV902" s="58"/>
      <c r="DW902" s="58"/>
      <c r="DX902" s="58"/>
      <c r="DY902" s="58"/>
      <c r="DZ902" s="58"/>
      <c r="EA902" s="58"/>
      <c r="EB902" s="58"/>
      <c r="EC902" s="58"/>
      <c r="ED902" s="58"/>
      <c r="EE902" s="187"/>
      <c r="EF902" s="207"/>
      <c r="EG902" s="207"/>
      <c r="EH902" s="207"/>
      <c r="EI902" s="207"/>
      <c r="EJ902" s="207"/>
      <c r="EK902" s="207"/>
      <c r="EL902" s="207"/>
      <c r="EM902" s="207"/>
      <c r="EN902" s="207"/>
      <c r="EO902" s="207"/>
      <c r="EP902" s="207"/>
      <c r="EQ902" s="207"/>
      <c r="ER902" s="207"/>
      <c r="ES902" s="207"/>
      <c r="ET902" s="207"/>
      <c r="EU902" s="207"/>
      <c r="EV902" s="207"/>
      <c r="EW902" s="207"/>
      <c r="EX902" s="207"/>
      <c r="EY902" s="207"/>
      <c r="EZ902" s="207"/>
      <c r="FA902" s="207"/>
      <c r="FB902" s="207"/>
      <c r="FC902" s="207"/>
      <c r="FD902" s="207"/>
      <c r="FE902" s="207"/>
      <c r="FF902" s="207"/>
      <c r="FG902" s="207"/>
      <c r="FH902" s="207"/>
      <c r="FI902" s="207"/>
      <c r="FJ902" s="207"/>
      <c r="FK902" s="207"/>
      <c r="FL902" s="207"/>
      <c r="FM902" s="207"/>
      <c r="FN902" s="207"/>
      <c r="FO902" s="207"/>
      <c r="FP902" s="207"/>
      <c r="FQ902" s="207"/>
      <c r="FR902" s="207"/>
      <c r="FS902" s="207"/>
      <c r="FT902" s="207"/>
      <c r="FU902" s="207"/>
      <c r="FV902" s="207"/>
      <c r="FW902" s="207"/>
      <c r="FX902" s="207"/>
      <c r="FY902" s="207"/>
      <c r="FZ902" s="207"/>
      <c r="GA902" s="207"/>
      <c r="GB902" s="207"/>
      <c r="GC902" s="207"/>
      <c r="GD902" s="207"/>
      <c r="GE902" s="207"/>
      <c r="GF902" s="207"/>
      <c r="GG902" s="207"/>
      <c r="GH902" s="207"/>
      <c r="GI902" s="207"/>
      <c r="GJ902" s="207"/>
      <c r="GK902" s="207"/>
      <c r="GL902" s="207"/>
      <c r="GM902" s="207"/>
      <c r="GN902" s="207"/>
    </row>
    <row r="903" spans="2:196" s="239" customFormat="1" ht="52.5" customHeight="1" thickBot="1" x14ac:dyDescent="0.45">
      <c r="B903" s="58"/>
      <c r="C903" s="58"/>
      <c r="D903" s="58"/>
      <c r="E903" s="58"/>
      <c r="F903" s="58"/>
      <c r="G903" s="58"/>
      <c r="H903" s="66"/>
      <c r="I903" s="66"/>
      <c r="J903" s="66"/>
      <c r="K903" s="66"/>
      <c r="L903" s="66"/>
      <c r="M903" s="66"/>
      <c r="N903" s="66"/>
      <c r="O903" s="66"/>
      <c r="P903" s="66"/>
      <c r="Q903" s="66"/>
      <c r="R903" s="66"/>
      <c r="S903" s="66"/>
      <c r="T903" s="66"/>
      <c r="U903" s="66"/>
      <c r="V903" s="66"/>
      <c r="W903" s="66"/>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66"/>
      <c r="BW903" s="66"/>
      <c r="BX903" s="66"/>
      <c r="BY903" s="66"/>
      <c r="BZ903" s="66"/>
      <c r="CA903" s="66"/>
      <c r="CB903" s="66"/>
      <c r="CC903" s="66"/>
      <c r="CD903" s="66"/>
      <c r="CE903" s="66"/>
      <c r="CF903" s="66"/>
      <c r="CG903" s="66"/>
      <c r="CH903" s="66"/>
      <c r="CI903" s="66"/>
      <c r="CJ903" s="66"/>
      <c r="CK903" s="66"/>
      <c r="CL903" s="58"/>
      <c r="CM903" s="58"/>
      <c r="CN903" s="58"/>
      <c r="CO903" s="58"/>
      <c r="CP903" s="58"/>
      <c r="CQ903" s="58"/>
      <c r="CR903" s="58"/>
      <c r="CS903" s="58"/>
      <c r="CT903" s="58"/>
      <c r="CU903" s="58"/>
      <c r="CV903" s="58"/>
      <c r="CW903" s="58"/>
      <c r="CX903" s="58"/>
      <c r="CY903" s="58"/>
      <c r="CZ903" s="58"/>
      <c r="DA903" s="58"/>
      <c r="DB903" s="58"/>
      <c r="DC903" s="58"/>
      <c r="DD903" s="58"/>
      <c r="DE903" s="58"/>
      <c r="DF903" s="58"/>
      <c r="DG903" s="58"/>
      <c r="DH903" s="58"/>
      <c r="DI903" s="58"/>
      <c r="DJ903" s="58"/>
      <c r="DK903" s="58"/>
      <c r="DL903" s="58"/>
      <c r="DM903" s="58"/>
      <c r="DN903" s="58"/>
      <c r="DO903" s="58"/>
      <c r="DP903" s="58"/>
      <c r="DQ903" s="58"/>
      <c r="DR903" s="58"/>
      <c r="DS903" s="58"/>
      <c r="DT903" s="58"/>
      <c r="DU903" s="58"/>
      <c r="DV903" s="58"/>
      <c r="DW903" s="58"/>
      <c r="DX903" s="58"/>
      <c r="DY903" s="58"/>
      <c r="DZ903" s="58"/>
      <c r="EA903" s="58"/>
      <c r="EB903" s="58"/>
      <c r="EC903" s="58"/>
      <c r="ED903" s="58"/>
      <c r="EE903" s="187"/>
      <c r="EF903" s="207"/>
      <c r="EG903" s="207"/>
      <c r="EH903" s="207"/>
      <c r="EI903" s="207"/>
      <c r="EJ903" s="207"/>
      <c r="EK903" s="207"/>
      <c r="EL903" s="207"/>
      <c r="EM903" s="207"/>
      <c r="EN903" s="207"/>
      <c r="EO903" s="207"/>
      <c r="EP903" s="207"/>
      <c r="EQ903" s="207"/>
      <c r="ER903" s="207"/>
      <c r="ES903" s="207"/>
      <c r="ET903" s="207"/>
      <c r="EU903" s="207"/>
      <c r="EV903" s="207"/>
      <c r="EW903" s="207"/>
      <c r="EX903" s="207"/>
      <c r="EY903" s="207"/>
      <c r="EZ903" s="207"/>
      <c r="FA903" s="207"/>
      <c r="FB903" s="207"/>
      <c r="FC903" s="207"/>
      <c r="FD903" s="207"/>
      <c r="FE903" s="207"/>
      <c r="FF903" s="207"/>
      <c r="FG903" s="207"/>
      <c r="FH903" s="207"/>
      <c r="FI903" s="207"/>
      <c r="FJ903" s="207"/>
      <c r="FK903" s="207"/>
      <c r="FL903" s="207"/>
      <c r="FM903" s="207"/>
      <c r="FN903" s="207"/>
      <c r="FO903" s="207"/>
      <c r="FP903" s="207"/>
      <c r="FQ903" s="207"/>
      <c r="FR903" s="207"/>
      <c r="FS903" s="207"/>
      <c r="FT903" s="207"/>
      <c r="FU903" s="207"/>
      <c r="FV903" s="207"/>
      <c r="FW903" s="207"/>
      <c r="FX903" s="207"/>
      <c r="FY903" s="207"/>
      <c r="FZ903" s="207"/>
      <c r="GA903" s="207"/>
      <c r="GB903" s="207"/>
      <c r="GC903" s="207"/>
      <c r="GD903" s="207"/>
      <c r="GE903" s="207"/>
      <c r="GF903" s="207"/>
      <c r="GG903" s="207"/>
      <c r="GH903" s="207"/>
      <c r="GI903" s="207"/>
      <c r="GJ903" s="207"/>
      <c r="GK903" s="207"/>
      <c r="GL903" s="207"/>
      <c r="GM903" s="207"/>
      <c r="GN903" s="207"/>
    </row>
    <row r="904" spans="2:196" s="239" customFormat="1" ht="9.9499999999999993" customHeight="1" thickBot="1" x14ac:dyDescent="0.45">
      <c r="B904" s="58"/>
      <c r="C904" s="58"/>
      <c r="D904" s="58"/>
      <c r="E904" s="58"/>
      <c r="F904" s="58"/>
      <c r="G904" s="58"/>
      <c r="H904" s="682" t="s">
        <v>470</v>
      </c>
      <c r="I904" s="703"/>
      <c r="J904" s="703"/>
      <c r="K904" s="703"/>
      <c r="L904" s="703"/>
      <c r="M904" s="703"/>
      <c r="N904" s="703"/>
      <c r="O904" s="703"/>
      <c r="P904" s="703"/>
      <c r="Q904" s="703"/>
      <c r="R904" s="703"/>
      <c r="S904" s="703"/>
      <c r="T904" s="703"/>
      <c r="U904" s="703"/>
      <c r="V904" s="703"/>
      <c r="W904" s="703"/>
      <c r="X904" s="112"/>
      <c r="Y904" s="112"/>
      <c r="Z904" s="112"/>
      <c r="AA904" s="112"/>
      <c r="AB904" s="105"/>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7"/>
      <c r="BC904" s="58"/>
      <c r="BD904" s="58"/>
      <c r="BE904" s="58"/>
      <c r="BF904" s="58"/>
      <c r="BG904" s="58"/>
      <c r="BH904" s="58"/>
      <c r="BI904" s="58"/>
      <c r="BJ904" s="58"/>
      <c r="BK904" s="58"/>
      <c r="BL904" s="58"/>
      <c r="BM904" s="58"/>
      <c r="BN904" s="58"/>
      <c r="BO904" s="58"/>
      <c r="BP904" s="58"/>
      <c r="BQ904" s="58"/>
      <c r="BR904" s="58"/>
      <c r="BS904" s="58"/>
      <c r="BT904" s="58"/>
      <c r="BU904" s="58"/>
      <c r="BV904" s="682" t="s">
        <v>470</v>
      </c>
      <c r="BW904" s="683"/>
      <c r="BX904" s="683"/>
      <c r="BY904" s="683"/>
      <c r="BZ904" s="683"/>
      <c r="CA904" s="683"/>
      <c r="CB904" s="683"/>
      <c r="CC904" s="683"/>
      <c r="CD904" s="683"/>
      <c r="CE904" s="683"/>
      <c r="CF904" s="683"/>
      <c r="CG904" s="683"/>
      <c r="CH904" s="683"/>
      <c r="CI904" s="683"/>
      <c r="CJ904" s="683"/>
      <c r="CK904" s="683"/>
      <c r="CL904" s="112"/>
      <c r="CM904" s="112"/>
      <c r="CN904" s="112"/>
      <c r="CO904" s="112"/>
      <c r="CP904" s="105"/>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7"/>
      <c r="DQ904" s="58"/>
      <c r="DR904" s="58"/>
      <c r="DS904" s="58"/>
      <c r="DT904" s="58"/>
      <c r="DU904" s="58"/>
      <c r="DV904" s="58"/>
      <c r="DW904" s="58"/>
      <c r="DX904" s="58"/>
      <c r="DY904" s="58"/>
      <c r="DZ904" s="58"/>
      <c r="EA904" s="58"/>
      <c r="EB904" s="58"/>
      <c r="EC904" s="58"/>
      <c r="ED904" s="58"/>
      <c r="EE904" s="187"/>
      <c r="EF904" s="207"/>
      <c r="EG904" s="207"/>
      <c r="EH904" s="207"/>
      <c r="EI904" s="207"/>
      <c r="EJ904" s="207"/>
      <c r="EK904" s="207"/>
      <c r="EL904" s="207"/>
      <c r="EM904" s="207"/>
      <c r="EN904" s="207"/>
      <c r="EO904" s="207"/>
      <c r="EP904" s="207"/>
      <c r="EQ904" s="207"/>
      <c r="ER904" s="207"/>
      <c r="ES904" s="207"/>
      <c r="ET904" s="207"/>
      <c r="EU904" s="207"/>
      <c r="EV904" s="207"/>
      <c r="EW904" s="207"/>
      <c r="EX904" s="207"/>
      <c r="EY904" s="207"/>
      <c r="EZ904" s="207"/>
      <c r="FA904" s="207"/>
      <c r="FB904" s="207"/>
      <c r="FC904" s="207"/>
      <c r="FD904" s="207"/>
      <c r="FE904" s="207"/>
      <c r="FF904" s="207"/>
      <c r="FG904" s="207"/>
      <c r="FH904" s="207"/>
      <c r="FI904" s="207"/>
      <c r="FJ904" s="207"/>
      <c r="FK904" s="207"/>
      <c r="FL904" s="207"/>
      <c r="FM904" s="207"/>
      <c r="FN904" s="207"/>
      <c r="FO904" s="207"/>
      <c r="FP904" s="207"/>
      <c r="FQ904" s="207"/>
      <c r="FR904" s="207"/>
      <c r="FS904" s="207"/>
      <c r="FT904" s="207"/>
      <c r="FU904" s="207"/>
      <c r="FV904" s="207"/>
      <c r="FW904" s="207"/>
      <c r="FX904" s="207"/>
      <c r="FY904" s="207"/>
      <c r="FZ904" s="207"/>
      <c r="GA904" s="207"/>
      <c r="GB904" s="207"/>
      <c r="GC904" s="207"/>
      <c r="GD904" s="207"/>
      <c r="GE904" s="207"/>
      <c r="GF904" s="207"/>
      <c r="GG904" s="207"/>
      <c r="GH904" s="207"/>
      <c r="GI904" s="207"/>
      <c r="GJ904" s="207"/>
      <c r="GK904" s="207"/>
      <c r="GL904" s="207"/>
      <c r="GM904" s="207"/>
      <c r="GN904" s="207"/>
    </row>
    <row r="905" spans="2:196" s="239" customFormat="1" ht="9.9499999999999993" customHeight="1" x14ac:dyDescent="0.4">
      <c r="B905" s="58"/>
      <c r="C905" s="58"/>
      <c r="D905" s="58"/>
      <c r="E905" s="58"/>
      <c r="F905" s="58"/>
      <c r="G905" s="58"/>
      <c r="H905" s="704"/>
      <c r="I905" s="705"/>
      <c r="J905" s="705"/>
      <c r="K905" s="705"/>
      <c r="L905" s="705"/>
      <c r="M905" s="705"/>
      <c r="N905" s="705"/>
      <c r="O905" s="705"/>
      <c r="P905" s="705"/>
      <c r="Q905" s="705"/>
      <c r="R905" s="705"/>
      <c r="S905" s="705"/>
      <c r="T905" s="705"/>
      <c r="U905" s="705"/>
      <c r="V905" s="705"/>
      <c r="W905" s="705"/>
      <c r="X905" s="161"/>
      <c r="Y905" s="161"/>
      <c r="Z905" s="161"/>
      <c r="AA905" s="688" t="s">
        <v>471</v>
      </c>
      <c r="AB905" s="689"/>
      <c r="AC905" s="689"/>
      <c r="AD905" s="689"/>
      <c r="AE905" s="689"/>
      <c r="AF905" s="689"/>
      <c r="AG905" s="689"/>
      <c r="AH905" s="689"/>
      <c r="AI905" s="689"/>
      <c r="AJ905" s="689"/>
      <c r="AK905" s="689"/>
      <c r="AL905" s="689"/>
      <c r="AM905" s="689"/>
      <c r="AN905" s="689"/>
      <c r="AO905" s="689"/>
      <c r="AP905" s="689"/>
      <c r="AQ905" s="689"/>
      <c r="AR905" s="689"/>
      <c r="AS905" s="689"/>
      <c r="AT905" s="689"/>
      <c r="AU905" s="689"/>
      <c r="AV905" s="689"/>
      <c r="AW905" s="689"/>
      <c r="AX905" s="689"/>
      <c r="AY905" s="689"/>
      <c r="AZ905" s="689"/>
      <c r="BA905" s="690"/>
      <c r="BB905" s="108"/>
      <c r="BC905" s="58"/>
      <c r="BD905" s="58"/>
      <c r="BE905" s="58"/>
      <c r="BF905" s="697"/>
      <c r="BG905" s="698"/>
      <c r="BH905" s="657" t="s">
        <v>91</v>
      </c>
      <c r="BI905" s="657"/>
      <c r="BJ905" s="698"/>
      <c r="BK905" s="698"/>
      <c r="BL905" s="657" t="s">
        <v>92</v>
      </c>
      <c r="BM905" s="658"/>
      <c r="BN905" s="58"/>
      <c r="BO905" s="58"/>
      <c r="BP905" s="58"/>
      <c r="BQ905" s="58"/>
      <c r="BR905" s="58"/>
      <c r="BS905" s="58"/>
      <c r="BT905" s="58"/>
      <c r="BU905" s="58"/>
      <c r="BV905" s="684"/>
      <c r="BW905" s="685"/>
      <c r="BX905" s="685"/>
      <c r="BY905" s="685"/>
      <c r="BZ905" s="685"/>
      <c r="CA905" s="685"/>
      <c r="CB905" s="685"/>
      <c r="CC905" s="685"/>
      <c r="CD905" s="685"/>
      <c r="CE905" s="685"/>
      <c r="CF905" s="685"/>
      <c r="CG905" s="685"/>
      <c r="CH905" s="685"/>
      <c r="CI905" s="685"/>
      <c r="CJ905" s="685"/>
      <c r="CK905" s="685"/>
      <c r="CL905" s="161"/>
      <c r="CM905" s="161"/>
      <c r="CN905" s="161"/>
      <c r="CO905" s="688" t="s">
        <v>471</v>
      </c>
      <c r="CP905" s="689"/>
      <c r="CQ905" s="689"/>
      <c r="CR905" s="689"/>
      <c r="CS905" s="689"/>
      <c r="CT905" s="689"/>
      <c r="CU905" s="689"/>
      <c r="CV905" s="689"/>
      <c r="CW905" s="689"/>
      <c r="CX905" s="689"/>
      <c r="CY905" s="689"/>
      <c r="CZ905" s="689"/>
      <c r="DA905" s="689"/>
      <c r="DB905" s="689"/>
      <c r="DC905" s="689"/>
      <c r="DD905" s="689"/>
      <c r="DE905" s="689"/>
      <c r="DF905" s="689"/>
      <c r="DG905" s="689"/>
      <c r="DH905" s="689"/>
      <c r="DI905" s="689"/>
      <c r="DJ905" s="689"/>
      <c r="DK905" s="689"/>
      <c r="DL905" s="689"/>
      <c r="DM905" s="689"/>
      <c r="DN905" s="689"/>
      <c r="DO905" s="690"/>
      <c r="DP905" s="108"/>
      <c r="DQ905" s="58"/>
      <c r="DR905" s="58"/>
      <c r="DS905" s="58"/>
      <c r="DT905" s="697">
        <v>3</v>
      </c>
      <c r="DU905" s="698"/>
      <c r="DV905" s="657" t="s">
        <v>91</v>
      </c>
      <c r="DW905" s="657"/>
      <c r="DX905" s="698">
        <v>1</v>
      </c>
      <c r="DY905" s="698"/>
      <c r="DZ905" s="657" t="s">
        <v>92</v>
      </c>
      <c r="EA905" s="658"/>
      <c r="EB905" s="58"/>
      <c r="EC905" s="58"/>
      <c r="ED905" s="58"/>
      <c r="EE905" s="187"/>
      <c r="EF905" s="207"/>
      <c r="EG905" s="207"/>
      <c r="EH905" s="207"/>
      <c r="EI905" s="207"/>
      <c r="EJ905" s="207"/>
      <c r="EK905" s="207"/>
      <c r="EL905" s="207"/>
      <c r="EM905" s="207"/>
      <c r="EN905" s="207"/>
      <c r="EO905" s="207"/>
      <c r="EP905" s="207"/>
      <c r="EQ905" s="207"/>
      <c r="ER905" s="207"/>
      <c r="ES905" s="207"/>
      <c r="ET905" s="207"/>
      <c r="EU905" s="207"/>
      <c r="EV905" s="207"/>
      <c r="EW905" s="207"/>
      <c r="EX905" s="207"/>
      <c r="EY905" s="207"/>
      <c r="EZ905" s="207"/>
      <c r="FA905" s="207"/>
      <c r="FB905" s="207"/>
      <c r="FC905" s="207"/>
      <c r="FD905" s="207"/>
      <c r="FE905" s="207"/>
      <c r="FF905" s="207"/>
      <c r="FG905" s="207"/>
      <c r="FH905" s="207"/>
      <c r="FI905" s="207"/>
      <c r="FJ905" s="207"/>
      <c r="FK905" s="207"/>
      <c r="FL905" s="207"/>
      <c r="FM905" s="207"/>
      <c r="FN905" s="207"/>
      <c r="FO905" s="207"/>
      <c r="FP905" s="207"/>
      <c r="FQ905" s="207"/>
      <c r="FR905" s="207"/>
      <c r="FS905" s="207"/>
      <c r="FT905" s="207"/>
      <c r="FU905" s="207"/>
      <c r="FV905" s="207"/>
      <c r="FW905" s="207"/>
      <c r="FX905" s="207"/>
      <c r="FY905" s="207"/>
      <c r="FZ905" s="207"/>
      <c r="GA905" s="207"/>
      <c r="GB905" s="207"/>
      <c r="GC905" s="207"/>
      <c r="GD905" s="207"/>
      <c r="GE905" s="207"/>
      <c r="GF905" s="207"/>
      <c r="GG905" s="207"/>
      <c r="GH905" s="207"/>
      <c r="GI905" s="207"/>
      <c r="GJ905" s="207"/>
      <c r="GK905" s="207"/>
      <c r="GL905" s="207"/>
      <c r="GM905" s="207"/>
      <c r="GN905" s="207"/>
    </row>
    <row r="906" spans="2:196" s="239" customFormat="1" ht="9.9499999999999993" customHeight="1" x14ac:dyDescent="0.4">
      <c r="B906" s="58"/>
      <c r="C906" s="58"/>
      <c r="D906" s="58"/>
      <c r="E906" s="58"/>
      <c r="F906" s="58"/>
      <c r="G906" s="58"/>
      <c r="H906" s="704"/>
      <c r="I906" s="705"/>
      <c r="J906" s="705"/>
      <c r="K906" s="705"/>
      <c r="L906" s="705"/>
      <c r="M906" s="705"/>
      <c r="N906" s="705"/>
      <c r="O906" s="705"/>
      <c r="P906" s="705"/>
      <c r="Q906" s="705"/>
      <c r="R906" s="705"/>
      <c r="S906" s="705"/>
      <c r="T906" s="705"/>
      <c r="U906" s="705"/>
      <c r="V906" s="705"/>
      <c r="W906" s="705"/>
      <c r="X906" s="161"/>
      <c r="Y906" s="161"/>
      <c r="Z906" s="161"/>
      <c r="AA906" s="691"/>
      <c r="AB906" s="692"/>
      <c r="AC906" s="692"/>
      <c r="AD906" s="692"/>
      <c r="AE906" s="692"/>
      <c r="AF906" s="692"/>
      <c r="AG906" s="692"/>
      <c r="AH906" s="692"/>
      <c r="AI906" s="692"/>
      <c r="AJ906" s="692"/>
      <c r="AK906" s="692"/>
      <c r="AL906" s="692"/>
      <c r="AM906" s="692"/>
      <c r="AN906" s="692"/>
      <c r="AO906" s="692"/>
      <c r="AP906" s="692"/>
      <c r="AQ906" s="692"/>
      <c r="AR906" s="692"/>
      <c r="AS906" s="692"/>
      <c r="AT906" s="692"/>
      <c r="AU906" s="692"/>
      <c r="AV906" s="692"/>
      <c r="AW906" s="692"/>
      <c r="AX906" s="692"/>
      <c r="AY906" s="692"/>
      <c r="AZ906" s="692"/>
      <c r="BA906" s="693"/>
      <c r="BB906" s="170"/>
      <c r="BC906" s="58"/>
      <c r="BD906" s="58"/>
      <c r="BE906" s="58"/>
      <c r="BF906" s="699"/>
      <c r="BG906" s="700"/>
      <c r="BH906" s="659"/>
      <c r="BI906" s="659"/>
      <c r="BJ906" s="700"/>
      <c r="BK906" s="700"/>
      <c r="BL906" s="659"/>
      <c r="BM906" s="660"/>
      <c r="BN906" s="58"/>
      <c r="BO906" s="58"/>
      <c r="BP906" s="58"/>
      <c r="BQ906" s="58"/>
      <c r="BR906" s="58"/>
      <c r="BS906" s="58"/>
      <c r="BT906" s="58"/>
      <c r="BU906" s="58"/>
      <c r="BV906" s="684"/>
      <c r="BW906" s="685"/>
      <c r="BX906" s="685"/>
      <c r="BY906" s="685"/>
      <c r="BZ906" s="685"/>
      <c r="CA906" s="685"/>
      <c r="CB906" s="685"/>
      <c r="CC906" s="685"/>
      <c r="CD906" s="685"/>
      <c r="CE906" s="685"/>
      <c r="CF906" s="685"/>
      <c r="CG906" s="685"/>
      <c r="CH906" s="685"/>
      <c r="CI906" s="685"/>
      <c r="CJ906" s="685"/>
      <c r="CK906" s="685"/>
      <c r="CL906" s="161"/>
      <c r="CM906" s="161"/>
      <c r="CN906" s="161"/>
      <c r="CO906" s="691"/>
      <c r="CP906" s="692"/>
      <c r="CQ906" s="692"/>
      <c r="CR906" s="692"/>
      <c r="CS906" s="692"/>
      <c r="CT906" s="692"/>
      <c r="CU906" s="692"/>
      <c r="CV906" s="692"/>
      <c r="CW906" s="692"/>
      <c r="CX906" s="692"/>
      <c r="CY906" s="692"/>
      <c r="CZ906" s="692"/>
      <c r="DA906" s="692"/>
      <c r="DB906" s="692"/>
      <c r="DC906" s="692"/>
      <c r="DD906" s="692"/>
      <c r="DE906" s="692"/>
      <c r="DF906" s="692"/>
      <c r="DG906" s="692"/>
      <c r="DH906" s="692"/>
      <c r="DI906" s="692"/>
      <c r="DJ906" s="692"/>
      <c r="DK906" s="692"/>
      <c r="DL906" s="692"/>
      <c r="DM906" s="692"/>
      <c r="DN906" s="692"/>
      <c r="DO906" s="693"/>
      <c r="DP906" s="170"/>
      <c r="DQ906" s="58"/>
      <c r="DR906" s="58"/>
      <c r="DS906" s="58"/>
      <c r="DT906" s="699"/>
      <c r="DU906" s="700"/>
      <c r="DV906" s="659"/>
      <c r="DW906" s="659"/>
      <c r="DX906" s="700"/>
      <c r="DY906" s="700"/>
      <c r="DZ906" s="659"/>
      <c r="EA906" s="660"/>
      <c r="EB906" s="58"/>
      <c r="EC906" s="58"/>
      <c r="ED906" s="58"/>
      <c r="EE906" s="187"/>
      <c r="EF906" s="207"/>
      <c r="EG906" s="207"/>
      <c r="EH906" s="207"/>
      <c r="EI906" s="207"/>
      <c r="EJ906" s="207"/>
      <c r="EK906" s="207"/>
      <c r="EL906" s="207"/>
      <c r="EM906" s="207"/>
      <c r="EN906" s="207"/>
      <c r="EO906" s="207"/>
      <c r="EP906" s="207"/>
      <c r="EQ906" s="207"/>
      <c r="ER906" s="207"/>
      <c r="ES906" s="207"/>
      <c r="ET906" s="207"/>
      <c r="EU906" s="207"/>
      <c r="EV906" s="207"/>
      <c r="EW906" s="207"/>
      <c r="EX906" s="207"/>
      <c r="EY906" s="207"/>
      <c r="EZ906" s="207"/>
      <c r="FA906" s="207"/>
      <c r="FB906" s="207"/>
      <c r="FC906" s="207"/>
      <c r="FD906" s="207"/>
      <c r="FE906" s="207"/>
      <c r="FF906" s="207"/>
      <c r="FG906" s="207"/>
      <c r="FH906" s="207"/>
      <c r="FI906" s="207"/>
      <c r="FJ906" s="207"/>
      <c r="FK906" s="207"/>
      <c r="FL906" s="207"/>
      <c r="FM906" s="207"/>
      <c r="FN906" s="207"/>
      <c r="FO906" s="207"/>
      <c r="FP906" s="207"/>
      <c r="FQ906" s="207"/>
      <c r="FR906" s="207"/>
      <c r="FS906" s="207"/>
      <c r="FT906" s="207"/>
      <c r="FU906" s="207"/>
      <c r="FV906" s="207"/>
      <c r="FW906" s="207"/>
      <c r="FX906" s="207"/>
      <c r="FY906" s="207"/>
      <c r="FZ906" s="207"/>
      <c r="GA906" s="207"/>
      <c r="GB906" s="207"/>
      <c r="GC906" s="207"/>
      <c r="GD906" s="207"/>
      <c r="GE906" s="207"/>
      <c r="GF906" s="207"/>
      <c r="GG906" s="207"/>
      <c r="GH906" s="207"/>
      <c r="GI906" s="207"/>
      <c r="GJ906" s="207"/>
      <c r="GK906" s="207"/>
      <c r="GL906" s="207"/>
      <c r="GM906" s="207"/>
      <c r="GN906" s="207"/>
    </row>
    <row r="907" spans="2:196" s="239" customFormat="1" ht="9.9499999999999993" customHeight="1" thickBot="1" x14ac:dyDescent="0.45">
      <c r="B907" s="58"/>
      <c r="C907" s="58"/>
      <c r="D907" s="58"/>
      <c r="E907" s="58"/>
      <c r="F907" s="58"/>
      <c r="G907" s="58"/>
      <c r="H907" s="704"/>
      <c r="I907" s="705"/>
      <c r="J907" s="705"/>
      <c r="K907" s="705"/>
      <c r="L907" s="705"/>
      <c r="M907" s="705"/>
      <c r="N907" s="705"/>
      <c r="O907" s="705"/>
      <c r="P907" s="705"/>
      <c r="Q907" s="705"/>
      <c r="R907" s="705"/>
      <c r="S907" s="705"/>
      <c r="T907" s="705"/>
      <c r="U907" s="705"/>
      <c r="V907" s="705"/>
      <c r="W907" s="705"/>
      <c r="X907" s="161"/>
      <c r="Y907" s="161"/>
      <c r="Z907" s="161"/>
      <c r="AA907" s="694"/>
      <c r="AB907" s="695"/>
      <c r="AC907" s="695"/>
      <c r="AD907" s="695"/>
      <c r="AE907" s="695"/>
      <c r="AF907" s="695"/>
      <c r="AG907" s="695"/>
      <c r="AH907" s="695"/>
      <c r="AI907" s="695"/>
      <c r="AJ907" s="695"/>
      <c r="AK907" s="695"/>
      <c r="AL907" s="695"/>
      <c r="AM907" s="695"/>
      <c r="AN907" s="695"/>
      <c r="AO907" s="695"/>
      <c r="AP907" s="695"/>
      <c r="AQ907" s="695"/>
      <c r="AR907" s="695"/>
      <c r="AS907" s="695"/>
      <c r="AT907" s="695"/>
      <c r="AU907" s="695"/>
      <c r="AV907" s="695"/>
      <c r="AW907" s="695"/>
      <c r="AX907" s="695"/>
      <c r="AY907" s="695"/>
      <c r="AZ907" s="695"/>
      <c r="BA907" s="696"/>
      <c r="BB907" s="170"/>
      <c r="BC907" s="58"/>
      <c r="BD907" s="58"/>
      <c r="BE907" s="58"/>
      <c r="BF907" s="701"/>
      <c r="BG907" s="702"/>
      <c r="BH907" s="661"/>
      <c r="BI907" s="661"/>
      <c r="BJ907" s="702"/>
      <c r="BK907" s="702"/>
      <c r="BL907" s="661"/>
      <c r="BM907" s="662"/>
      <c r="BN907" s="58"/>
      <c r="BO907" s="58"/>
      <c r="BP907" s="58"/>
      <c r="BQ907" s="58"/>
      <c r="BR907" s="58"/>
      <c r="BS907" s="58"/>
      <c r="BT907" s="58"/>
      <c r="BU907" s="58"/>
      <c r="BV907" s="684"/>
      <c r="BW907" s="685"/>
      <c r="BX907" s="685"/>
      <c r="BY907" s="685"/>
      <c r="BZ907" s="685"/>
      <c r="CA907" s="685"/>
      <c r="CB907" s="685"/>
      <c r="CC907" s="685"/>
      <c r="CD907" s="685"/>
      <c r="CE907" s="685"/>
      <c r="CF907" s="685"/>
      <c r="CG907" s="685"/>
      <c r="CH907" s="685"/>
      <c r="CI907" s="685"/>
      <c r="CJ907" s="685"/>
      <c r="CK907" s="685"/>
      <c r="CL907" s="161"/>
      <c r="CM907" s="161"/>
      <c r="CN907" s="161"/>
      <c r="CO907" s="694"/>
      <c r="CP907" s="695"/>
      <c r="CQ907" s="695"/>
      <c r="CR907" s="695"/>
      <c r="CS907" s="695"/>
      <c r="CT907" s="695"/>
      <c r="CU907" s="695"/>
      <c r="CV907" s="695"/>
      <c r="CW907" s="695"/>
      <c r="CX907" s="695"/>
      <c r="CY907" s="695"/>
      <c r="CZ907" s="695"/>
      <c r="DA907" s="695"/>
      <c r="DB907" s="695"/>
      <c r="DC907" s="695"/>
      <c r="DD907" s="695"/>
      <c r="DE907" s="695"/>
      <c r="DF907" s="695"/>
      <c r="DG907" s="695"/>
      <c r="DH907" s="695"/>
      <c r="DI907" s="695"/>
      <c r="DJ907" s="695"/>
      <c r="DK907" s="695"/>
      <c r="DL907" s="695"/>
      <c r="DM907" s="695"/>
      <c r="DN907" s="695"/>
      <c r="DO907" s="696"/>
      <c r="DP907" s="170"/>
      <c r="DQ907" s="58"/>
      <c r="DR907" s="58"/>
      <c r="DS907" s="58"/>
      <c r="DT907" s="701"/>
      <c r="DU907" s="702"/>
      <c r="DV907" s="661"/>
      <c r="DW907" s="661"/>
      <c r="DX907" s="702"/>
      <c r="DY907" s="702"/>
      <c r="DZ907" s="661"/>
      <c r="EA907" s="662"/>
      <c r="EB907" s="58"/>
      <c r="EC907" s="58"/>
      <c r="ED907" s="58"/>
      <c r="EE907" s="187"/>
      <c r="EF907" s="207"/>
      <c r="EG907" s="207"/>
      <c r="EH907" s="207"/>
      <c r="EI907" s="207"/>
      <c r="EJ907" s="207"/>
      <c r="EK907" s="207"/>
      <c r="EL907" s="207"/>
      <c r="EM907" s="207"/>
      <c r="EN907" s="207"/>
      <c r="EO907" s="207"/>
      <c r="EP907" s="207"/>
      <c r="EQ907" s="207"/>
      <c r="ER907" s="207"/>
      <c r="ES907" s="207"/>
      <c r="ET907" s="207"/>
      <c r="EU907" s="207"/>
      <c r="EV907" s="207"/>
      <c r="EW907" s="207"/>
      <c r="EX907" s="207"/>
      <c r="EY907" s="207"/>
      <c r="EZ907" s="207"/>
      <c r="FA907" s="207"/>
      <c r="FB907" s="207"/>
      <c r="FC907" s="207"/>
      <c r="FD907" s="207"/>
      <c r="FE907" s="207"/>
      <c r="FF907" s="207"/>
      <c r="FG907" s="207"/>
      <c r="FH907" s="207"/>
      <c r="FI907" s="207"/>
      <c r="FJ907" s="207"/>
      <c r="FK907" s="207"/>
      <c r="FL907" s="207"/>
      <c r="FM907" s="207"/>
      <c r="FN907" s="207"/>
      <c r="FO907" s="207"/>
      <c r="FP907" s="207"/>
      <c r="FQ907" s="207"/>
      <c r="FR907" s="207"/>
      <c r="FS907" s="207"/>
      <c r="FT907" s="207"/>
      <c r="FU907" s="207"/>
      <c r="FV907" s="207"/>
      <c r="FW907" s="207"/>
      <c r="FX907" s="207"/>
      <c r="FY907" s="207"/>
      <c r="FZ907" s="207"/>
      <c r="GA907" s="207"/>
      <c r="GB907" s="207"/>
      <c r="GC907" s="207"/>
      <c r="GD907" s="207"/>
      <c r="GE907" s="207"/>
      <c r="GF907" s="207"/>
      <c r="GG907" s="207"/>
      <c r="GH907" s="207"/>
      <c r="GI907" s="207"/>
      <c r="GJ907" s="207"/>
      <c r="GK907" s="207"/>
      <c r="GL907" s="207"/>
      <c r="GM907" s="207"/>
      <c r="GN907" s="207"/>
    </row>
    <row r="908" spans="2:196" s="239" customFormat="1" ht="9.9499999999999993" customHeight="1" thickBot="1" x14ac:dyDescent="0.45">
      <c r="B908" s="58"/>
      <c r="C908" s="58"/>
      <c r="D908" s="58"/>
      <c r="E908" s="58"/>
      <c r="F908" s="58"/>
      <c r="G908" s="58"/>
      <c r="H908" s="706"/>
      <c r="I908" s="707"/>
      <c r="J908" s="707"/>
      <c r="K908" s="707"/>
      <c r="L908" s="707"/>
      <c r="M908" s="707"/>
      <c r="N908" s="707"/>
      <c r="O908" s="707"/>
      <c r="P908" s="707"/>
      <c r="Q908" s="707"/>
      <c r="R908" s="707"/>
      <c r="S908" s="707"/>
      <c r="T908" s="707"/>
      <c r="U908" s="707"/>
      <c r="V908" s="707"/>
      <c r="W908" s="707"/>
      <c r="X908" s="115"/>
      <c r="Y908" s="115"/>
      <c r="Z908" s="115"/>
      <c r="AA908" s="115"/>
      <c r="AB908" s="110"/>
      <c r="AC908" s="171"/>
      <c r="AD908" s="11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c r="BB908" s="172"/>
      <c r="BC908" s="58"/>
      <c r="BD908" s="58"/>
      <c r="BE908" s="58"/>
      <c r="BF908" s="58"/>
      <c r="BG908" s="58"/>
      <c r="BH908" s="58"/>
      <c r="BI908" s="58"/>
      <c r="BJ908" s="39"/>
      <c r="BK908" s="39"/>
      <c r="BL908" s="39"/>
      <c r="BM908" s="39"/>
      <c r="BN908" s="58"/>
      <c r="BO908" s="58"/>
      <c r="BP908" s="58"/>
      <c r="BQ908" s="58"/>
      <c r="BR908" s="58"/>
      <c r="BS908" s="58"/>
      <c r="BT908" s="58"/>
      <c r="BU908" s="58"/>
      <c r="BV908" s="686"/>
      <c r="BW908" s="687"/>
      <c r="BX908" s="687"/>
      <c r="BY908" s="687"/>
      <c r="BZ908" s="687"/>
      <c r="CA908" s="687"/>
      <c r="CB908" s="687"/>
      <c r="CC908" s="687"/>
      <c r="CD908" s="687"/>
      <c r="CE908" s="687"/>
      <c r="CF908" s="687"/>
      <c r="CG908" s="687"/>
      <c r="CH908" s="687"/>
      <c r="CI908" s="687"/>
      <c r="CJ908" s="687"/>
      <c r="CK908" s="687"/>
      <c r="CL908" s="115"/>
      <c r="CM908" s="115"/>
      <c r="CN908" s="115"/>
      <c r="CO908" s="115"/>
      <c r="CP908" s="110"/>
      <c r="CQ908" s="171"/>
      <c r="CR908" s="11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2"/>
      <c r="DQ908" s="58"/>
      <c r="DR908" s="58"/>
      <c r="DS908" s="58"/>
      <c r="DT908" s="58"/>
      <c r="DU908" s="58"/>
      <c r="DV908" s="58"/>
      <c r="DW908" s="58"/>
      <c r="DX908" s="39"/>
      <c r="DY908" s="39"/>
      <c r="DZ908" s="39"/>
      <c r="EA908" s="39"/>
      <c r="EB908" s="58"/>
      <c r="EC908" s="58"/>
      <c r="ED908" s="58"/>
      <c r="EE908" s="187"/>
      <c r="EF908" s="207"/>
      <c r="EG908" s="207"/>
      <c r="EH908" s="207"/>
      <c r="EI908" s="207"/>
      <c r="EJ908" s="207"/>
      <c r="EK908" s="207"/>
      <c r="EL908" s="207"/>
      <c r="EM908" s="207"/>
      <c r="EN908" s="207"/>
      <c r="EO908" s="207"/>
      <c r="EP908" s="207"/>
      <c r="EQ908" s="207"/>
      <c r="ER908" s="207"/>
      <c r="ES908" s="207"/>
      <c r="ET908" s="207"/>
      <c r="EU908" s="207"/>
      <c r="EV908" s="207"/>
      <c r="EW908" s="207"/>
      <c r="EX908" s="207"/>
      <c r="EY908" s="207"/>
      <c r="EZ908" s="207"/>
      <c r="FA908" s="207"/>
      <c r="FB908" s="207"/>
      <c r="FC908" s="207"/>
      <c r="FD908" s="207"/>
      <c r="FE908" s="207"/>
      <c r="FF908" s="207"/>
      <c r="FG908" s="207"/>
      <c r="FH908" s="207"/>
      <c r="FI908" s="207"/>
      <c r="FJ908" s="207"/>
      <c r="FK908" s="207"/>
      <c r="FL908" s="207"/>
      <c r="FM908" s="207"/>
      <c r="FN908" s="207"/>
      <c r="FO908" s="207"/>
      <c r="FP908" s="207"/>
      <c r="FQ908" s="207"/>
      <c r="FR908" s="207"/>
      <c r="FS908" s="207"/>
      <c r="FT908" s="207"/>
      <c r="FU908" s="207"/>
      <c r="FV908" s="207"/>
      <c r="FW908" s="207"/>
      <c r="FX908" s="207"/>
      <c r="FY908" s="207"/>
      <c r="FZ908" s="207"/>
      <c r="GA908" s="207"/>
      <c r="GB908" s="207"/>
      <c r="GC908" s="207"/>
      <c r="GD908" s="207"/>
      <c r="GE908" s="207"/>
      <c r="GF908" s="207"/>
      <c r="GG908" s="207"/>
      <c r="GH908" s="207"/>
      <c r="GI908" s="207"/>
      <c r="GJ908" s="207"/>
      <c r="GK908" s="207"/>
      <c r="GL908" s="207"/>
      <c r="GM908" s="207"/>
      <c r="GN908" s="207"/>
    </row>
    <row r="928" spans="2:196" s="239" customFormat="1" ht="18.75" customHeight="1" x14ac:dyDescent="0.4">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50" t="s">
        <v>270</v>
      </c>
      <c r="BG928" s="351"/>
      <c r="BH928" s="351"/>
      <c r="BI928" s="351"/>
      <c r="BJ928" s="351"/>
      <c r="BK928" s="351"/>
      <c r="BL928" s="351"/>
      <c r="BM928" s="352"/>
      <c r="BN928" s="58"/>
      <c r="BO928" s="58"/>
      <c r="BP928" s="58"/>
      <c r="BQ928" s="58"/>
      <c r="BR928" s="58"/>
      <c r="BS928" s="58"/>
      <c r="BT928" s="58"/>
      <c r="BU928" s="58"/>
      <c r="BV928" s="58"/>
      <c r="BW928" s="58"/>
      <c r="BX928" s="58"/>
      <c r="BY928" s="58"/>
      <c r="BZ928" s="58"/>
      <c r="CA928" s="58"/>
      <c r="CB928" s="58"/>
      <c r="CC928" s="58"/>
      <c r="CD928" s="58"/>
      <c r="CE928" s="58"/>
      <c r="CF928" s="58"/>
      <c r="CG928" s="58"/>
      <c r="CH928" s="58"/>
      <c r="CI928" s="58"/>
      <c r="CJ928" s="58"/>
      <c r="CK928" s="58"/>
      <c r="CL928" s="58"/>
      <c r="CM928" s="58"/>
      <c r="CN928" s="58"/>
      <c r="CO928" s="58"/>
      <c r="CP928" s="58"/>
      <c r="CQ928" s="58"/>
      <c r="CR928" s="39"/>
      <c r="CS928" s="39"/>
      <c r="CT928" s="39"/>
      <c r="CU928" s="39"/>
      <c r="CV928" s="39"/>
      <c r="CW928" s="39"/>
      <c r="CX928" s="39"/>
      <c r="CY928" s="39"/>
      <c r="CZ928" s="39"/>
      <c r="DA928" s="39"/>
      <c r="DB928" s="39"/>
      <c r="DC928" s="39"/>
      <c r="DD928" s="39"/>
      <c r="DE928" s="39"/>
      <c r="DF928" s="39"/>
      <c r="DG928" s="39"/>
      <c r="DH928" s="39"/>
      <c r="DI928" s="39"/>
      <c r="DJ928" s="39"/>
      <c r="DK928" s="350" t="s">
        <v>270</v>
      </c>
      <c r="DL928" s="351"/>
      <c r="DM928" s="351"/>
      <c r="DN928" s="351"/>
      <c r="DO928" s="351"/>
      <c r="DP928" s="351"/>
      <c r="DQ928" s="351"/>
      <c r="DR928" s="352"/>
      <c r="DS928" s="39"/>
      <c r="DT928" s="350" t="s">
        <v>218</v>
      </c>
      <c r="DU928" s="351"/>
      <c r="DV928" s="351"/>
      <c r="DW928" s="351"/>
      <c r="DX928" s="351"/>
      <c r="DY928" s="351"/>
      <c r="DZ928" s="351"/>
      <c r="EA928" s="352"/>
      <c r="EB928" s="58"/>
      <c r="EC928" s="58"/>
      <c r="ED928" s="58"/>
      <c r="EE928" s="187"/>
      <c r="EF928" s="207"/>
      <c r="EG928" s="207"/>
      <c r="EH928" s="207"/>
      <c r="EI928" s="207"/>
      <c r="EJ928" s="207"/>
      <c r="EK928" s="207"/>
      <c r="EL928" s="207"/>
      <c r="EM928" s="207"/>
      <c r="EN928" s="207"/>
      <c r="EO928" s="207"/>
      <c r="EP928" s="207"/>
      <c r="EQ928" s="207"/>
      <c r="ER928" s="207"/>
      <c r="ES928" s="207"/>
      <c r="ET928" s="207"/>
      <c r="EU928" s="207"/>
      <c r="EV928" s="207"/>
      <c r="EW928" s="207"/>
      <c r="EX928" s="207"/>
      <c r="EY928" s="207"/>
      <c r="EZ928" s="207"/>
      <c r="FA928" s="207"/>
      <c r="FB928" s="207"/>
      <c r="FC928" s="207"/>
      <c r="FD928" s="207"/>
      <c r="FE928" s="207"/>
      <c r="FF928" s="207"/>
      <c r="FG928" s="207"/>
      <c r="FH928" s="207"/>
      <c r="FI928" s="207"/>
      <c r="FJ928" s="207"/>
      <c r="FK928" s="207"/>
      <c r="FL928" s="207"/>
      <c r="FM928" s="207"/>
      <c r="FN928" s="207"/>
      <c r="FO928" s="207"/>
      <c r="FP928" s="207"/>
      <c r="FQ928" s="207"/>
      <c r="FR928" s="207"/>
      <c r="FS928" s="207"/>
      <c r="FT928" s="207"/>
      <c r="FU928" s="207"/>
      <c r="FV928" s="207"/>
      <c r="FW928" s="207"/>
      <c r="FX928" s="207"/>
      <c r="FY928" s="207"/>
      <c r="FZ928" s="207"/>
      <c r="GA928" s="207"/>
      <c r="GB928" s="207"/>
      <c r="GC928" s="207"/>
      <c r="GD928" s="207"/>
      <c r="GE928" s="207"/>
      <c r="GF928" s="207"/>
      <c r="GG928" s="207"/>
      <c r="GH928" s="207"/>
      <c r="GI928" s="207"/>
      <c r="GJ928" s="207"/>
      <c r="GK928" s="207"/>
      <c r="GL928" s="207"/>
      <c r="GM928" s="207"/>
      <c r="GN928" s="207"/>
    </row>
    <row r="929" spans="2:196" s="239" customFormat="1" ht="18.75" customHeight="1" x14ac:dyDescent="0.4">
      <c r="B929" s="58"/>
      <c r="C929" s="58"/>
      <c r="D929" s="277" t="s">
        <v>177</v>
      </c>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53"/>
      <c r="BG929" s="354"/>
      <c r="BH929" s="354"/>
      <c r="BI929" s="354"/>
      <c r="BJ929" s="354"/>
      <c r="BK929" s="354"/>
      <c r="BL929" s="354"/>
      <c r="BM929" s="355"/>
      <c r="BN929" s="58"/>
      <c r="BO929" s="58"/>
      <c r="BP929" s="58"/>
      <c r="BQ929" s="58"/>
      <c r="BR929" s="277" t="s">
        <v>177</v>
      </c>
      <c r="BS929" s="58"/>
      <c r="BT929" s="58"/>
      <c r="BU929" s="58"/>
      <c r="BV929" s="58"/>
      <c r="BW929" s="58"/>
      <c r="BX929" s="58"/>
      <c r="BY929" s="58"/>
      <c r="BZ929" s="58"/>
      <c r="CA929" s="58"/>
      <c r="CB929" s="58"/>
      <c r="CC929" s="58"/>
      <c r="CD929" s="58"/>
      <c r="CE929" s="58"/>
      <c r="CF929" s="58"/>
      <c r="CG929" s="58"/>
      <c r="CH929" s="58"/>
      <c r="CI929" s="58"/>
      <c r="CJ929" s="58"/>
      <c r="CK929" s="58"/>
      <c r="CL929" s="58"/>
      <c r="CM929" s="58"/>
      <c r="CN929" s="58"/>
      <c r="CO929" s="58"/>
      <c r="CP929" s="58"/>
      <c r="CQ929" s="58"/>
      <c r="CR929" s="39"/>
      <c r="CS929" s="39"/>
      <c r="CT929" s="39"/>
      <c r="CU929" s="39"/>
      <c r="CV929" s="39"/>
      <c r="CW929" s="39"/>
      <c r="CX929" s="39"/>
      <c r="CY929" s="39"/>
      <c r="CZ929" s="39"/>
      <c r="DA929" s="39"/>
      <c r="DB929" s="39"/>
      <c r="DC929" s="39"/>
      <c r="DD929" s="39"/>
      <c r="DE929" s="39"/>
      <c r="DF929" s="39"/>
      <c r="DG929" s="39"/>
      <c r="DH929" s="39"/>
      <c r="DI929" s="39"/>
      <c r="DJ929" s="39"/>
      <c r="DK929" s="353"/>
      <c r="DL929" s="354"/>
      <c r="DM929" s="354"/>
      <c r="DN929" s="354"/>
      <c r="DO929" s="354"/>
      <c r="DP929" s="354"/>
      <c r="DQ929" s="354"/>
      <c r="DR929" s="355"/>
      <c r="DS929" s="39"/>
      <c r="DT929" s="353"/>
      <c r="DU929" s="354"/>
      <c r="DV929" s="354"/>
      <c r="DW929" s="354"/>
      <c r="DX929" s="354"/>
      <c r="DY929" s="354"/>
      <c r="DZ929" s="354"/>
      <c r="EA929" s="355"/>
      <c r="EB929" s="58"/>
      <c r="EC929" s="58"/>
      <c r="ED929" s="58"/>
      <c r="EE929" s="187"/>
      <c r="EF929" s="207"/>
      <c r="EG929" s="207"/>
      <c r="EH929" s="207"/>
      <c r="EI929" s="207"/>
      <c r="EJ929" s="207"/>
      <c r="EK929" s="207"/>
      <c r="EL929" s="207"/>
      <c r="EM929" s="207"/>
      <c r="EN929" s="207"/>
      <c r="EO929" s="207"/>
      <c r="EP929" s="207"/>
      <c r="EQ929" s="207"/>
      <c r="ER929" s="207"/>
      <c r="ES929" s="207"/>
      <c r="ET929" s="207"/>
      <c r="EU929" s="207"/>
      <c r="EV929" s="207"/>
      <c r="EW929" s="207"/>
      <c r="EX929" s="207"/>
      <c r="EY929" s="207"/>
      <c r="EZ929" s="207"/>
      <c r="FA929" s="207"/>
      <c r="FB929" s="207"/>
      <c r="FC929" s="207"/>
      <c r="FD929" s="207"/>
      <c r="FE929" s="207"/>
      <c r="FF929" s="207"/>
      <c r="FG929" s="207"/>
      <c r="FH929" s="207"/>
      <c r="FI929" s="207"/>
      <c r="FJ929" s="207"/>
      <c r="FK929" s="207"/>
      <c r="FL929" s="207"/>
      <c r="FM929" s="207"/>
      <c r="FN929" s="207"/>
      <c r="FO929" s="207"/>
      <c r="FP929" s="207"/>
      <c r="FQ929" s="207"/>
      <c r="FR929" s="207"/>
      <c r="FS929" s="207"/>
      <c r="FT929" s="207"/>
      <c r="FU929" s="207"/>
      <c r="FV929" s="207"/>
      <c r="FW929" s="207"/>
      <c r="FX929" s="207"/>
      <c r="FY929" s="207"/>
      <c r="FZ929" s="207"/>
      <c r="GA929" s="207"/>
      <c r="GB929" s="207"/>
      <c r="GC929" s="207"/>
      <c r="GD929" s="207"/>
      <c r="GE929" s="207"/>
      <c r="GF929" s="207"/>
      <c r="GG929" s="207"/>
      <c r="GH929" s="207"/>
      <c r="GI929" s="207"/>
      <c r="GJ929" s="207"/>
      <c r="GK929" s="207"/>
      <c r="GL929" s="207"/>
      <c r="GM929" s="207"/>
      <c r="GN929" s="207"/>
    </row>
    <row r="930" spans="2:196" s="239" customFormat="1" ht="18.75" customHeight="1" x14ac:dyDescent="0.4">
      <c r="B930" s="129"/>
      <c r="C930" s="129"/>
      <c r="D930" s="59"/>
      <c r="E930" s="129"/>
      <c r="F930" s="129"/>
      <c r="G930" s="129"/>
      <c r="H930" s="129"/>
      <c r="I930" s="129"/>
      <c r="J930" s="129"/>
      <c r="K930" s="129"/>
      <c r="L930" s="129"/>
      <c r="M930" s="129"/>
      <c r="N930" s="5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29"/>
      <c r="BC930" s="129"/>
      <c r="BD930" s="129"/>
      <c r="BE930" s="129"/>
      <c r="BF930" s="129"/>
      <c r="BG930" s="129"/>
      <c r="BH930" s="129"/>
      <c r="BI930" s="129"/>
      <c r="BJ930" s="129"/>
      <c r="BK930" s="129"/>
      <c r="BL930" s="129"/>
      <c r="BM930" s="129"/>
      <c r="BN930" s="129"/>
      <c r="BO930" s="129"/>
      <c r="BP930" s="129"/>
      <c r="BQ930" s="129"/>
      <c r="BR930" s="277"/>
      <c r="BS930" s="129"/>
      <c r="BT930" s="129"/>
      <c r="BU930" s="129"/>
      <c r="BV930" s="129"/>
      <c r="BW930" s="129"/>
      <c r="BX930" s="129"/>
      <c r="BY930" s="129"/>
      <c r="BZ930" s="129"/>
      <c r="CA930" s="129"/>
      <c r="CB930" s="129"/>
      <c r="CC930" s="129"/>
      <c r="CD930" s="129"/>
      <c r="CE930" s="129"/>
      <c r="CF930" s="129"/>
      <c r="CG930" s="129"/>
      <c r="CH930" s="129"/>
      <c r="CI930" s="129"/>
      <c r="CJ930" s="129"/>
      <c r="CK930" s="129"/>
      <c r="CL930" s="129"/>
      <c r="CM930" s="129"/>
      <c r="CN930" s="129"/>
      <c r="CO930" s="129"/>
      <c r="CP930" s="129"/>
      <c r="CQ930" s="129"/>
      <c r="CR930" s="129"/>
      <c r="CS930" s="129"/>
      <c r="CT930" s="129"/>
      <c r="CU930" s="129"/>
      <c r="CV930" s="129"/>
      <c r="CW930" s="129"/>
      <c r="CX930" s="129"/>
      <c r="CY930" s="129"/>
      <c r="CZ930" s="129"/>
      <c r="DA930" s="129"/>
      <c r="DB930" s="129"/>
      <c r="DC930" s="129"/>
      <c r="DD930" s="129"/>
      <c r="DE930" s="129"/>
      <c r="DF930" s="129"/>
      <c r="DG930" s="129"/>
      <c r="DH930" s="129"/>
      <c r="DI930" s="129"/>
      <c r="DJ930" s="129"/>
      <c r="DK930" s="129"/>
      <c r="DL930" s="129"/>
      <c r="DM930" s="129"/>
      <c r="DN930" s="129"/>
      <c r="DO930" s="129"/>
      <c r="DP930" s="129"/>
      <c r="DQ930" s="129"/>
      <c r="DR930" s="129"/>
      <c r="DS930" s="129"/>
      <c r="DT930" s="129"/>
      <c r="DU930" s="129"/>
      <c r="DV930" s="129"/>
      <c r="DW930" s="129"/>
      <c r="DX930" s="129"/>
      <c r="DY930" s="129"/>
      <c r="DZ930" s="129"/>
      <c r="EA930" s="129"/>
      <c r="EB930" s="129"/>
      <c r="EC930" s="129"/>
      <c r="ED930" s="129"/>
      <c r="EE930" s="198"/>
      <c r="EF930" s="208"/>
      <c r="EG930" s="207"/>
      <c r="EH930" s="207"/>
      <c r="EI930" s="207"/>
      <c r="EJ930" s="207"/>
      <c r="EK930" s="207"/>
      <c r="EL930" s="207"/>
      <c r="EM930" s="207"/>
      <c r="EN930" s="207"/>
      <c r="EO930" s="207"/>
      <c r="EP930" s="207"/>
      <c r="EQ930" s="207"/>
      <c r="ER930" s="207"/>
      <c r="ES930" s="207"/>
      <c r="ET930" s="207"/>
      <c r="EU930" s="207"/>
      <c r="EV930" s="207"/>
      <c r="EW930" s="207"/>
      <c r="EX930" s="207"/>
      <c r="EY930" s="207"/>
      <c r="EZ930" s="207"/>
      <c r="FA930" s="207"/>
      <c r="FB930" s="207"/>
      <c r="FC930" s="207"/>
      <c r="FD930" s="207"/>
      <c r="FE930" s="207"/>
      <c r="FF930" s="207"/>
      <c r="FG930" s="207"/>
      <c r="FH930" s="207"/>
      <c r="FI930" s="207"/>
      <c r="FJ930" s="207"/>
      <c r="FK930" s="207"/>
      <c r="FL930" s="207"/>
      <c r="FM930" s="207"/>
      <c r="FN930" s="207"/>
      <c r="FO930" s="207"/>
      <c r="FP930" s="207"/>
      <c r="FQ930" s="207"/>
      <c r="FR930" s="207"/>
      <c r="FS930" s="207"/>
      <c r="FT930" s="207"/>
      <c r="FU930" s="207"/>
      <c r="FV930" s="207"/>
      <c r="FW930" s="207"/>
      <c r="FX930" s="207"/>
      <c r="FY930" s="207"/>
      <c r="FZ930" s="207"/>
      <c r="GA930" s="207"/>
      <c r="GB930" s="207"/>
      <c r="GC930" s="207"/>
      <c r="GD930" s="207"/>
      <c r="GE930" s="207"/>
      <c r="GF930" s="207"/>
      <c r="GG930" s="207"/>
      <c r="GH930" s="207"/>
      <c r="GI930" s="207"/>
      <c r="GJ930" s="207"/>
      <c r="GK930" s="207"/>
      <c r="GL930" s="207"/>
      <c r="GM930" s="207"/>
      <c r="GN930" s="207"/>
    </row>
    <row r="931" spans="2:196" s="239" customFormat="1" ht="18.75" customHeight="1" x14ac:dyDescent="0.4">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29"/>
      <c r="BC931" s="129"/>
      <c r="BD931" s="129"/>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c r="CG931" s="129"/>
      <c r="CH931" s="129"/>
      <c r="CI931" s="129"/>
      <c r="CJ931" s="129"/>
      <c r="CK931" s="129"/>
      <c r="CL931" s="129"/>
      <c r="CM931" s="129"/>
      <c r="CN931" s="129"/>
      <c r="CO931" s="129"/>
      <c r="CP931" s="129"/>
      <c r="CQ931" s="129"/>
      <c r="CR931" s="129"/>
      <c r="CS931" s="129"/>
      <c r="CT931" s="129"/>
      <c r="CU931" s="129"/>
      <c r="CV931" s="129"/>
      <c r="CW931" s="129"/>
      <c r="CX931" s="129"/>
      <c r="CY931" s="129"/>
      <c r="CZ931" s="129"/>
      <c r="DA931" s="129"/>
      <c r="DB931" s="129"/>
      <c r="DC931" s="129"/>
      <c r="DD931" s="129"/>
      <c r="DE931" s="129"/>
      <c r="DF931" s="129"/>
      <c r="DG931" s="129"/>
      <c r="DH931" s="129"/>
      <c r="DI931" s="129"/>
      <c r="DJ931" s="129"/>
      <c r="DK931" s="129"/>
      <c r="DL931" s="129"/>
      <c r="DM931" s="129"/>
      <c r="DN931" s="129"/>
      <c r="DO931" s="129"/>
      <c r="DP931" s="129"/>
      <c r="DQ931" s="129"/>
      <c r="DR931" s="129"/>
      <c r="DS931" s="129"/>
      <c r="DT931" s="129"/>
      <c r="DU931" s="129"/>
      <c r="DV931" s="129"/>
      <c r="DW931" s="129"/>
      <c r="DX931" s="129"/>
      <c r="DY931" s="129"/>
      <c r="DZ931" s="129"/>
      <c r="EA931" s="129"/>
      <c r="EB931" s="129"/>
      <c r="EC931" s="129"/>
      <c r="ED931" s="129"/>
      <c r="EE931" s="198"/>
      <c r="EF931" s="208"/>
      <c r="EG931" s="207"/>
      <c r="EH931" s="207"/>
      <c r="EI931" s="207"/>
      <c r="EJ931" s="207"/>
      <c r="EK931" s="207"/>
      <c r="EL931" s="207"/>
      <c r="EM931" s="207"/>
      <c r="EN931" s="207"/>
      <c r="EO931" s="207"/>
      <c r="EP931" s="207"/>
      <c r="EQ931" s="207"/>
      <c r="ER931" s="207"/>
      <c r="ES931" s="207"/>
      <c r="ET931" s="207"/>
      <c r="EU931" s="207"/>
      <c r="EV931" s="207"/>
      <c r="EW931" s="207"/>
      <c r="EX931" s="207"/>
      <c r="EY931" s="207"/>
      <c r="EZ931" s="207"/>
      <c r="FA931" s="207"/>
      <c r="FB931" s="207"/>
      <c r="FC931" s="207"/>
      <c r="FD931" s="207"/>
      <c r="FE931" s="207"/>
      <c r="FF931" s="207"/>
      <c r="FG931" s="207"/>
      <c r="FH931" s="207"/>
      <c r="FI931" s="207"/>
      <c r="FJ931" s="207"/>
      <c r="FK931" s="207"/>
      <c r="FL931" s="207"/>
      <c r="FM931" s="207"/>
      <c r="FN931" s="207"/>
      <c r="FO931" s="207"/>
      <c r="FP931" s="207"/>
      <c r="FQ931" s="207"/>
      <c r="FR931" s="207"/>
      <c r="FS931" s="207"/>
      <c r="FT931" s="207"/>
      <c r="FU931" s="207"/>
      <c r="FV931" s="207"/>
      <c r="FW931" s="207"/>
      <c r="FX931" s="207"/>
      <c r="FY931" s="207"/>
      <c r="FZ931" s="207"/>
      <c r="GA931" s="207"/>
      <c r="GB931" s="207"/>
      <c r="GC931" s="207"/>
      <c r="GD931" s="207"/>
      <c r="GE931" s="207"/>
      <c r="GF931" s="207"/>
      <c r="GG931" s="207"/>
      <c r="GH931" s="207"/>
      <c r="GI931" s="207"/>
      <c r="GJ931" s="207"/>
      <c r="GK931" s="207"/>
      <c r="GL931" s="207"/>
      <c r="GM931" s="207"/>
      <c r="GN931" s="207"/>
    </row>
    <row r="932" spans="2:196" s="239" customFormat="1" ht="18.75" customHeight="1" x14ac:dyDescent="0.4">
      <c r="B932" s="129"/>
      <c r="C932" s="129"/>
      <c r="D932" s="130" t="s">
        <v>131</v>
      </c>
      <c r="E932" s="59"/>
      <c r="F932" s="129"/>
      <c r="G932" s="129"/>
      <c r="H932" s="129"/>
      <c r="I932" s="129"/>
      <c r="J932" s="129"/>
      <c r="K932" s="129"/>
      <c r="L932" s="129"/>
      <c r="M932" s="129"/>
      <c r="N932" s="131"/>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29"/>
      <c r="BC932" s="129"/>
      <c r="BD932" s="129"/>
      <c r="BE932" s="129"/>
      <c r="BF932" s="129"/>
      <c r="BG932" s="129"/>
      <c r="BH932" s="129"/>
      <c r="BI932" s="129"/>
      <c r="BJ932" s="129"/>
      <c r="BK932" s="129"/>
      <c r="BL932" s="129"/>
      <c r="BM932" s="129"/>
      <c r="BN932" s="129"/>
      <c r="BO932" s="129"/>
      <c r="BP932" s="129"/>
      <c r="BQ932" s="129"/>
      <c r="BR932" s="130" t="s">
        <v>131</v>
      </c>
      <c r="BS932" s="59"/>
      <c r="BT932" s="129"/>
      <c r="BU932" s="129"/>
      <c r="BV932" s="129"/>
      <c r="BW932" s="129"/>
      <c r="BX932" s="129"/>
      <c r="BY932" s="129"/>
      <c r="BZ932" s="129"/>
      <c r="CA932" s="129"/>
      <c r="CB932" s="131"/>
      <c r="CC932" s="129"/>
      <c r="CD932" s="129"/>
      <c r="CE932" s="129"/>
      <c r="CF932" s="129"/>
      <c r="CG932" s="129"/>
      <c r="CH932" s="129"/>
      <c r="CI932" s="129"/>
      <c r="CJ932" s="129"/>
      <c r="CK932" s="129"/>
      <c r="CL932" s="129"/>
      <c r="CM932" s="129"/>
      <c r="CN932" s="129"/>
      <c r="CO932" s="129"/>
      <c r="CP932" s="129"/>
      <c r="CQ932" s="129"/>
      <c r="CR932" s="129"/>
      <c r="CS932" s="129"/>
      <c r="CT932" s="129"/>
      <c r="CU932" s="129"/>
      <c r="CV932" s="129"/>
      <c r="CW932" s="129"/>
      <c r="CX932" s="129"/>
      <c r="CY932" s="129"/>
      <c r="CZ932" s="129"/>
      <c r="DA932" s="129"/>
      <c r="DB932" s="129"/>
      <c r="DC932" s="129"/>
      <c r="DD932" s="129"/>
      <c r="DE932" s="129"/>
      <c r="DF932" s="129"/>
      <c r="DG932" s="129"/>
      <c r="DH932" s="129"/>
      <c r="DI932" s="129"/>
      <c r="DJ932" s="129"/>
      <c r="DK932" s="129"/>
      <c r="DL932" s="129"/>
      <c r="DM932" s="129"/>
      <c r="DN932" s="129"/>
      <c r="DO932" s="129"/>
      <c r="DP932" s="129"/>
      <c r="DQ932" s="129"/>
      <c r="DR932" s="129"/>
      <c r="DS932" s="129"/>
      <c r="DT932" s="129"/>
      <c r="DU932" s="129"/>
      <c r="DV932" s="129"/>
      <c r="DW932" s="129"/>
      <c r="DX932" s="129"/>
      <c r="DY932" s="129"/>
      <c r="DZ932" s="129"/>
      <c r="EA932" s="129"/>
      <c r="EB932" s="129"/>
      <c r="EC932" s="129"/>
      <c r="ED932" s="129"/>
      <c r="EE932" s="198"/>
      <c r="EF932" s="208"/>
      <c r="EG932" s="207"/>
      <c r="EH932" s="207"/>
      <c r="EI932" s="207"/>
      <c r="EJ932" s="207"/>
      <c r="EK932" s="207"/>
      <c r="EL932" s="207"/>
      <c r="EM932" s="207"/>
      <c r="EN932" s="207"/>
      <c r="EO932" s="207"/>
      <c r="EP932" s="207"/>
      <c r="EQ932" s="207"/>
      <c r="ER932" s="207"/>
      <c r="ES932" s="207"/>
      <c r="ET932" s="207"/>
      <c r="EU932" s="207"/>
      <c r="EV932" s="207"/>
      <c r="EW932" s="207"/>
      <c r="EX932" s="207"/>
      <c r="EY932" s="207"/>
      <c r="EZ932" s="207"/>
      <c r="FA932" s="207"/>
      <c r="FB932" s="207"/>
      <c r="FC932" s="207"/>
      <c r="FD932" s="207"/>
      <c r="FE932" s="207"/>
      <c r="FF932" s="207"/>
      <c r="FG932" s="207"/>
      <c r="FH932" s="207"/>
      <c r="FI932" s="207"/>
      <c r="FJ932" s="207"/>
      <c r="FK932" s="207"/>
      <c r="FL932" s="207"/>
      <c r="FM932" s="207"/>
      <c r="FN932" s="207"/>
      <c r="FO932" s="207"/>
      <c r="FP932" s="207"/>
      <c r="FQ932" s="207"/>
      <c r="FR932" s="207"/>
      <c r="FS932" s="207"/>
      <c r="FT932" s="207"/>
      <c r="FU932" s="207"/>
      <c r="FV932" s="207"/>
      <c r="FW932" s="207"/>
      <c r="FX932" s="207"/>
      <c r="FY932" s="207"/>
      <c r="FZ932" s="207"/>
      <c r="GA932" s="207"/>
      <c r="GB932" s="207"/>
      <c r="GC932" s="207"/>
      <c r="GD932" s="207"/>
      <c r="GE932" s="207"/>
      <c r="GF932" s="207"/>
      <c r="GG932" s="207"/>
      <c r="GH932" s="207"/>
      <c r="GI932" s="207"/>
      <c r="GJ932" s="207"/>
      <c r="GK932" s="207"/>
      <c r="GL932" s="207"/>
      <c r="GM932" s="207"/>
      <c r="GN932" s="207"/>
    </row>
    <row r="933" spans="2:196" s="239" customFormat="1" ht="18.75" customHeight="1" x14ac:dyDescent="0.4">
      <c r="B933" s="129"/>
      <c r="C933" s="129"/>
      <c r="D933" s="58"/>
      <c r="E933" s="58"/>
      <c r="F933" s="58"/>
      <c r="G933" s="58"/>
      <c r="H933" s="58"/>
      <c r="I933" s="58"/>
      <c r="J933" s="58"/>
      <c r="K933" s="58"/>
      <c r="L933" s="58"/>
      <c r="M933" s="58"/>
      <c r="N933" s="58"/>
      <c r="O933" s="58"/>
      <c r="P933" s="58"/>
      <c r="Q933" s="58"/>
      <c r="R933" s="58"/>
      <c r="S933" s="58"/>
      <c r="T933" s="58"/>
      <c r="U933" s="58"/>
      <c r="V933" s="58"/>
      <c r="W933" s="278"/>
      <c r="X933" s="278"/>
      <c r="Y933" s="27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9"/>
      <c r="AV933" s="58"/>
      <c r="AW933" s="58"/>
      <c r="AX933" s="58"/>
      <c r="AY933" s="58"/>
      <c r="AZ933" s="58"/>
      <c r="BA933" s="58"/>
      <c r="BB933" s="58"/>
      <c r="BC933" s="58"/>
      <c r="BD933" s="58"/>
      <c r="BE933" s="58"/>
      <c r="BF933" s="58"/>
      <c r="BG933" s="58"/>
      <c r="BH933" s="58"/>
      <c r="BI933" s="58"/>
      <c r="BJ933" s="58"/>
      <c r="BK933" s="58"/>
      <c r="BL933" s="58"/>
      <c r="BM933" s="58"/>
      <c r="BN933" s="129"/>
      <c r="BO933" s="129"/>
      <c r="BP933" s="129"/>
      <c r="BQ933" s="129"/>
      <c r="BR933" s="129"/>
      <c r="BS933" s="129"/>
      <c r="BT933" s="129"/>
      <c r="BU933" s="129"/>
      <c r="BV933" s="129"/>
      <c r="BW933" s="129"/>
      <c r="BX933" s="129"/>
      <c r="BY933" s="129"/>
      <c r="BZ933" s="129"/>
      <c r="CA933" s="129"/>
      <c r="CB933" s="129"/>
      <c r="CC933" s="129"/>
      <c r="CD933" s="129"/>
      <c r="CE933" s="129"/>
      <c r="CF933" s="129"/>
      <c r="CG933" s="129"/>
      <c r="CH933" s="129"/>
      <c r="CI933" s="129"/>
      <c r="CJ933" s="129"/>
      <c r="CK933" s="129"/>
      <c r="CL933" s="129"/>
      <c r="CM933" s="129"/>
      <c r="CN933" s="129"/>
      <c r="CO933" s="129"/>
      <c r="CP933" s="129"/>
      <c r="CQ933" s="129"/>
      <c r="CR933" s="129"/>
      <c r="CS933" s="129"/>
      <c r="CT933" s="129"/>
      <c r="CU933" s="129"/>
      <c r="CV933" s="129"/>
      <c r="CW933" s="129"/>
      <c r="CX933" s="129"/>
      <c r="CY933" s="129"/>
      <c r="CZ933" s="129"/>
      <c r="DA933" s="129"/>
      <c r="DB933" s="129"/>
      <c r="DC933" s="129"/>
      <c r="DD933" s="129"/>
      <c r="DE933" s="129"/>
      <c r="DF933" s="129"/>
      <c r="DG933" s="129"/>
      <c r="DH933" s="129"/>
      <c r="DI933" s="129"/>
      <c r="DJ933" s="129"/>
      <c r="DK933" s="129"/>
      <c r="DL933" s="129"/>
      <c r="DM933" s="129"/>
      <c r="DN933" s="129"/>
      <c r="DO933" s="129"/>
      <c r="DP933" s="129"/>
      <c r="DQ933" s="129"/>
      <c r="DR933" s="129"/>
      <c r="DS933" s="129"/>
      <c r="DT933" s="129"/>
      <c r="DU933" s="129"/>
      <c r="DV933" s="129"/>
      <c r="DW933" s="129"/>
      <c r="DX933" s="129"/>
      <c r="DY933" s="129"/>
      <c r="DZ933" s="129"/>
      <c r="EA933" s="129"/>
      <c r="EB933" s="129"/>
      <c r="EC933" s="129"/>
      <c r="ED933" s="129"/>
      <c r="EE933" s="198"/>
      <c r="EF933" s="208"/>
      <c r="EG933" s="207"/>
      <c r="EH933" s="207"/>
      <c r="EI933" s="207"/>
      <c r="EJ933" s="207"/>
      <c r="EK933" s="207"/>
      <c r="EL933" s="207"/>
      <c r="EM933" s="207"/>
      <c r="EN933" s="207"/>
      <c r="EO933" s="207"/>
      <c r="EP933" s="207"/>
      <c r="EQ933" s="207"/>
      <c r="ER933" s="207"/>
      <c r="ES933" s="207"/>
      <c r="ET933" s="207"/>
      <c r="EU933" s="207"/>
      <c r="EV933" s="207"/>
      <c r="EW933" s="207"/>
      <c r="EX933" s="207"/>
      <c r="EY933" s="207"/>
      <c r="EZ933" s="207"/>
      <c r="FA933" s="207"/>
      <c r="FB933" s="207"/>
      <c r="FC933" s="207"/>
      <c r="FD933" s="207"/>
      <c r="FE933" s="207"/>
      <c r="FF933" s="207"/>
      <c r="FG933" s="207"/>
      <c r="FH933" s="207"/>
      <c r="FI933" s="207"/>
      <c r="FJ933" s="207"/>
      <c r="FK933" s="207"/>
      <c r="FL933" s="207"/>
      <c r="FM933" s="207"/>
      <c r="FN933" s="207"/>
      <c r="FO933" s="207"/>
      <c r="FP933" s="207"/>
      <c r="FQ933" s="207"/>
      <c r="FR933" s="207"/>
      <c r="FS933" s="207"/>
      <c r="FT933" s="207"/>
      <c r="FU933" s="207"/>
      <c r="FV933" s="207"/>
      <c r="FW933" s="207"/>
      <c r="FX933" s="207"/>
      <c r="FY933" s="207"/>
      <c r="FZ933" s="207"/>
      <c r="GA933" s="207"/>
      <c r="GB933" s="207"/>
      <c r="GC933" s="207"/>
      <c r="GD933" s="207"/>
      <c r="GE933" s="207"/>
      <c r="GF933" s="207"/>
      <c r="GG933" s="207"/>
      <c r="GH933" s="207"/>
      <c r="GI933" s="207"/>
      <c r="GJ933" s="207"/>
      <c r="GK933" s="207"/>
      <c r="GL933" s="207"/>
      <c r="GM933" s="207"/>
      <c r="GN933" s="207"/>
    </row>
    <row r="934" spans="2:196" s="239" customFormat="1" ht="17.100000000000001" customHeight="1" x14ac:dyDescent="0.4">
      <c r="B934" s="129"/>
      <c r="C934" s="129"/>
      <c r="D934" s="58"/>
      <c r="E934" s="58"/>
      <c r="F934" s="58"/>
      <c r="G934" s="58"/>
      <c r="H934" s="58"/>
      <c r="I934" s="58"/>
      <c r="J934" s="58"/>
      <c r="K934" s="58"/>
      <c r="L934" s="58"/>
      <c r="M934" s="58"/>
      <c r="N934" s="58"/>
      <c r="O934" s="58"/>
      <c r="P934" s="58"/>
      <c r="Q934" s="58"/>
      <c r="R934" s="58"/>
      <c r="S934" s="58"/>
      <c r="T934" s="58"/>
      <c r="U934" s="58"/>
      <c r="V934" s="58"/>
      <c r="W934" s="278"/>
      <c r="X934" s="278"/>
      <c r="Y934" s="27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132"/>
      <c r="BO934" s="129"/>
      <c r="BP934" s="129"/>
      <c r="BQ934" s="129"/>
      <c r="BR934" s="129"/>
      <c r="BS934" s="710"/>
      <c r="BT934" s="711"/>
      <c r="BU934" s="712"/>
      <c r="BV934" s="716" t="s">
        <v>42</v>
      </c>
      <c r="BW934" s="717"/>
      <c r="BX934" s="717"/>
      <c r="BY934" s="717"/>
      <c r="BZ934" s="717"/>
      <c r="CA934" s="717"/>
      <c r="CB934" s="717"/>
      <c r="CC934" s="717"/>
      <c r="CD934" s="717"/>
      <c r="CE934" s="717"/>
      <c r="CF934" s="717"/>
      <c r="CG934" s="717"/>
      <c r="CH934" s="717"/>
      <c r="CI934" s="717"/>
      <c r="CJ934" s="717"/>
      <c r="CK934" s="717"/>
      <c r="CL934" s="717"/>
      <c r="CM934" s="717"/>
      <c r="CN934" s="717"/>
      <c r="CO934" s="709" t="s">
        <v>271</v>
      </c>
      <c r="CP934" s="709"/>
      <c r="CQ934" s="709"/>
      <c r="CR934" s="709"/>
      <c r="CS934" s="709"/>
      <c r="CT934" s="709"/>
      <c r="CU934" s="709"/>
      <c r="CV934" s="709"/>
      <c r="CW934" s="709"/>
      <c r="CX934" s="709"/>
      <c r="CY934" s="709"/>
      <c r="CZ934" s="709"/>
      <c r="DA934" s="709"/>
      <c r="DB934" s="709"/>
      <c r="DC934" s="709"/>
      <c r="DD934" s="709"/>
      <c r="DE934" s="709"/>
      <c r="DF934" s="709"/>
      <c r="DG934" s="709"/>
      <c r="DH934" s="709"/>
      <c r="DI934" s="709"/>
      <c r="DJ934" s="709"/>
      <c r="DK934" s="709"/>
      <c r="DL934" s="709"/>
      <c r="DM934" s="709"/>
      <c r="DN934" s="709"/>
      <c r="DO934" s="709"/>
      <c r="DP934" s="709" t="s">
        <v>272</v>
      </c>
      <c r="DQ934" s="709"/>
      <c r="DR934" s="709"/>
      <c r="DS934" s="709"/>
      <c r="DT934" s="709"/>
      <c r="DU934" s="709"/>
      <c r="DV934" s="709"/>
      <c r="DW934" s="709"/>
      <c r="DX934" s="709"/>
      <c r="DY934" s="709"/>
      <c r="DZ934" s="129"/>
      <c r="EA934" s="129"/>
      <c r="EB934" s="132"/>
      <c r="EC934" s="129"/>
      <c r="ED934" s="129"/>
      <c r="EE934" s="208"/>
      <c r="EF934" s="208"/>
      <c r="EG934" s="207"/>
      <c r="EH934" s="207"/>
      <c r="EI934" s="207"/>
      <c r="EJ934" s="207"/>
      <c r="EK934" s="207"/>
      <c r="EL934" s="207"/>
      <c r="EM934" s="207"/>
      <c r="EN934" s="207"/>
      <c r="EO934" s="205"/>
      <c r="EP934" s="207"/>
      <c r="EQ934" s="207"/>
      <c r="ER934" s="207"/>
      <c r="ES934" s="207"/>
      <c r="ET934" s="207"/>
      <c r="EU934" s="207"/>
      <c r="EV934" s="207"/>
      <c r="EW934" s="207"/>
      <c r="EX934" s="207"/>
      <c r="EY934" s="207"/>
      <c r="EZ934" s="207"/>
      <c r="FA934" s="207"/>
      <c r="FB934" s="207"/>
      <c r="FC934" s="207"/>
      <c r="FD934" s="207"/>
      <c r="FE934" s="207"/>
      <c r="FF934" s="207"/>
      <c r="FG934" s="207"/>
      <c r="FH934" s="207"/>
      <c r="FI934" s="207"/>
      <c r="FJ934" s="207"/>
      <c r="FK934" s="207"/>
      <c r="FL934" s="207"/>
      <c r="FM934" s="207"/>
      <c r="FN934" s="207"/>
      <c r="FO934" s="207"/>
      <c r="FP934" s="207"/>
      <c r="FQ934" s="207"/>
      <c r="FR934" s="207"/>
      <c r="FS934" s="207"/>
      <c r="FT934" s="207"/>
      <c r="FU934" s="207"/>
      <c r="FV934" s="207"/>
      <c r="FW934" s="207"/>
      <c r="FX934" s="207"/>
      <c r="FY934" s="207"/>
      <c r="FZ934" s="207"/>
      <c r="GA934" s="207"/>
      <c r="GB934" s="207"/>
      <c r="GC934" s="207"/>
      <c r="GD934" s="207"/>
      <c r="GE934" s="207"/>
      <c r="GF934" s="207"/>
      <c r="GG934" s="207"/>
      <c r="GH934" s="207"/>
      <c r="GI934" s="207"/>
      <c r="GJ934" s="207"/>
      <c r="GK934" s="207"/>
      <c r="GL934" s="207"/>
      <c r="GM934" s="207"/>
      <c r="GN934" s="207"/>
    </row>
    <row r="935" spans="2:196" s="239" customFormat="1" ht="17.100000000000001" customHeight="1" x14ac:dyDescent="0.4">
      <c r="B935" s="129"/>
      <c r="C935" s="129"/>
      <c r="D935" s="58"/>
      <c r="E935" s="58"/>
      <c r="F935" s="58"/>
      <c r="G935" s="58"/>
      <c r="H935" s="58"/>
      <c r="I935" s="58"/>
      <c r="J935" s="58"/>
      <c r="K935" s="58"/>
      <c r="L935" s="58"/>
      <c r="M935" s="58"/>
      <c r="N935" s="58"/>
      <c r="O935" s="58"/>
      <c r="P935" s="58"/>
      <c r="Q935" s="58"/>
      <c r="R935" s="58"/>
      <c r="S935" s="58"/>
      <c r="T935" s="58"/>
      <c r="U935" s="58"/>
      <c r="V935" s="58"/>
      <c r="W935" s="278"/>
      <c r="X935" s="278"/>
      <c r="Y935" s="27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132"/>
      <c r="BO935" s="129"/>
      <c r="BP935" s="129"/>
      <c r="BQ935" s="129"/>
      <c r="BR935" s="129"/>
      <c r="BS935" s="713"/>
      <c r="BT935" s="714"/>
      <c r="BU935" s="715"/>
      <c r="BV935" s="716" t="s">
        <v>82</v>
      </c>
      <c r="BW935" s="717"/>
      <c r="BX935" s="717"/>
      <c r="BY935" s="717"/>
      <c r="BZ935" s="717"/>
      <c r="CA935" s="718"/>
      <c r="CB935" s="716" t="s">
        <v>273</v>
      </c>
      <c r="CC935" s="717"/>
      <c r="CD935" s="718"/>
      <c r="CE935" s="716" t="s">
        <v>274</v>
      </c>
      <c r="CF935" s="717"/>
      <c r="CG935" s="717"/>
      <c r="CH935" s="717"/>
      <c r="CI935" s="717"/>
      <c r="CJ935" s="717"/>
      <c r="CK935" s="717"/>
      <c r="CL935" s="717"/>
      <c r="CM935" s="717"/>
      <c r="CN935" s="718"/>
      <c r="CO935" s="709" t="s">
        <v>82</v>
      </c>
      <c r="CP935" s="709"/>
      <c r="CQ935" s="709"/>
      <c r="CR935" s="709"/>
      <c r="CS935" s="709"/>
      <c r="CT935" s="709"/>
      <c r="CU935" s="709" t="s">
        <v>275</v>
      </c>
      <c r="CV935" s="709"/>
      <c r="CW935" s="709"/>
      <c r="CX935" s="709" t="s">
        <v>73</v>
      </c>
      <c r="CY935" s="709"/>
      <c r="CZ935" s="709"/>
      <c r="DA935" s="709"/>
      <c r="DB935" s="709"/>
      <c r="DC935" s="709"/>
      <c r="DD935" s="709"/>
      <c r="DE935" s="709"/>
      <c r="DF935" s="709" t="s">
        <v>274</v>
      </c>
      <c r="DG935" s="709"/>
      <c r="DH935" s="709"/>
      <c r="DI935" s="709"/>
      <c r="DJ935" s="709"/>
      <c r="DK935" s="709"/>
      <c r="DL935" s="709"/>
      <c r="DM935" s="709"/>
      <c r="DN935" s="709"/>
      <c r="DO935" s="709"/>
      <c r="DP935" s="709" t="s">
        <v>276</v>
      </c>
      <c r="DQ935" s="709"/>
      <c r="DR935" s="709"/>
      <c r="DS935" s="709"/>
      <c r="DT935" s="709"/>
      <c r="DU935" s="709"/>
      <c r="DV935" s="709"/>
      <c r="DW935" s="709"/>
      <c r="DX935" s="709"/>
      <c r="DY935" s="709"/>
      <c r="DZ935" s="129"/>
      <c r="EA935" s="132"/>
      <c r="EB935" s="132"/>
      <c r="EC935" s="129"/>
      <c r="ED935" s="129"/>
      <c r="EE935" s="208"/>
      <c r="EF935" s="199"/>
      <c r="EG935" s="205"/>
      <c r="EH935" s="205"/>
      <c r="EI935" s="205"/>
      <c r="EJ935" s="205"/>
      <c r="EK935" s="205"/>
      <c r="EL935" s="205"/>
      <c r="EM935" s="205"/>
      <c r="EN935" s="205"/>
      <c r="EO935" s="205"/>
      <c r="EP935" s="207"/>
      <c r="EQ935" s="207"/>
      <c r="ER935" s="207"/>
      <c r="ES935" s="207"/>
      <c r="ET935" s="207"/>
      <c r="EU935" s="207"/>
      <c r="EV935" s="207"/>
      <c r="EW935" s="207"/>
      <c r="EX935" s="207"/>
      <c r="EY935" s="207"/>
      <c r="EZ935" s="207"/>
      <c r="FA935" s="207"/>
      <c r="FB935" s="207"/>
      <c r="FC935" s="207"/>
      <c r="FD935" s="207"/>
      <c r="FE935" s="207"/>
      <c r="FF935" s="207"/>
      <c r="FG935" s="207"/>
      <c r="FH935" s="207"/>
      <c r="FI935" s="207"/>
      <c r="FJ935" s="207"/>
      <c r="FK935" s="207"/>
      <c r="FL935" s="207"/>
      <c r="FM935" s="207"/>
      <c r="FN935" s="207"/>
      <c r="FO935" s="207"/>
      <c r="FP935" s="207"/>
      <c r="FQ935" s="207"/>
      <c r="FR935" s="207"/>
      <c r="FS935" s="207"/>
      <c r="FT935" s="207"/>
      <c r="FU935" s="207"/>
      <c r="FV935" s="207"/>
      <c r="FW935" s="207"/>
      <c r="FX935" s="207"/>
      <c r="FY935" s="207"/>
      <c r="FZ935" s="207"/>
      <c r="GA935" s="207"/>
      <c r="GB935" s="207"/>
      <c r="GC935" s="207"/>
      <c r="GD935" s="207"/>
      <c r="GE935" s="207"/>
      <c r="GF935" s="207"/>
      <c r="GG935" s="207"/>
      <c r="GH935" s="207"/>
      <c r="GI935" s="207"/>
      <c r="GJ935" s="207"/>
      <c r="GK935" s="207"/>
      <c r="GL935" s="207"/>
      <c r="GM935" s="207"/>
      <c r="GN935" s="207"/>
    </row>
    <row r="936" spans="2:196" s="239" customFormat="1" ht="17.100000000000001" customHeight="1" x14ac:dyDescent="0.4">
      <c r="B936" s="129"/>
      <c r="C936" s="129"/>
      <c r="D936" s="58"/>
      <c r="E936" s="58"/>
      <c r="F936" s="58"/>
      <c r="G936" s="58"/>
      <c r="H936" s="58"/>
      <c r="I936" s="58"/>
      <c r="J936" s="58"/>
      <c r="K936" s="58"/>
      <c r="L936" s="58"/>
      <c r="M936" s="58"/>
      <c r="N936" s="58"/>
      <c r="O936" s="58"/>
      <c r="P936" s="58"/>
      <c r="Q936" s="58"/>
      <c r="R936" s="58"/>
      <c r="S936" s="58"/>
      <c r="T936" s="58"/>
      <c r="U936" s="58"/>
      <c r="V936" s="58"/>
      <c r="W936" s="278"/>
      <c r="X936" s="278"/>
      <c r="Y936" s="27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129"/>
      <c r="BO936" s="129"/>
      <c r="BP936" s="129"/>
      <c r="BQ936" s="129"/>
      <c r="BR936" s="129"/>
      <c r="BS936" s="722">
        <v>1</v>
      </c>
      <c r="BT936" s="723"/>
      <c r="BU936" s="724"/>
      <c r="BV936" s="719" t="s">
        <v>277</v>
      </c>
      <c r="BW936" s="720"/>
      <c r="BX936" s="720"/>
      <c r="BY936" s="720"/>
      <c r="BZ936" s="720"/>
      <c r="CA936" s="721"/>
      <c r="CB936" s="719">
        <v>84</v>
      </c>
      <c r="CC936" s="720"/>
      <c r="CD936" s="721"/>
      <c r="CE936" s="719" t="s">
        <v>472</v>
      </c>
      <c r="CF936" s="720"/>
      <c r="CG936" s="720"/>
      <c r="CH936" s="720"/>
      <c r="CI936" s="720"/>
      <c r="CJ936" s="720"/>
      <c r="CK936" s="720"/>
      <c r="CL936" s="720"/>
      <c r="CM936" s="720"/>
      <c r="CN936" s="721"/>
      <c r="CO936" s="719" t="s">
        <v>473</v>
      </c>
      <c r="CP936" s="720"/>
      <c r="CQ936" s="720"/>
      <c r="CR936" s="720"/>
      <c r="CS936" s="720"/>
      <c r="CT936" s="721"/>
      <c r="CU936" s="719" t="s">
        <v>474</v>
      </c>
      <c r="CV936" s="720"/>
      <c r="CW936" s="721"/>
      <c r="CX936" s="719" t="s">
        <v>475</v>
      </c>
      <c r="CY936" s="720"/>
      <c r="CZ936" s="720"/>
      <c r="DA936" s="720"/>
      <c r="DB936" s="720"/>
      <c r="DC936" s="720"/>
      <c r="DD936" s="720"/>
      <c r="DE936" s="721"/>
      <c r="DF936" s="719" t="s">
        <v>472</v>
      </c>
      <c r="DG936" s="720"/>
      <c r="DH936" s="720"/>
      <c r="DI936" s="720"/>
      <c r="DJ936" s="720"/>
      <c r="DK936" s="720"/>
      <c r="DL936" s="720"/>
      <c r="DM936" s="720"/>
      <c r="DN936" s="720"/>
      <c r="DO936" s="721"/>
      <c r="DP936" s="719" t="s">
        <v>476</v>
      </c>
      <c r="DQ936" s="720"/>
      <c r="DR936" s="720"/>
      <c r="DS936" s="720"/>
      <c r="DT936" s="720"/>
      <c r="DU936" s="720"/>
      <c r="DV936" s="720"/>
      <c r="DW936" s="720"/>
      <c r="DX936" s="720"/>
      <c r="DY936" s="721"/>
      <c r="DZ936" s="129"/>
      <c r="EA936" s="129"/>
      <c r="EB936" s="129"/>
      <c r="EC936" s="129"/>
      <c r="ED936" s="129"/>
      <c r="EE936" s="198"/>
      <c r="EF936" s="199"/>
      <c r="EG936" s="205"/>
      <c r="EH936" s="205"/>
      <c r="EI936" s="205"/>
      <c r="EJ936" s="205"/>
      <c r="EK936" s="205"/>
      <c r="EL936" s="205"/>
      <c r="EM936" s="205"/>
      <c r="EN936" s="205"/>
      <c r="EO936" s="205"/>
      <c r="EP936" s="207"/>
      <c r="EQ936" s="207"/>
      <c r="ER936" s="207"/>
      <c r="ES936" s="207"/>
      <c r="ET936" s="207"/>
      <c r="EU936" s="207"/>
      <c r="EV936" s="207"/>
      <c r="EW936" s="207"/>
      <c r="EX936" s="207"/>
      <c r="EY936" s="207"/>
      <c r="EZ936" s="207"/>
      <c r="FA936" s="207"/>
      <c r="FB936" s="207"/>
      <c r="FC936" s="207"/>
      <c r="FD936" s="207"/>
      <c r="FE936" s="207"/>
      <c r="FF936" s="207"/>
      <c r="FG936" s="207"/>
      <c r="FH936" s="207"/>
      <c r="FI936" s="207"/>
      <c r="FJ936" s="207"/>
      <c r="FK936" s="207"/>
      <c r="FL936" s="207"/>
      <c r="FM936" s="207"/>
      <c r="FN936" s="207"/>
      <c r="FO936" s="207"/>
      <c r="FP936" s="207"/>
      <c r="FQ936" s="207"/>
      <c r="FR936" s="207"/>
      <c r="FS936" s="207"/>
      <c r="FT936" s="207"/>
      <c r="FU936" s="207"/>
      <c r="FV936" s="207"/>
      <c r="FW936" s="207"/>
      <c r="FX936" s="207"/>
      <c r="FY936" s="207"/>
      <c r="FZ936" s="207"/>
      <c r="GA936" s="207"/>
      <c r="GB936" s="207"/>
      <c r="GC936" s="207"/>
      <c r="GD936" s="207"/>
      <c r="GE936" s="207"/>
      <c r="GF936" s="207"/>
      <c r="GG936" s="207"/>
      <c r="GH936" s="207"/>
      <c r="GI936" s="207"/>
      <c r="GJ936" s="207"/>
      <c r="GK936" s="207"/>
      <c r="GL936" s="207"/>
      <c r="GM936" s="207"/>
      <c r="GN936" s="207"/>
    </row>
    <row r="937" spans="2:196" s="239" customFormat="1" ht="17.100000000000001" customHeight="1" x14ac:dyDescent="0.4">
      <c r="B937" s="129"/>
      <c r="C937" s="129"/>
      <c r="D937" s="58"/>
      <c r="E937" s="58"/>
      <c r="F937" s="58"/>
      <c r="G937" s="58"/>
      <c r="H937" s="58"/>
      <c r="I937" s="58"/>
      <c r="J937" s="58"/>
      <c r="K937" s="58"/>
      <c r="L937" s="58"/>
      <c r="M937" s="58"/>
      <c r="N937" s="58"/>
      <c r="O937" s="58"/>
      <c r="P937" s="58"/>
      <c r="Q937" s="58"/>
      <c r="R937" s="58"/>
      <c r="S937" s="58"/>
      <c r="T937" s="58"/>
      <c r="U937" s="58"/>
      <c r="V937" s="58"/>
      <c r="W937" s="278"/>
      <c r="X937" s="278"/>
      <c r="Y937" s="27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129"/>
      <c r="BO937" s="129"/>
      <c r="BP937" s="129"/>
      <c r="BQ937" s="129"/>
      <c r="BR937" s="129"/>
      <c r="BS937" s="722">
        <v>2</v>
      </c>
      <c r="BT937" s="723"/>
      <c r="BU937" s="724"/>
      <c r="BV937" s="719"/>
      <c r="BW937" s="720"/>
      <c r="BX937" s="720"/>
      <c r="BY937" s="720"/>
      <c r="BZ937" s="720"/>
      <c r="CA937" s="721"/>
      <c r="CB937" s="719"/>
      <c r="CC937" s="720"/>
      <c r="CD937" s="721"/>
      <c r="CE937" s="719"/>
      <c r="CF937" s="720"/>
      <c r="CG937" s="720"/>
      <c r="CH937" s="720"/>
      <c r="CI937" s="720"/>
      <c r="CJ937" s="720"/>
      <c r="CK937" s="720"/>
      <c r="CL937" s="720"/>
      <c r="CM937" s="720"/>
      <c r="CN937" s="721"/>
      <c r="CO937" s="719"/>
      <c r="CP937" s="720"/>
      <c r="CQ937" s="720"/>
      <c r="CR937" s="720"/>
      <c r="CS937" s="720"/>
      <c r="CT937" s="721"/>
      <c r="CU937" s="719"/>
      <c r="CV937" s="720"/>
      <c r="CW937" s="721"/>
      <c r="CX937" s="719"/>
      <c r="CY937" s="720"/>
      <c r="CZ937" s="720"/>
      <c r="DA937" s="720"/>
      <c r="DB937" s="720"/>
      <c r="DC937" s="720"/>
      <c r="DD937" s="720"/>
      <c r="DE937" s="721"/>
      <c r="DF937" s="719"/>
      <c r="DG937" s="720"/>
      <c r="DH937" s="720"/>
      <c r="DI937" s="720"/>
      <c r="DJ937" s="720"/>
      <c r="DK937" s="720"/>
      <c r="DL937" s="720"/>
      <c r="DM937" s="720"/>
      <c r="DN937" s="720"/>
      <c r="DO937" s="721"/>
      <c r="DP937" s="719"/>
      <c r="DQ937" s="720"/>
      <c r="DR937" s="720"/>
      <c r="DS937" s="720"/>
      <c r="DT937" s="720"/>
      <c r="DU937" s="720"/>
      <c r="DV937" s="720"/>
      <c r="DW937" s="720"/>
      <c r="DX937" s="720"/>
      <c r="DY937" s="721"/>
      <c r="DZ937" s="129"/>
      <c r="EA937" s="129"/>
      <c r="EB937" s="129"/>
      <c r="EC937" s="129"/>
      <c r="ED937" s="129"/>
      <c r="EE937" s="198"/>
      <c r="EF937" s="199"/>
      <c r="EG937" s="205"/>
      <c r="EH937" s="205"/>
      <c r="EI937" s="205"/>
      <c r="EJ937" s="205"/>
      <c r="EK937" s="205"/>
      <c r="EL937" s="205"/>
      <c r="EM937" s="205"/>
      <c r="EN937" s="205"/>
      <c r="EO937" s="205"/>
      <c r="EP937" s="207"/>
      <c r="EQ937" s="207"/>
      <c r="ER937" s="207"/>
      <c r="ES937" s="207"/>
      <c r="ET937" s="207"/>
      <c r="EU937" s="207"/>
      <c r="EV937" s="207"/>
      <c r="EW937" s="207"/>
      <c r="EX937" s="207"/>
      <c r="EY937" s="207"/>
      <c r="EZ937" s="207"/>
      <c r="FA937" s="207"/>
      <c r="FB937" s="207"/>
      <c r="FC937" s="207"/>
      <c r="FD937" s="207"/>
      <c r="FE937" s="207"/>
      <c r="FF937" s="207"/>
      <c r="FG937" s="207"/>
      <c r="FH937" s="207"/>
      <c r="FI937" s="207"/>
      <c r="FJ937" s="207"/>
      <c r="FK937" s="207"/>
      <c r="FL937" s="207"/>
      <c r="FM937" s="207"/>
      <c r="FN937" s="207"/>
      <c r="FO937" s="207"/>
      <c r="FP937" s="207"/>
      <c r="FQ937" s="207"/>
      <c r="FR937" s="207"/>
      <c r="FS937" s="207"/>
      <c r="FT937" s="207"/>
      <c r="FU937" s="207"/>
      <c r="FV937" s="207"/>
      <c r="FW937" s="207"/>
      <c r="FX937" s="207"/>
      <c r="FY937" s="207"/>
      <c r="FZ937" s="207"/>
      <c r="GA937" s="207"/>
      <c r="GB937" s="207"/>
      <c r="GC937" s="207"/>
      <c r="GD937" s="207"/>
      <c r="GE937" s="207"/>
      <c r="GF937" s="207"/>
      <c r="GG937" s="207"/>
      <c r="GH937" s="207"/>
      <c r="GI937" s="207"/>
      <c r="GJ937" s="207"/>
      <c r="GK937" s="207"/>
      <c r="GL937" s="207"/>
      <c r="GM937" s="207"/>
      <c r="GN937" s="207"/>
    </row>
    <row r="938" spans="2:196" s="239" customFormat="1" ht="17.100000000000001" customHeight="1" x14ac:dyDescent="0.4">
      <c r="B938" s="129"/>
      <c r="C938" s="129"/>
      <c r="D938" s="58"/>
      <c r="E938" s="58"/>
      <c r="F938" s="58"/>
      <c r="G938" s="58"/>
      <c r="H938" s="58"/>
      <c r="I938" s="58"/>
      <c r="J938" s="58"/>
      <c r="K938" s="58"/>
      <c r="L938" s="58"/>
      <c r="M938" s="58"/>
      <c r="N938" s="58"/>
      <c r="O938" s="58"/>
      <c r="P938" s="58"/>
      <c r="Q938" s="58"/>
      <c r="R938" s="58"/>
      <c r="S938" s="58"/>
      <c r="T938" s="58"/>
      <c r="U938" s="58"/>
      <c r="V938" s="58"/>
      <c r="W938" s="278"/>
      <c r="X938" s="278"/>
      <c r="Y938" s="27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129"/>
      <c r="BO938" s="129"/>
      <c r="BP938" s="129"/>
      <c r="BQ938" s="129"/>
      <c r="BR938" s="129"/>
      <c r="BS938" s="722">
        <v>3</v>
      </c>
      <c r="BT938" s="723"/>
      <c r="BU938" s="724"/>
      <c r="BV938" s="719"/>
      <c r="BW938" s="720"/>
      <c r="BX938" s="720"/>
      <c r="BY938" s="720"/>
      <c r="BZ938" s="720"/>
      <c r="CA938" s="721"/>
      <c r="CB938" s="719"/>
      <c r="CC938" s="720"/>
      <c r="CD938" s="721"/>
      <c r="CE938" s="719"/>
      <c r="CF938" s="720"/>
      <c r="CG938" s="720"/>
      <c r="CH938" s="720"/>
      <c r="CI938" s="720"/>
      <c r="CJ938" s="720"/>
      <c r="CK938" s="720"/>
      <c r="CL938" s="720"/>
      <c r="CM938" s="720"/>
      <c r="CN938" s="721"/>
      <c r="CO938" s="719"/>
      <c r="CP938" s="720"/>
      <c r="CQ938" s="720"/>
      <c r="CR938" s="720"/>
      <c r="CS938" s="720"/>
      <c r="CT938" s="721"/>
      <c r="CU938" s="719"/>
      <c r="CV938" s="720"/>
      <c r="CW938" s="721"/>
      <c r="CX938" s="719"/>
      <c r="CY938" s="720"/>
      <c r="CZ938" s="720"/>
      <c r="DA938" s="720"/>
      <c r="DB938" s="720"/>
      <c r="DC938" s="720"/>
      <c r="DD938" s="720"/>
      <c r="DE938" s="721"/>
      <c r="DF938" s="719"/>
      <c r="DG938" s="720"/>
      <c r="DH938" s="720"/>
      <c r="DI938" s="720"/>
      <c r="DJ938" s="720"/>
      <c r="DK938" s="720"/>
      <c r="DL938" s="720"/>
      <c r="DM938" s="720"/>
      <c r="DN938" s="720"/>
      <c r="DO938" s="721"/>
      <c r="DP938" s="719"/>
      <c r="DQ938" s="720"/>
      <c r="DR938" s="720"/>
      <c r="DS938" s="720"/>
      <c r="DT938" s="720"/>
      <c r="DU938" s="720"/>
      <c r="DV938" s="720"/>
      <c r="DW938" s="720"/>
      <c r="DX938" s="720"/>
      <c r="DY938" s="721"/>
      <c r="DZ938" s="129"/>
      <c r="EA938" s="129"/>
      <c r="EB938" s="129"/>
      <c r="EC938" s="129"/>
      <c r="ED938" s="129"/>
      <c r="EE938" s="198"/>
      <c r="EF938" s="199"/>
      <c r="EG938" s="205"/>
      <c r="EH938" s="205"/>
      <c r="EI938" s="205"/>
      <c r="EJ938" s="205"/>
      <c r="EK938" s="205"/>
      <c r="EL938" s="205"/>
      <c r="EM938" s="205"/>
      <c r="EN938" s="205"/>
      <c r="EO938" s="205"/>
      <c r="EP938" s="207"/>
      <c r="EQ938" s="207"/>
      <c r="ER938" s="207"/>
      <c r="ES938" s="207"/>
      <c r="ET938" s="207"/>
      <c r="EU938" s="207"/>
      <c r="EV938" s="207"/>
      <c r="EW938" s="207"/>
      <c r="EX938" s="207"/>
      <c r="EY938" s="207"/>
      <c r="EZ938" s="207"/>
      <c r="FA938" s="207"/>
      <c r="FB938" s="207"/>
      <c r="FC938" s="207"/>
      <c r="FD938" s="207"/>
      <c r="FE938" s="207"/>
      <c r="FF938" s="207"/>
      <c r="FG938" s="207"/>
      <c r="FH938" s="207"/>
      <c r="FI938" s="207"/>
      <c r="FJ938" s="207"/>
      <c r="FK938" s="207"/>
      <c r="FL938" s="207"/>
      <c r="FM938" s="207"/>
      <c r="FN938" s="207"/>
      <c r="FO938" s="207"/>
      <c r="FP938" s="207"/>
      <c r="FQ938" s="207"/>
      <c r="FR938" s="207"/>
      <c r="FS938" s="207"/>
      <c r="FT938" s="207"/>
      <c r="FU938" s="207"/>
      <c r="FV938" s="207"/>
      <c r="FW938" s="207"/>
      <c r="FX938" s="207"/>
      <c r="FY938" s="207"/>
      <c r="FZ938" s="207"/>
      <c r="GA938" s="207"/>
      <c r="GB938" s="207"/>
      <c r="GC938" s="207"/>
      <c r="GD938" s="207"/>
      <c r="GE938" s="207"/>
      <c r="GF938" s="207"/>
      <c r="GG938" s="207"/>
      <c r="GH938" s="207"/>
      <c r="GI938" s="207"/>
      <c r="GJ938" s="207"/>
      <c r="GK938" s="207"/>
      <c r="GL938" s="207"/>
      <c r="GM938" s="207"/>
      <c r="GN938" s="207"/>
    </row>
    <row r="939" spans="2:196" s="239" customFormat="1" ht="17.100000000000001" customHeight="1" x14ac:dyDescent="0.4">
      <c r="B939" s="129"/>
      <c r="C939" s="129"/>
      <c r="D939" s="58"/>
      <c r="E939" s="58"/>
      <c r="F939" s="58"/>
      <c r="G939" s="58"/>
      <c r="H939" s="58"/>
      <c r="I939" s="58"/>
      <c r="J939" s="58"/>
      <c r="K939" s="58"/>
      <c r="L939" s="58"/>
      <c r="M939" s="58"/>
      <c r="N939" s="58"/>
      <c r="O939" s="58"/>
      <c r="P939" s="58"/>
      <c r="Q939" s="58"/>
      <c r="R939" s="58"/>
      <c r="S939" s="58"/>
      <c r="T939" s="58"/>
      <c r="U939" s="58"/>
      <c r="V939" s="58"/>
      <c r="W939" s="278"/>
      <c r="X939" s="278"/>
      <c r="Y939" s="27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129"/>
      <c r="BO939" s="129"/>
      <c r="BP939" s="129"/>
      <c r="BQ939" s="129"/>
      <c r="BR939" s="129"/>
      <c r="BS939" s="722">
        <v>4</v>
      </c>
      <c r="BT939" s="723"/>
      <c r="BU939" s="724"/>
      <c r="BV939" s="719"/>
      <c r="BW939" s="720"/>
      <c r="BX939" s="720"/>
      <c r="BY939" s="720"/>
      <c r="BZ939" s="720"/>
      <c r="CA939" s="721"/>
      <c r="CB939" s="719"/>
      <c r="CC939" s="720"/>
      <c r="CD939" s="721"/>
      <c r="CE939" s="719"/>
      <c r="CF939" s="720"/>
      <c r="CG939" s="720"/>
      <c r="CH939" s="720"/>
      <c r="CI939" s="720"/>
      <c r="CJ939" s="720"/>
      <c r="CK939" s="720"/>
      <c r="CL939" s="720"/>
      <c r="CM939" s="720"/>
      <c r="CN939" s="721"/>
      <c r="CO939" s="719"/>
      <c r="CP939" s="720"/>
      <c r="CQ939" s="720"/>
      <c r="CR939" s="720"/>
      <c r="CS939" s="720"/>
      <c r="CT939" s="721"/>
      <c r="CU939" s="719"/>
      <c r="CV939" s="720"/>
      <c r="CW939" s="721"/>
      <c r="CX939" s="719"/>
      <c r="CY939" s="720"/>
      <c r="CZ939" s="720"/>
      <c r="DA939" s="720"/>
      <c r="DB939" s="720"/>
      <c r="DC939" s="720"/>
      <c r="DD939" s="720"/>
      <c r="DE939" s="721"/>
      <c r="DF939" s="719"/>
      <c r="DG939" s="720"/>
      <c r="DH939" s="720"/>
      <c r="DI939" s="720"/>
      <c r="DJ939" s="720"/>
      <c r="DK939" s="720"/>
      <c r="DL939" s="720"/>
      <c r="DM939" s="720"/>
      <c r="DN939" s="720"/>
      <c r="DO939" s="721"/>
      <c r="DP939" s="719"/>
      <c r="DQ939" s="720"/>
      <c r="DR939" s="720"/>
      <c r="DS939" s="720"/>
      <c r="DT939" s="720"/>
      <c r="DU939" s="720"/>
      <c r="DV939" s="720"/>
      <c r="DW939" s="720"/>
      <c r="DX939" s="720"/>
      <c r="DY939" s="721"/>
      <c r="DZ939" s="129"/>
      <c r="EA939" s="129"/>
      <c r="EB939" s="129"/>
      <c r="EC939" s="129"/>
      <c r="ED939" s="129"/>
      <c r="EE939" s="198"/>
      <c r="EF939" s="199"/>
      <c r="EG939" s="205"/>
      <c r="EH939" s="205"/>
      <c r="EI939" s="205"/>
      <c r="EJ939" s="205"/>
      <c r="EK939" s="205"/>
      <c r="EL939" s="205"/>
      <c r="EM939" s="205"/>
      <c r="EN939" s="205"/>
      <c r="EO939" s="205"/>
      <c r="EP939" s="207"/>
      <c r="EQ939" s="207"/>
      <c r="ER939" s="207"/>
      <c r="ES939" s="207"/>
      <c r="ET939" s="207"/>
      <c r="EU939" s="207"/>
      <c r="EV939" s="207"/>
      <c r="EW939" s="207"/>
      <c r="EX939" s="207"/>
      <c r="EY939" s="207"/>
      <c r="EZ939" s="207"/>
      <c r="FA939" s="207"/>
      <c r="FB939" s="207"/>
      <c r="FC939" s="207"/>
      <c r="FD939" s="207"/>
      <c r="FE939" s="207"/>
      <c r="FF939" s="207"/>
      <c r="FG939" s="207"/>
      <c r="FH939" s="207"/>
      <c r="FI939" s="207"/>
      <c r="FJ939" s="207"/>
      <c r="FK939" s="207"/>
      <c r="FL939" s="207"/>
      <c r="FM939" s="207"/>
      <c r="FN939" s="207"/>
      <c r="FO939" s="207"/>
      <c r="FP939" s="207"/>
      <c r="FQ939" s="207"/>
      <c r="FR939" s="207"/>
      <c r="FS939" s="207"/>
      <c r="FT939" s="207"/>
      <c r="FU939" s="207"/>
      <c r="FV939" s="207"/>
      <c r="FW939" s="207"/>
      <c r="FX939" s="207"/>
      <c r="FY939" s="207"/>
      <c r="FZ939" s="207"/>
      <c r="GA939" s="207"/>
      <c r="GB939" s="207"/>
      <c r="GC939" s="207"/>
      <c r="GD939" s="207"/>
      <c r="GE939" s="207"/>
      <c r="GF939" s="207"/>
      <c r="GG939" s="207"/>
      <c r="GH939" s="207"/>
      <c r="GI939" s="207"/>
      <c r="GJ939" s="207"/>
      <c r="GK939" s="207"/>
      <c r="GL939" s="207"/>
      <c r="GM939" s="207"/>
      <c r="GN939" s="207"/>
    </row>
    <row r="940" spans="2:196" s="239" customFormat="1" ht="17.100000000000001" customHeight="1" x14ac:dyDescent="0.4">
      <c r="B940" s="129"/>
      <c r="C940" s="129"/>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278"/>
      <c r="BK940" s="278"/>
      <c r="BL940" s="278"/>
      <c r="BM940" s="278"/>
      <c r="BN940" s="129"/>
      <c r="BO940" s="129"/>
      <c r="BP940" s="129"/>
      <c r="BQ940" s="129"/>
      <c r="BR940" s="129"/>
      <c r="BS940" s="722">
        <v>5</v>
      </c>
      <c r="BT940" s="723"/>
      <c r="BU940" s="724"/>
      <c r="BV940" s="719"/>
      <c r="BW940" s="720"/>
      <c r="BX940" s="720"/>
      <c r="BY940" s="720"/>
      <c r="BZ940" s="720"/>
      <c r="CA940" s="721"/>
      <c r="CB940" s="719"/>
      <c r="CC940" s="720"/>
      <c r="CD940" s="721"/>
      <c r="CE940" s="719"/>
      <c r="CF940" s="720"/>
      <c r="CG940" s="720"/>
      <c r="CH940" s="720"/>
      <c r="CI940" s="720"/>
      <c r="CJ940" s="720"/>
      <c r="CK940" s="720"/>
      <c r="CL940" s="720"/>
      <c r="CM940" s="720"/>
      <c r="CN940" s="721"/>
      <c r="CO940" s="719"/>
      <c r="CP940" s="720"/>
      <c r="CQ940" s="720"/>
      <c r="CR940" s="720"/>
      <c r="CS940" s="720"/>
      <c r="CT940" s="721"/>
      <c r="CU940" s="719"/>
      <c r="CV940" s="720"/>
      <c r="CW940" s="721"/>
      <c r="CX940" s="719"/>
      <c r="CY940" s="720"/>
      <c r="CZ940" s="720"/>
      <c r="DA940" s="720"/>
      <c r="DB940" s="720"/>
      <c r="DC940" s="720"/>
      <c r="DD940" s="720"/>
      <c r="DE940" s="721"/>
      <c r="DF940" s="719"/>
      <c r="DG940" s="720"/>
      <c r="DH940" s="720"/>
      <c r="DI940" s="720"/>
      <c r="DJ940" s="720"/>
      <c r="DK940" s="720"/>
      <c r="DL940" s="720"/>
      <c r="DM940" s="720"/>
      <c r="DN940" s="720"/>
      <c r="DO940" s="721"/>
      <c r="DP940" s="719"/>
      <c r="DQ940" s="720"/>
      <c r="DR940" s="720"/>
      <c r="DS940" s="720"/>
      <c r="DT940" s="720"/>
      <c r="DU940" s="720"/>
      <c r="DV940" s="720"/>
      <c r="DW940" s="720"/>
      <c r="DX940" s="720"/>
      <c r="DY940" s="721"/>
      <c r="DZ940" s="129"/>
      <c r="EA940" s="129"/>
      <c r="EB940" s="129"/>
      <c r="EC940" s="129"/>
      <c r="ED940" s="129"/>
      <c r="EE940" s="198"/>
      <c r="EF940" s="199"/>
      <c r="EG940" s="205"/>
      <c r="EH940" s="205"/>
      <c r="EI940" s="205"/>
      <c r="EJ940" s="205"/>
      <c r="EK940" s="205"/>
      <c r="EL940" s="205"/>
      <c r="EM940" s="205"/>
      <c r="EN940" s="205"/>
      <c r="EO940" s="205"/>
      <c r="EP940" s="207"/>
      <c r="EQ940" s="207"/>
      <c r="ER940" s="207"/>
      <c r="ES940" s="207"/>
      <c r="ET940" s="207"/>
      <c r="EU940" s="207"/>
      <c r="EV940" s="207"/>
      <c r="EW940" s="207"/>
      <c r="EX940" s="207"/>
      <c r="EY940" s="207"/>
      <c r="EZ940" s="207"/>
      <c r="FA940" s="207"/>
      <c r="FB940" s="207"/>
      <c r="FC940" s="207"/>
      <c r="FD940" s="207"/>
      <c r="FE940" s="207"/>
      <c r="FF940" s="207"/>
      <c r="FG940" s="207"/>
      <c r="FH940" s="207"/>
      <c r="FI940" s="207"/>
      <c r="FJ940" s="207"/>
      <c r="FK940" s="207"/>
      <c r="FL940" s="207"/>
      <c r="FM940" s="207"/>
      <c r="FN940" s="207"/>
      <c r="FO940" s="207"/>
      <c r="FP940" s="207"/>
      <c r="FQ940" s="207"/>
      <c r="FR940" s="207"/>
      <c r="FS940" s="207"/>
      <c r="FT940" s="207"/>
      <c r="FU940" s="207"/>
      <c r="FV940" s="207"/>
      <c r="FW940" s="207"/>
      <c r="FX940" s="207"/>
      <c r="FY940" s="207"/>
      <c r="FZ940" s="207"/>
      <c r="GA940" s="207"/>
      <c r="GB940" s="207"/>
      <c r="GC940" s="207"/>
      <c r="GD940" s="207"/>
      <c r="GE940" s="207"/>
      <c r="GF940" s="207"/>
      <c r="GG940" s="207"/>
      <c r="GH940" s="207"/>
      <c r="GI940" s="207"/>
      <c r="GJ940" s="207"/>
      <c r="GK940" s="207"/>
      <c r="GL940" s="207"/>
      <c r="GM940" s="207"/>
      <c r="GN940" s="207"/>
    </row>
    <row r="941" spans="2:196" s="239" customFormat="1" ht="17.100000000000001" customHeight="1" x14ac:dyDescent="0.4">
      <c r="B941" s="129"/>
      <c r="C941" s="129"/>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129"/>
      <c r="BO941" s="129"/>
      <c r="BP941" s="129"/>
      <c r="BQ941" s="129"/>
      <c r="BR941" s="129"/>
      <c r="BS941" s="722">
        <v>6</v>
      </c>
      <c r="BT941" s="723"/>
      <c r="BU941" s="724"/>
      <c r="BV941" s="719"/>
      <c r="BW941" s="720"/>
      <c r="BX941" s="720"/>
      <c r="BY941" s="720"/>
      <c r="BZ941" s="720"/>
      <c r="CA941" s="721"/>
      <c r="CB941" s="719"/>
      <c r="CC941" s="720"/>
      <c r="CD941" s="721"/>
      <c r="CE941" s="719"/>
      <c r="CF941" s="720"/>
      <c r="CG941" s="720"/>
      <c r="CH941" s="720"/>
      <c r="CI941" s="720"/>
      <c r="CJ941" s="720"/>
      <c r="CK941" s="720"/>
      <c r="CL941" s="720"/>
      <c r="CM941" s="720"/>
      <c r="CN941" s="721"/>
      <c r="CO941" s="719"/>
      <c r="CP941" s="720"/>
      <c r="CQ941" s="720"/>
      <c r="CR941" s="720"/>
      <c r="CS941" s="720"/>
      <c r="CT941" s="721"/>
      <c r="CU941" s="719"/>
      <c r="CV941" s="720"/>
      <c r="CW941" s="721"/>
      <c r="CX941" s="719"/>
      <c r="CY941" s="720"/>
      <c r="CZ941" s="720"/>
      <c r="DA941" s="720"/>
      <c r="DB941" s="720"/>
      <c r="DC941" s="720"/>
      <c r="DD941" s="720"/>
      <c r="DE941" s="721"/>
      <c r="DF941" s="719"/>
      <c r="DG941" s="720"/>
      <c r="DH941" s="720"/>
      <c r="DI941" s="720"/>
      <c r="DJ941" s="720"/>
      <c r="DK941" s="720"/>
      <c r="DL941" s="720"/>
      <c r="DM941" s="720"/>
      <c r="DN941" s="720"/>
      <c r="DO941" s="721"/>
      <c r="DP941" s="719"/>
      <c r="DQ941" s="720"/>
      <c r="DR941" s="720"/>
      <c r="DS941" s="720"/>
      <c r="DT941" s="720"/>
      <c r="DU941" s="720"/>
      <c r="DV941" s="720"/>
      <c r="DW941" s="720"/>
      <c r="DX941" s="720"/>
      <c r="DY941" s="721"/>
      <c r="DZ941" s="129"/>
      <c r="EA941" s="129"/>
      <c r="EB941" s="129"/>
      <c r="EC941" s="129"/>
      <c r="ED941" s="129"/>
      <c r="EE941" s="198"/>
      <c r="EF941" s="199"/>
      <c r="EG941" s="205"/>
      <c r="EH941" s="205"/>
      <c r="EI941" s="205"/>
      <c r="EJ941" s="205"/>
      <c r="EK941" s="205"/>
      <c r="EL941" s="205"/>
      <c r="EM941" s="205"/>
      <c r="EN941" s="205"/>
      <c r="EO941" s="205"/>
      <c r="EP941" s="207"/>
      <c r="EQ941" s="207"/>
      <c r="ER941" s="207"/>
      <c r="ES941" s="207"/>
      <c r="ET941" s="207"/>
      <c r="EU941" s="207"/>
      <c r="EV941" s="207"/>
      <c r="EW941" s="207"/>
      <c r="EX941" s="207"/>
      <c r="EY941" s="207"/>
      <c r="EZ941" s="207"/>
      <c r="FA941" s="207"/>
      <c r="FB941" s="207"/>
      <c r="FC941" s="207"/>
      <c r="FD941" s="207"/>
      <c r="FE941" s="207"/>
      <c r="FF941" s="207"/>
      <c r="FG941" s="207"/>
      <c r="FH941" s="207"/>
      <c r="FI941" s="207"/>
      <c r="FJ941" s="207"/>
      <c r="FK941" s="207"/>
      <c r="FL941" s="207"/>
      <c r="FM941" s="207"/>
      <c r="FN941" s="207"/>
      <c r="FO941" s="207"/>
      <c r="FP941" s="207"/>
      <c r="FQ941" s="207"/>
      <c r="FR941" s="207"/>
      <c r="FS941" s="207"/>
      <c r="FT941" s="207"/>
      <c r="FU941" s="207"/>
      <c r="FV941" s="207"/>
      <c r="FW941" s="207"/>
      <c r="FX941" s="207"/>
      <c r="FY941" s="207"/>
      <c r="FZ941" s="207"/>
      <c r="GA941" s="207"/>
      <c r="GB941" s="207"/>
      <c r="GC941" s="207"/>
      <c r="GD941" s="207"/>
      <c r="GE941" s="207"/>
      <c r="GF941" s="207"/>
      <c r="GG941" s="207"/>
      <c r="GH941" s="207"/>
      <c r="GI941" s="207"/>
      <c r="GJ941" s="207"/>
      <c r="GK941" s="207"/>
      <c r="GL941" s="207"/>
      <c r="GM941" s="207"/>
      <c r="GN941" s="207"/>
    </row>
    <row r="942" spans="2:196" s="239" customFormat="1" ht="17.100000000000001" customHeight="1" x14ac:dyDescent="0.4">
      <c r="B942" s="129"/>
      <c r="C942" s="129"/>
      <c r="D942" s="278"/>
      <c r="E942" s="278"/>
      <c r="F942" s="58"/>
      <c r="G942" s="58"/>
      <c r="H942" s="58"/>
      <c r="I942" s="58"/>
      <c r="J942" s="58"/>
      <c r="K942" s="58"/>
      <c r="L942" s="58"/>
      <c r="M942" s="58"/>
      <c r="N942" s="58"/>
      <c r="O942" s="58"/>
      <c r="P942" s="58"/>
      <c r="Q942" s="58"/>
      <c r="R942" s="58"/>
      <c r="S942" s="58"/>
      <c r="T942" s="58"/>
      <c r="U942" s="278"/>
      <c r="V942" s="58"/>
      <c r="W942" s="58"/>
      <c r="X942" s="58"/>
      <c r="Y942" s="58"/>
      <c r="Z942" s="58"/>
      <c r="AA942" s="58"/>
      <c r="AB942" s="58"/>
      <c r="AC942" s="58"/>
      <c r="AD942" s="58"/>
      <c r="AE942" s="58"/>
      <c r="AF942" s="58"/>
      <c r="AG942" s="58"/>
      <c r="AH942" s="278"/>
      <c r="AI942" s="58"/>
      <c r="AJ942" s="58"/>
      <c r="AK942" s="58"/>
      <c r="AL942" s="58"/>
      <c r="AM942" s="58"/>
      <c r="AN942" s="58"/>
      <c r="AO942" s="58"/>
      <c r="AP942" s="58"/>
      <c r="AQ942" s="58"/>
      <c r="AR942" s="58"/>
      <c r="AS942" s="58"/>
      <c r="AT942" s="58"/>
      <c r="AU942" s="278"/>
      <c r="AV942" s="58"/>
      <c r="AW942" s="58"/>
      <c r="AX942" s="58"/>
      <c r="AY942" s="58"/>
      <c r="AZ942" s="58"/>
      <c r="BA942" s="58"/>
      <c r="BB942" s="58"/>
      <c r="BC942" s="58"/>
      <c r="BD942" s="58"/>
      <c r="BE942" s="58"/>
      <c r="BF942" s="58"/>
      <c r="BG942" s="58"/>
      <c r="BH942" s="58"/>
      <c r="BI942" s="58"/>
      <c r="BJ942" s="58"/>
      <c r="BK942" s="58"/>
      <c r="BL942" s="58"/>
      <c r="BM942" s="58"/>
      <c r="BN942" s="129"/>
      <c r="BO942" s="129"/>
      <c r="BP942" s="129"/>
      <c r="BQ942" s="129"/>
      <c r="BR942" s="129"/>
      <c r="BS942" s="722">
        <v>7</v>
      </c>
      <c r="BT942" s="723"/>
      <c r="BU942" s="724"/>
      <c r="BV942" s="719"/>
      <c r="BW942" s="720"/>
      <c r="BX942" s="720"/>
      <c r="BY942" s="720"/>
      <c r="BZ942" s="720"/>
      <c r="CA942" s="721"/>
      <c r="CB942" s="719"/>
      <c r="CC942" s="720"/>
      <c r="CD942" s="721"/>
      <c r="CE942" s="719"/>
      <c r="CF942" s="720"/>
      <c r="CG942" s="720"/>
      <c r="CH942" s="720"/>
      <c r="CI942" s="720"/>
      <c r="CJ942" s="720"/>
      <c r="CK942" s="720"/>
      <c r="CL942" s="720"/>
      <c r="CM942" s="720"/>
      <c r="CN942" s="721"/>
      <c r="CO942" s="719"/>
      <c r="CP942" s="720"/>
      <c r="CQ942" s="720"/>
      <c r="CR942" s="720"/>
      <c r="CS942" s="720"/>
      <c r="CT942" s="721"/>
      <c r="CU942" s="719"/>
      <c r="CV942" s="720"/>
      <c r="CW942" s="721"/>
      <c r="CX942" s="719"/>
      <c r="CY942" s="720"/>
      <c r="CZ942" s="720"/>
      <c r="DA942" s="720"/>
      <c r="DB942" s="720"/>
      <c r="DC942" s="720"/>
      <c r="DD942" s="720"/>
      <c r="DE942" s="721"/>
      <c r="DF942" s="719"/>
      <c r="DG942" s="720"/>
      <c r="DH942" s="720"/>
      <c r="DI942" s="720"/>
      <c r="DJ942" s="720"/>
      <c r="DK942" s="720"/>
      <c r="DL942" s="720"/>
      <c r="DM942" s="720"/>
      <c r="DN942" s="720"/>
      <c r="DO942" s="721"/>
      <c r="DP942" s="719"/>
      <c r="DQ942" s="720"/>
      <c r="DR942" s="720"/>
      <c r="DS942" s="720"/>
      <c r="DT942" s="720"/>
      <c r="DU942" s="720"/>
      <c r="DV942" s="720"/>
      <c r="DW942" s="720"/>
      <c r="DX942" s="720"/>
      <c r="DY942" s="721"/>
      <c r="DZ942" s="129"/>
      <c r="EA942" s="129"/>
      <c r="EB942" s="129"/>
      <c r="EC942" s="129"/>
      <c r="ED942" s="129"/>
      <c r="EE942" s="198"/>
      <c r="EF942" s="199"/>
      <c r="EG942" s="205"/>
      <c r="EH942" s="205"/>
      <c r="EI942" s="205"/>
      <c r="EJ942" s="205"/>
      <c r="EK942" s="205"/>
      <c r="EL942" s="205"/>
      <c r="EM942" s="205"/>
      <c r="EN942" s="205"/>
      <c r="EO942" s="205"/>
      <c r="EP942" s="207"/>
      <c r="EQ942" s="207"/>
      <c r="ER942" s="207"/>
      <c r="ES942" s="207"/>
      <c r="ET942" s="207"/>
      <c r="EU942" s="207"/>
      <c r="EV942" s="207"/>
      <c r="EW942" s="207"/>
      <c r="EX942" s="207"/>
      <c r="EY942" s="207"/>
      <c r="EZ942" s="207"/>
      <c r="FA942" s="207"/>
      <c r="FB942" s="207"/>
      <c r="FC942" s="207"/>
      <c r="FD942" s="207"/>
      <c r="FE942" s="207"/>
      <c r="FF942" s="207"/>
      <c r="FG942" s="207"/>
      <c r="FH942" s="207"/>
      <c r="FI942" s="207"/>
      <c r="FJ942" s="207"/>
      <c r="FK942" s="207"/>
      <c r="FL942" s="207"/>
      <c r="FM942" s="207"/>
      <c r="FN942" s="207"/>
      <c r="FO942" s="207"/>
      <c r="FP942" s="207"/>
      <c r="FQ942" s="207"/>
      <c r="FR942" s="207"/>
      <c r="FS942" s="207"/>
      <c r="FT942" s="207"/>
      <c r="FU942" s="207"/>
      <c r="FV942" s="207"/>
      <c r="FW942" s="207"/>
      <c r="FX942" s="207"/>
      <c r="FY942" s="207"/>
      <c r="FZ942" s="207"/>
      <c r="GA942" s="207"/>
      <c r="GB942" s="207"/>
      <c r="GC942" s="207"/>
      <c r="GD942" s="207"/>
      <c r="GE942" s="207"/>
      <c r="GF942" s="207"/>
      <c r="GG942" s="207"/>
      <c r="GH942" s="207"/>
      <c r="GI942" s="207"/>
      <c r="GJ942" s="207"/>
      <c r="GK942" s="207"/>
      <c r="GL942" s="207"/>
      <c r="GM942" s="207"/>
      <c r="GN942" s="207"/>
    </row>
    <row r="943" spans="2:196" s="239" customFormat="1" ht="17.100000000000001" customHeight="1" x14ac:dyDescent="0.4">
      <c r="B943" s="129"/>
      <c r="C943" s="129"/>
      <c r="D943" s="278"/>
      <c r="E943" s="278"/>
      <c r="F943" s="58"/>
      <c r="G943" s="58"/>
      <c r="H943" s="58"/>
      <c r="I943" s="58"/>
      <c r="J943" s="58"/>
      <c r="K943" s="58"/>
      <c r="L943" s="58"/>
      <c r="M943" s="58"/>
      <c r="N943" s="58"/>
      <c r="O943" s="58"/>
      <c r="P943" s="58"/>
      <c r="Q943" s="58"/>
      <c r="R943" s="58"/>
      <c r="S943" s="58"/>
      <c r="T943" s="58"/>
      <c r="U943" s="278"/>
      <c r="V943" s="58"/>
      <c r="W943" s="58"/>
      <c r="X943" s="58"/>
      <c r="Y943" s="58"/>
      <c r="Z943" s="58"/>
      <c r="AA943" s="58"/>
      <c r="AB943" s="58"/>
      <c r="AC943" s="58"/>
      <c r="AD943" s="58"/>
      <c r="AE943" s="58"/>
      <c r="AF943" s="58"/>
      <c r="AG943" s="58"/>
      <c r="AH943" s="278"/>
      <c r="AI943" s="58"/>
      <c r="AJ943" s="58"/>
      <c r="AK943" s="58"/>
      <c r="AL943" s="58"/>
      <c r="AM943" s="58"/>
      <c r="AN943" s="58"/>
      <c r="AO943" s="58"/>
      <c r="AP943" s="58"/>
      <c r="AQ943" s="58"/>
      <c r="AR943" s="58"/>
      <c r="AS943" s="58"/>
      <c r="AT943" s="58"/>
      <c r="AU943" s="278"/>
      <c r="AV943" s="58"/>
      <c r="AW943" s="58"/>
      <c r="AX943" s="58"/>
      <c r="AY943" s="58"/>
      <c r="AZ943" s="58"/>
      <c r="BA943" s="58"/>
      <c r="BB943" s="58"/>
      <c r="BC943" s="58"/>
      <c r="BD943" s="58"/>
      <c r="BE943" s="58"/>
      <c r="BF943" s="58"/>
      <c r="BG943" s="58"/>
      <c r="BH943" s="58"/>
      <c r="BI943" s="58"/>
      <c r="BJ943" s="58"/>
      <c r="BK943" s="58"/>
      <c r="BL943" s="58"/>
      <c r="BM943" s="58"/>
      <c r="BN943" s="129"/>
      <c r="BO943" s="129"/>
      <c r="BP943" s="129"/>
      <c r="BQ943" s="129"/>
      <c r="BR943" s="129"/>
      <c r="BS943" s="722">
        <v>8</v>
      </c>
      <c r="BT943" s="723"/>
      <c r="BU943" s="724"/>
      <c r="BV943" s="719"/>
      <c r="BW943" s="720"/>
      <c r="BX943" s="720"/>
      <c r="BY943" s="720"/>
      <c r="BZ943" s="720"/>
      <c r="CA943" s="721"/>
      <c r="CB943" s="719"/>
      <c r="CC943" s="720"/>
      <c r="CD943" s="721"/>
      <c r="CE943" s="719"/>
      <c r="CF943" s="720"/>
      <c r="CG943" s="720"/>
      <c r="CH943" s="720"/>
      <c r="CI943" s="720"/>
      <c r="CJ943" s="720"/>
      <c r="CK943" s="720"/>
      <c r="CL943" s="720"/>
      <c r="CM943" s="720"/>
      <c r="CN943" s="721"/>
      <c r="CO943" s="719"/>
      <c r="CP943" s="720"/>
      <c r="CQ943" s="720"/>
      <c r="CR943" s="720"/>
      <c r="CS943" s="720"/>
      <c r="CT943" s="721"/>
      <c r="CU943" s="719"/>
      <c r="CV943" s="720"/>
      <c r="CW943" s="721"/>
      <c r="CX943" s="719"/>
      <c r="CY943" s="720"/>
      <c r="CZ943" s="720"/>
      <c r="DA943" s="720"/>
      <c r="DB943" s="720"/>
      <c r="DC943" s="720"/>
      <c r="DD943" s="720"/>
      <c r="DE943" s="721"/>
      <c r="DF943" s="719"/>
      <c r="DG943" s="720"/>
      <c r="DH943" s="720"/>
      <c r="DI943" s="720"/>
      <c r="DJ943" s="720"/>
      <c r="DK943" s="720"/>
      <c r="DL943" s="720"/>
      <c r="DM943" s="720"/>
      <c r="DN943" s="720"/>
      <c r="DO943" s="721"/>
      <c r="DP943" s="719"/>
      <c r="DQ943" s="720"/>
      <c r="DR943" s="720"/>
      <c r="DS943" s="720"/>
      <c r="DT943" s="720"/>
      <c r="DU943" s="720"/>
      <c r="DV943" s="720"/>
      <c r="DW943" s="720"/>
      <c r="DX943" s="720"/>
      <c r="DY943" s="721"/>
      <c r="DZ943" s="129"/>
      <c r="EA943" s="129"/>
      <c r="EB943" s="129"/>
      <c r="EC943" s="129"/>
      <c r="ED943" s="129"/>
      <c r="EE943" s="198"/>
      <c r="EF943" s="199"/>
      <c r="EG943" s="205"/>
      <c r="EH943" s="205"/>
      <c r="EI943" s="205"/>
      <c r="EJ943" s="205"/>
      <c r="EK943" s="205"/>
      <c r="EL943" s="205"/>
      <c r="EM943" s="205"/>
      <c r="EN943" s="205"/>
      <c r="EO943" s="205"/>
      <c r="EP943" s="207"/>
      <c r="EQ943" s="207"/>
      <c r="ER943" s="207"/>
      <c r="ES943" s="207"/>
      <c r="ET943" s="207"/>
      <c r="EU943" s="207"/>
      <c r="EV943" s="207"/>
      <c r="EW943" s="207"/>
      <c r="EX943" s="207"/>
      <c r="EY943" s="207"/>
      <c r="EZ943" s="207"/>
      <c r="FA943" s="207"/>
      <c r="FB943" s="207"/>
      <c r="FC943" s="207"/>
      <c r="FD943" s="207"/>
      <c r="FE943" s="207"/>
      <c r="FF943" s="207"/>
      <c r="FG943" s="207"/>
      <c r="FH943" s="207"/>
      <c r="FI943" s="207"/>
      <c r="FJ943" s="207"/>
      <c r="FK943" s="207"/>
      <c r="FL943" s="207"/>
      <c r="FM943" s="207"/>
      <c r="FN943" s="207"/>
      <c r="FO943" s="207"/>
      <c r="FP943" s="207"/>
      <c r="FQ943" s="207"/>
      <c r="FR943" s="207"/>
      <c r="FS943" s="207"/>
      <c r="FT943" s="207"/>
      <c r="FU943" s="207"/>
      <c r="FV943" s="207"/>
      <c r="FW943" s="207"/>
      <c r="FX943" s="207"/>
      <c r="FY943" s="207"/>
      <c r="FZ943" s="207"/>
      <c r="GA943" s="207"/>
      <c r="GB943" s="207"/>
      <c r="GC943" s="207"/>
      <c r="GD943" s="207"/>
      <c r="GE943" s="207"/>
      <c r="GF943" s="207"/>
      <c r="GG943" s="207"/>
      <c r="GH943" s="207"/>
      <c r="GI943" s="207"/>
      <c r="GJ943" s="207"/>
      <c r="GK943" s="207"/>
      <c r="GL943" s="207"/>
      <c r="GM943" s="207"/>
      <c r="GN943" s="207"/>
    </row>
    <row r="944" spans="2:196" s="239" customFormat="1" ht="17.100000000000001" customHeight="1" x14ac:dyDescent="0.4">
      <c r="B944" s="129"/>
      <c r="C944" s="129"/>
      <c r="D944" s="278"/>
      <c r="E944" s="278"/>
      <c r="F944" s="58"/>
      <c r="G944" s="58"/>
      <c r="H944" s="58"/>
      <c r="I944" s="58"/>
      <c r="J944" s="58"/>
      <c r="K944" s="58"/>
      <c r="L944" s="58"/>
      <c r="M944" s="58"/>
      <c r="N944" s="58"/>
      <c r="O944" s="58"/>
      <c r="P944" s="58"/>
      <c r="Q944" s="58"/>
      <c r="R944" s="58"/>
      <c r="S944" s="58"/>
      <c r="T944" s="58"/>
      <c r="U944" s="278"/>
      <c r="V944" s="58"/>
      <c r="W944" s="58"/>
      <c r="X944" s="58"/>
      <c r="Y944" s="58"/>
      <c r="Z944" s="58"/>
      <c r="AA944" s="58"/>
      <c r="AB944" s="58"/>
      <c r="AC944" s="58"/>
      <c r="AD944" s="58"/>
      <c r="AE944" s="58"/>
      <c r="AF944" s="58"/>
      <c r="AG944" s="58"/>
      <c r="AH944" s="278"/>
      <c r="AI944" s="58"/>
      <c r="AJ944" s="58"/>
      <c r="AK944" s="58"/>
      <c r="AL944" s="58"/>
      <c r="AM944" s="58"/>
      <c r="AN944" s="58"/>
      <c r="AO944" s="58"/>
      <c r="AP944" s="58"/>
      <c r="AQ944" s="58"/>
      <c r="AR944" s="58"/>
      <c r="AS944" s="58"/>
      <c r="AT944" s="58"/>
      <c r="AU944" s="278"/>
      <c r="AV944" s="58"/>
      <c r="AW944" s="58"/>
      <c r="AX944" s="58"/>
      <c r="AY944" s="58"/>
      <c r="AZ944" s="58"/>
      <c r="BA944" s="58"/>
      <c r="BB944" s="58"/>
      <c r="BC944" s="58"/>
      <c r="BD944" s="58"/>
      <c r="BE944" s="58"/>
      <c r="BF944" s="58"/>
      <c r="BG944" s="58"/>
      <c r="BH944" s="58"/>
      <c r="BI944" s="58"/>
      <c r="BJ944" s="58"/>
      <c r="BK944" s="58"/>
      <c r="BL944" s="58"/>
      <c r="BM944" s="58"/>
      <c r="BN944" s="129"/>
      <c r="BO944" s="129"/>
      <c r="BP944" s="129"/>
      <c r="BQ944" s="129"/>
      <c r="BR944" s="129"/>
      <c r="BS944" s="722">
        <v>9</v>
      </c>
      <c r="BT944" s="723"/>
      <c r="BU944" s="724"/>
      <c r="BV944" s="719"/>
      <c r="BW944" s="720"/>
      <c r="BX944" s="720"/>
      <c r="BY944" s="720"/>
      <c r="BZ944" s="720"/>
      <c r="CA944" s="721"/>
      <c r="CB944" s="719"/>
      <c r="CC944" s="720"/>
      <c r="CD944" s="721"/>
      <c r="CE944" s="719"/>
      <c r="CF944" s="720"/>
      <c r="CG944" s="720"/>
      <c r="CH944" s="720"/>
      <c r="CI944" s="720"/>
      <c r="CJ944" s="720"/>
      <c r="CK944" s="720"/>
      <c r="CL944" s="720"/>
      <c r="CM944" s="720"/>
      <c r="CN944" s="721"/>
      <c r="CO944" s="719"/>
      <c r="CP944" s="720"/>
      <c r="CQ944" s="720"/>
      <c r="CR944" s="720"/>
      <c r="CS944" s="720"/>
      <c r="CT944" s="721"/>
      <c r="CU944" s="719"/>
      <c r="CV944" s="720"/>
      <c r="CW944" s="721"/>
      <c r="CX944" s="719"/>
      <c r="CY944" s="720"/>
      <c r="CZ944" s="720"/>
      <c r="DA944" s="720"/>
      <c r="DB944" s="720"/>
      <c r="DC944" s="720"/>
      <c r="DD944" s="720"/>
      <c r="DE944" s="721"/>
      <c r="DF944" s="719"/>
      <c r="DG944" s="720"/>
      <c r="DH944" s="720"/>
      <c r="DI944" s="720"/>
      <c r="DJ944" s="720"/>
      <c r="DK944" s="720"/>
      <c r="DL944" s="720"/>
      <c r="DM944" s="720"/>
      <c r="DN944" s="720"/>
      <c r="DO944" s="721"/>
      <c r="DP944" s="719"/>
      <c r="DQ944" s="720"/>
      <c r="DR944" s="720"/>
      <c r="DS944" s="720"/>
      <c r="DT944" s="720"/>
      <c r="DU944" s="720"/>
      <c r="DV944" s="720"/>
      <c r="DW944" s="720"/>
      <c r="DX944" s="720"/>
      <c r="DY944" s="721"/>
      <c r="DZ944" s="129"/>
      <c r="EA944" s="129"/>
      <c r="EB944" s="129"/>
      <c r="EC944" s="129"/>
      <c r="ED944" s="129"/>
      <c r="EE944" s="198"/>
      <c r="EF944" s="199"/>
      <c r="EG944" s="205"/>
      <c r="EH944" s="205"/>
      <c r="EI944" s="205"/>
      <c r="EJ944" s="205"/>
      <c r="EK944" s="205"/>
      <c r="EL944" s="205"/>
      <c r="EM944" s="205"/>
      <c r="EN944" s="205"/>
      <c r="EO944" s="205"/>
      <c r="EP944" s="207"/>
      <c r="EQ944" s="207"/>
      <c r="ER944" s="207"/>
      <c r="ES944" s="207"/>
      <c r="ET944" s="207"/>
      <c r="EU944" s="207"/>
      <c r="EV944" s="207"/>
      <c r="EW944" s="207"/>
      <c r="EX944" s="207"/>
      <c r="EY944" s="207"/>
      <c r="EZ944" s="207"/>
      <c r="FA944" s="207"/>
      <c r="FB944" s="207"/>
      <c r="FC944" s="207"/>
      <c r="FD944" s="207"/>
      <c r="FE944" s="207"/>
      <c r="FF944" s="207"/>
      <c r="FG944" s="207"/>
      <c r="FH944" s="207"/>
      <c r="FI944" s="207"/>
      <c r="FJ944" s="207"/>
      <c r="FK944" s="207"/>
      <c r="FL944" s="207"/>
      <c r="FM944" s="207"/>
      <c r="FN944" s="207"/>
      <c r="FO944" s="207"/>
      <c r="FP944" s="207"/>
      <c r="FQ944" s="207"/>
      <c r="FR944" s="207"/>
      <c r="FS944" s="207"/>
      <c r="FT944" s="207"/>
      <c r="FU944" s="207"/>
      <c r="FV944" s="207"/>
      <c r="FW944" s="207"/>
      <c r="FX944" s="207"/>
      <c r="FY944" s="207"/>
      <c r="FZ944" s="207"/>
      <c r="GA944" s="207"/>
      <c r="GB944" s="207"/>
      <c r="GC944" s="207"/>
      <c r="GD944" s="207"/>
      <c r="GE944" s="207"/>
      <c r="GF944" s="207"/>
      <c r="GG944" s="207"/>
      <c r="GH944" s="207"/>
      <c r="GI944" s="207"/>
      <c r="GJ944" s="207"/>
      <c r="GK944" s="207"/>
      <c r="GL944" s="207"/>
      <c r="GM944" s="207"/>
      <c r="GN944" s="207"/>
    </row>
    <row r="945" spans="2:196" s="239" customFormat="1" ht="17.100000000000001" customHeight="1" x14ac:dyDescent="0.4">
      <c r="B945" s="129"/>
      <c r="C945" s="129"/>
      <c r="D945" s="278"/>
      <c r="E945" s="278"/>
      <c r="F945" s="58"/>
      <c r="G945" s="58"/>
      <c r="H945" s="58"/>
      <c r="I945" s="58"/>
      <c r="J945" s="58"/>
      <c r="K945" s="58"/>
      <c r="L945" s="58"/>
      <c r="M945" s="58"/>
      <c r="N945" s="58"/>
      <c r="O945" s="58"/>
      <c r="P945" s="58"/>
      <c r="Q945" s="58"/>
      <c r="R945" s="58"/>
      <c r="S945" s="58"/>
      <c r="T945" s="58"/>
      <c r="U945" s="278"/>
      <c r="V945" s="58"/>
      <c r="W945" s="58"/>
      <c r="X945" s="58"/>
      <c r="Y945" s="58"/>
      <c r="Z945" s="58"/>
      <c r="AA945" s="58"/>
      <c r="AB945" s="58"/>
      <c r="AC945" s="58"/>
      <c r="AD945" s="58"/>
      <c r="AE945" s="58"/>
      <c r="AF945" s="58"/>
      <c r="AG945" s="58"/>
      <c r="AH945" s="278"/>
      <c r="AI945" s="58"/>
      <c r="AJ945" s="58"/>
      <c r="AK945" s="58"/>
      <c r="AL945" s="58"/>
      <c r="AM945" s="58"/>
      <c r="AN945" s="58"/>
      <c r="AO945" s="58"/>
      <c r="AP945" s="58"/>
      <c r="AQ945" s="58"/>
      <c r="AR945" s="58"/>
      <c r="AS945" s="58"/>
      <c r="AT945" s="58"/>
      <c r="AU945" s="278"/>
      <c r="AV945" s="58"/>
      <c r="AW945" s="58"/>
      <c r="AX945" s="58"/>
      <c r="AY945" s="58"/>
      <c r="AZ945" s="58"/>
      <c r="BA945" s="58"/>
      <c r="BB945" s="58"/>
      <c r="BC945" s="58"/>
      <c r="BD945" s="58"/>
      <c r="BE945" s="58"/>
      <c r="BF945" s="58"/>
      <c r="BG945" s="58"/>
      <c r="BH945" s="58"/>
      <c r="BI945" s="58"/>
      <c r="BJ945" s="58"/>
      <c r="BK945" s="58"/>
      <c r="BL945" s="58"/>
      <c r="BM945" s="58"/>
      <c r="BN945" s="129"/>
      <c r="BO945" s="129"/>
      <c r="BP945" s="129"/>
      <c r="BQ945" s="129"/>
      <c r="BR945" s="129"/>
      <c r="BS945" s="722">
        <v>10</v>
      </c>
      <c r="BT945" s="723"/>
      <c r="BU945" s="724"/>
      <c r="BV945" s="719"/>
      <c r="BW945" s="720"/>
      <c r="BX945" s="720"/>
      <c r="BY945" s="720"/>
      <c r="BZ945" s="720"/>
      <c r="CA945" s="721"/>
      <c r="CB945" s="719"/>
      <c r="CC945" s="720"/>
      <c r="CD945" s="721"/>
      <c r="CE945" s="719"/>
      <c r="CF945" s="720"/>
      <c r="CG945" s="720"/>
      <c r="CH945" s="720"/>
      <c r="CI945" s="720"/>
      <c r="CJ945" s="720"/>
      <c r="CK945" s="720"/>
      <c r="CL945" s="720"/>
      <c r="CM945" s="720"/>
      <c r="CN945" s="721"/>
      <c r="CO945" s="719"/>
      <c r="CP945" s="720"/>
      <c r="CQ945" s="720"/>
      <c r="CR945" s="720"/>
      <c r="CS945" s="720"/>
      <c r="CT945" s="721"/>
      <c r="CU945" s="719"/>
      <c r="CV945" s="720"/>
      <c r="CW945" s="721"/>
      <c r="CX945" s="719"/>
      <c r="CY945" s="720"/>
      <c r="CZ945" s="720"/>
      <c r="DA945" s="720"/>
      <c r="DB945" s="720"/>
      <c r="DC945" s="720"/>
      <c r="DD945" s="720"/>
      <c r="DE945" s="721"/>
      <c r="DF945" s="719"/>
      <c r="DG945" s="720"/>
      <c r="DH945" s="720"/>
      <c r="DI945" s="720"/>
      <c r="DJ945" s="720"/>
      <c r="DK945" s="720"/>
      <c r="DL945" s="720"/>
      <c r="DM945" s="720"/>
      <c r="DN945" s="720"/>
      <c r="DO945" s="721"/>
      <c r="DP945" s="719"/>
      <c r="DQ945" s="720"/>
      <c r="DR945" s="720"/>
      <c r="DS945" s="720"/>
      <c r="DT945" s="720"/>
      <c r="DU945" s="720"/>
      <c r="DV945" s="720"/>
      <c r="DW945" s="720"/>
      <c r="DX945" s="720"/>
      <c r="DY945" s="721"/>
      <c r="DZ945" s="129"/>
      <c r="EA945" s="129"/>
      <c r="EB945" s="129"/>
      <c r="EC945" s="129"/>
      <c r="ED945" s="129"/>
      <c r="EE945" s="198"/>
      <c r="EF945" s="199"/>
      <c r="EG945" s="205"/>
      <c r="EH945" s="205"/>
      <c r="EI945" s="205"/>
      <c r="EJ945" s="205"/>
      <c r="EK945" s="205"/>
      <c r="EL945" s="205"/>
      <c r="EM945" s="205"/>
      <c r="EN945" s="205"/>
      <c r="EO945" s="205"/>
      <c r="EP945" s="207"/>
      <c r="EQ945" s="207"/>
      <c r="ER945" s="207"/>
      <c r="ES945" s="207"/>
      <c r="ET945" s="207"/>
      <c r="EU945" s="207"/>
      <c r="EV945" s="207"/>
      <c r="EW945" s="207"/>
      <c r="EX945" s="207"/>
      <c r="EY945" s="207"/>
      <c r="EZ945" s="207"/>
      <c r="FA945" s="207"/>
      <c r="FB945" s="207"/>
      <c r="FC945" s="207"/>
      <c r="FD945" s="207"/>
      <c r="FE945" s="207"/>
      <c r="FF945" s="207"/>
      <c r="FG945" s="207"/>
      <c r="FH945" s="207"/>
      <c r="FI945" s="207"/>
      <c r="FJ945" s="207"/>
      <c r="FK945" s="207"/>
      <c r="FL945" s="207"/>
      <c r="FM945" s="207"/>
      <c r="FN945" s="207"/>
      <c r="FO945" s="207"/>
      <c r="FP945" s="207"/>
      <c r="FQ945" s="207"/>
      <c r="FR945" s="207"/>
      <c r="FS945" s="207"/>
      <c r="FT945" s="207"/>
      <c r="FU945" s="207"/>
      <c r="FV945" s="207"/>
      <c r="FW945" s="207"/>
      <c r="FX945" s="207"/>
      <c r="FY945" s="207"/>
      <c r="FZ945" s="207"/>
      <c r="GA945" s="207"/>
      <c r="GB945" s="207"/>
      <c r="GC945" s="207"/>
      <c r="GD945" s="207"/>
      <c r="GE945" s="207"/>
      <c r="GF945" s="207"/>
      <c r="GG945" s="207"/>
      <c r="GH945" s="207"/>
      <c r="GI945" s="207"/>
      <c r="GJ945" s="207"/>
      <c r="GK945" s="207"/>
      <c r="GL945" s="207"/>
      <c r="GM945" s="207"/>
      <c r="GN945" s="207"/>
    </row>
    <row r="946" spans="2:196" s="239" customFormat="1" ht="17.100000000000001" customHeight="1" x14ac:dyDescent="0.4">
      <c r="B946" s="129"/>
      <c r="C946" s="129"/>
      <c r="D946" s="278"/>
      <c r="E946" s="278"/>
      <c r="F946" s="58"/>
      <c r="G946" s="58"/>
      <c r="H946" s="58"/>
      <c r="I946" s="58"/>
      <c r="J946" s="58"/>
      <c r="K946" s="58"/>
      <c r="L946" s="58"/>
      <c r="M946" s="58"/>
      <c r="N946" s="58"/>
      <c r="O946" s="58"/>
      <c r="P946" s="58"/>
      <c r="Q946" s="58"/>
      <c r="R946" s="58"/>
      <c r="S946" s="58"/>
      <c r="T946" s="58"/>
      <c r="U946" s="278"/>
      <c r="V946" s="58"/>
      <c r="W946" s="58"/>
      <c r="X946" s="58"/>
      <c r="Y946" s="58"/>
      <c r="Z946" s="58"/>
      <c r="AA946" s="58"/>
      <c r="AB946" s="58"/>
      <c r="AC946" s="58"/>
      <c r="AD946" s="58"/>
      <c r="AE946" s="58"/>
      <c r="AF946" s="58"/>
      <c r="AG946" s="58"/>
      <c r="AH946" s="278"/>
      <c r="AI946" s="58"/>
      <c r="AJ946" s="58"/>
      <c r="AK946" s="58"/>
      <c r="AL946" s="58"/>
      <c r="AM946" s="58"/>
      <c r="AN946" s="58"/>
      <c r="AO946" s="58"/>
      <c r="AP946" s="58"/>
      <c r="AQ946" s="58"/>
      <c r="AR946" s="58"/>
      <c r="AS946" s="58"/>
      <c r="AT946" s="58"/>
      <c r="AU946" s="278"/>
      <c r="AV946" s="58"/>
      <c r="AW946" s="58"/>
      <c r="AX946" s="58"/>
      <c r="AY946" s="58"/>
      <c r="AZ946" s="58"/>
      <c r="BA946" s="58"/>
      <c r="BB946" s="58"/>
      <c r="BC946" s="58"/>
      <c r="BD946" s="58"/>
      <c r="BE946" s="58"/>
      <c r="BF946" s="58"/>
      <c r="BG946" s="58"/>
      <c r="BH946" s="58"/>
      <c r="BI946" s="58"/>
      <c r="BJ946" s="58"/>
      <c r="BK946" s="58"/>
      <c r="BL946" s="58"/>
      <c r="BM946" s="58"/>
      <c r="BN946" s="129"/>
      <c r="BO946" s="129"/>
      <c r="BP946" s="129"/>
      <c r="BQ946" s="129"/>
      <c r="BR946" s="129"/>
      <c r="BS946" s="722">
        <v>11</v>
      </c>
      <c r="BT946" s="723"/>
      <c r="BU946" s="724"/>
      <c r="BV946" s="719"/>
      <c r="BW946" s="720"/>
      <c r="BX946" s="720"/>
      <c r="BY946" s="720"/>
      <c r="BZ946" s="720"/>
      <c r="CA946" s="721"/>
      <c r="CB946" s="719"/>
      <c r="CC946" s="720"/>
      <c r="CD946" s="721"/>
      <c r="CE946" s="719"/>
      <c r="CF946" s="720"/>
      <c r="CG946" s="720"/>
      <c r="CH946" s="720"/>
      <c r="CI946" s="720"/>
      <c r="CJ946" s="720"/>
      <c r="CK946" s="720"/>
      <c r="CL946" s="720"/>
      <c r="CM946" s="720"/>
      <c r="CN946" s="721"/>
      <c r="CO946" s="719"/>
      <c r="CP946" s="720"/>
      <c r="CQ946" s="720"/>
      <c r="CR946" s="720"/>
      <c r="CS946" s="720"/>
      <c r="CT946" s="721"/>
      <c r="CU946" s="719"/>
      <c r="CV946" s="720"/>
      <c r="CW946" s="721"/>
      <c r="CX946" s="719"/>
      <c r="CY946" s="720"/>
      <c r="CZ946" s="720"/>
      <c r="DA946" s="720"/>
      <c r="DB946" s="720"/>
      <c r="DC946" s="720"/>
      <c r="DD946" s="720"/>
      <c r="DE946" s="721"/>
      <c r="DF946" s="719"/>
      <c r="DG946" s="720"/>
      <c r="DH946" s="720"/>
      <c r="DI946" s="720"/>
      <c r="DJ946" s="720"/>
      <c r="DK946" s="720"/>
      <c r="DL946" s="720"/>
      <c r="DM946" s="720"/>
      <c r="DN946" s="720"/>
      <c r="DO946" s="721"/>
      <c r="DP946" s="719"/>
      <c r="DQ946" s="720"/>
      <c r="DR946" s="720"/>
      <c r="DS946" s="720"/>
      <c r="DT946" s="720"/>
      <c r="DU946" s="720"/>
      <c r="DV946" s="720"/>
      <c r="DW946" s="720"/>
      <c r="DX946" s="720"/>
      <c r="DY946" s="721"/>
      <c r="DZ946" s="129"/>
      <c r="EA946" s="129"/>
      <c r="EB946" s="129"/>
      <c r="EC946" s="129"/>
      <c r="ED946" s="129"/>
      <c r="EE946" s="198"/>
      <c r="EF946" s="199"/>
      <c r="EG946" s="205"/>
      <c r="EH946" s="205"/>
      <c r="EI946" s="205"/>
      <c r="EJ946" s="205"/>
      <c r="EK946" s="205"/>
      <c r="EL946" s="205"/>
      <c r="EM946" s="205"/>
      <c r="EN946" s="205"/>
      <c r="EO946" s="205"/>
      <c r="EP946" s="207"/>
      <c r="EQ946" s="207"/>
      <c r="ER946" s="207"/>
      <c r="ES946" s="207"/>
      <c r="ET946" s="207"/>
      <c r="EU946" s="207"/>
      <c r="EV946" s="207"/>
      <c r="EW946" s="207"/>
      <c r="EX946" s="207"/>
      <c r="EY946" s="207"/>
      <c r="EZ946" s="207"/>
      <c r="FA946" s="207"/>
      <c r="FB946" s="207"/>
      <c r="FC946" s="207"/>
      <c r="FD946" s="207"/>
      <c r="FE946" s="207"/>
      <c r="FF946" s="207"/>
      <c r="FG946" s="207"/>
      <c r="FH946" s="207"/>
      <c r="FI946" s="207"/>
      <c r="FJ946" s="207"/>
      <c r="FK946" s="207"/>
      <c r="FL946" s="207"/>
      <c r="FM946" s="207"/>
      <c r="FN946" s="207"/>
      <c r="FO946" s="207"/>
      <c r="FP946" s="207"/>
      <c r="FQ946" s="207"/>
      <c r="FR946" s="207"/>
      <c r="FS946" s="207"/>
      <c r="FT946" s="207"/>
      <c r="FU946" s="207"/>
      <c r="FV946" s="207"/>
      <c r="FW946" s="207"/>
      <c r="FX946" s="207"/>
      <c r="FY946" s="207"/>
      <c r="FZ946" s="207"/>
      <c r="GA946" s="207"/>
      <c r="GB946" s="207"/>
      <c r="GC946" s="207"/>
      <c r="GD946" s="207"/>
      <c r="GE946" s="207"/>
      <c r="GF946" s="207"/>
      <c r="GG946" s="207"/>
      <c r="GH946" s="207"/>
      <c r="GI946" s="207"/>
      <c r="GJ946" s="207"/>
      <c r="GK946" s="207"/>
      <c r="GL946" s="207"/>
      <c r="GM946" s="207"/>
      <c r="GN946" s="207"/>
    </row>
    <row r="947" spans="2:196" s="239" customFormat="1" ht="17.100000000000001" customHeight="1" x14ac:dyDescent="0.4">
      <c r="B947" s="129"/>
      <c r="C947" s="129"/>
      <c r="D947" s="278"/>
      <c r="E947" s="278"/>
      <c r="F947" s="58"/>
      <c r="G947" s="58"/>
      <c r="H947" s="58"/>
      <c r="I947" s="58"/>
      <c r="J947" s="58"/>
      <c r="K947" s="58"/>
      <c r="L947" s="58"/>
      <c r="M947" s="58"/>
      <c r="N947" s="58"/>
      <c r="O947" s="58"/>
      <c r="P947" s="58"/>
      <c r="Q947" s="58"/>
      <c r="R947" s="58"/>
      <c r="S947" s="58"/>
      <c r="T947" s="58"/>
      <c r="U947" s="278"/>
      <c r="V947" s="58"/>
      <c r="W947" s="58"/>
      <c r="X947" s="58"/>
      <c r="Y947" s="58"/>
      <c r="Z947" s="58"/>
      <c r="AA947" s="58"/>
      <c r="AB947" s="58"/>
      <c r="AC947" s="58"/>
      <c r="AD947" s="58"/>
      <c r="AE947" s="58"/>
      <c r="AF947" s="58"/>
      <c r="AG947" s="58"/>
      <c r="AH947" s="278"/>
      <c r="AI947" s="58"/>
      <c r="AJ947" s="58"/>
      <c r="AK947" s="58"/>
      <c r="AL947" s="58"/>
      <c r="AM947" s="58"/>
      <c r="AN947" s="58"/>
      <c r="AO947" s="58"/>
      <c r="AP947" s="58"/>
      <c r="AQ947" s="58"/>
      <c r="AR947" s="58"/>
      <c r="AS947" s="58"/>
      <c r="AT947" s="58"/>
      <c r="AU947" s="278"/>
      <c r="AV947" s="58"/>
      <c r="AW947" s="58"/>
      <c r="AX947" s="58"/>
      <c r="AY947" s="58"/>
      <c r="AZ947" s="58"/>
      <c r="BA947" s="58"/>
      <c r="BB947" s="58"/>
      <c r="BC947" s="58"/>
      <c r="BD947" s="58"/>
      <c r="BE947" s="58"/>
      <c r="BF947" s="58"/>
      <c r="BG947" s="58"/>
      <c r="BH947" s="58"/>
      <c r="BI947" s="58"/>
      <c r="BJ947" s="58"/>
      <c r="BK947" s="58"/>
      <c r="BL947" s="58"/>
      <c r="BM947" s="58"/>
      <c r="BN947" s="129"/>
      <c r="BO947" s="129"/>
      <c r="BP947" s="129"/>
      <c r="BQ947" s="129"/>
      <c r="BR947" s="129"/>
      <c r="BS947" s="722">
        <v>12</v>
      </c>
      <c r="BT947" s="723"/>
      <c r="BU947" s="724"/>
      <c r="BV947" s="719"/>
      <c r="BW947" s="720"/>
      <c r="BX947" s="720"/>
      <c r="BY947" s="720"/>
      <c r="BZ947" s="720"/>
      <c r="CA947" s="721"/>
      <c r="CB947" s="719"/>
      <c r="CC947" s="720"/>
      <c r="CD947" s="721"/>
      <c r="CE947" s="719"/>
      <c r="CF947" s="720"/>
      <c r="CG947" s="720"/>
      <c r="CH947" s="720"/>
      <c r="CI947" s="720"/>
      <c r="CJ947" s="720"/>
      <c r="CK947" s="720"/>
      <c r="CL947" s="720"/>
      <c r="CM947" s="720"/>
      <c r="CN947" s="721"/>
      <c r="CO947" s="719"/>
      <c r="CP947" s="720"/>
      <c r="CQ947" s="720"/>
      <c r="CR947" s="720"/>
      <c r="CS947" s="720"/>
      <c r="CT947" s="721"/>
      <c r="CU947" s="719"/>
      <c r="CV947" s="720"/>
      <c r="CW947" s="721"/>
      <c r="CX947" s="719"/>
      <c r="CY947" s="720"/>
      <c r="CZ947" s="720"/>
      <c r="DA947" s="720"/>
      <c r="DB947" s="720"/>
      <c r="DC947" s="720"/>
      <c r="DD947" s="720"/>
      <c r="DE947" s="721"/>
      <c r="DF947" s="719"/>
      <c r="DG947" s="720"/>
      <c r="DH947" s="720"/>
      <c r="DI947" s="720"/>
      <c r="DJ947" s="720"/>
      <c r="DK947" s="720"/>
      <c r="DL947" s="720"/>
      <c r="DM947" s="720"/>
      <c r="DN947" s="720"/>
      <c r="DO947" s="721"/>
      <c r="DP947" s="719"/>
      <c r="DQ947" s="720"/>
      <c r="DR947" s="720"/>
      <c r="DS947" s="720"/>
      <c r="DT947" s="720"/>
      <c r="DU947" s="720"/>
      <c r="DV947" s="720"/>
      <c r="DW947" s="720"/>
      <c r="DX947" s="720"/>
      <c r="DY947" s="721"/>
      <c r="DZ947" s="129"/>
      <c r="EA947" s="129"/>
      <c r="EB947" s="129"/>
      <c r="EC947" s="129"/>
      <c r="ED947" s="129"/>
      <c r="EE947" s="198"/>
      <c r="EF947" s="199"/>
      <c r="EG947" s="205"/>
      <c r="EH947" s="205"/>
      <c r="EI947" s="205"/>
      <c r="EJ947" s="205"/>
      <c r="EK947" s="205"/>
      <c r="EL947" s="205"/>
      <c r="EM947" s="205"/>
      <c r="EN947" s="205"/>
      <c r="EO947" s="205"/>
      <c r="EP947" s="207"/>
      <c r="EQ947" s="207"/>
      <c r="ER947" s="207"/>
      <c r="ES947" s="207"/>
      <c r="ET947" s="207"/>
      <c r="EU947" s="207"/>
      <c r="EV947" s="207"/>
      <c r="EW947" s="207"/>
      <c r="EX947" s="207"/>
      <c r="EY947" s="207"/>
      <c r="EZ947" s="207"/>
      <c r="FA947" s="207"/>
      <c r="FB947" s="207"/>
      <c r="FC947" s="207"/>
      <c r="FD947" s="207"/>
      <c r="FE947" s="207"/>
      <c r="FF947" s="207"/>
      <c r="FG947" s="207"/>
      <c r="FH947" s="207"/>
      <c r="FI947" s="207"/>
      <c r="FJ947" s="207"/>
      <c r="FK947" s="207"/>
      <c r="FL947" s="207"/>
      <c r="FM947" s="207"/>
      <c r="FN947" s="207"/>
      <c r="FO947" s="207"/>
      <c r="FP947" s="207"/>
      <c r="FQ947" s="207"/>
      <c r="FR947" s="207"/>
      <c r="FS947" s="207"/>
      <c r="FT947" s="207"/>
      <c r="FU947" s="207"/>
      <c r="FV947" s="207"/>
      <c r="FW947" s="207"/>
      <c r="FX947" s="207"/>
      <c r="FY947" s="207"/>
      <c r="FZ947" s="207"/>
      <c r="GA947" s="207"/>
      <c r="GB947" s="207"/>
      <c r="GC947" s="207"/>
      <c r="GD947" s="207"/>
      <c r="GE947" s="207"/>
      <c r="GF947" s="207"/>
      <c r="GG947" s="207"/>
      <c r="GH947" s="207"/>
      <c r="GI947" s="207"/>
      <c r="GJ947" s="207"/>
      <c r="GK947" s="207"/>
      <c r="GL947" s="207"/>
      <c r="GM947" s="207"/>
      <c r="GN947" s="207"/>
    </row>
    <row r="948" spans="2:196" s="239" customFormat="1" ht="17.100000000000001" customHeight="1" x14ac:dyDescent="0.4">
      <c r="B948" s="129"/>
      <c r="C948" s="129"/>
      <c r="D948" s="278"/>
      <c r="E948" s="278"/>
      <c r="F948" s="58"/>
      <c r="G948" s="58"/>
      <c r="H948" s="58"/>
      <c r="I948" s="58"/>
      <c r="J948" s="58"/>
      <c r="K948" s="58"/>
      <c r="L948" s="58"/>
      <c r="M948" s="58"/>
      <c r="N948" s="58"/>
      <c r="O948" s="58"/>
      <c r="P948" s="58"/>
      <c r="Q948" s="58"/>
      <c r="R948" s="58"/>
      <c r="S948" s="58"/>
      <c r="T948" s="58"/>
      <c r="U948" s="278"/>
      <c r="V948" s="58"/>
      <c r="W948" s="58"/>
      <c r="X948" s="58"/>
      <c r="Y948" s="58"/>
      <c r="Z948" s="58"/>
      <c r="AA948" s="58"/>
      <c r="AB948" s="58"/>
      <c r="AC948" s="58"/>
      <c r="AD948" s="58"/>
      <c r="AE948" s="58"/>
      <c r="AF948" s="58"/>
      <c r="AG948" s="58"/>
      <c r="AH948" s="278"/>
      <c r="AI948" s="58"/>
      <c r="AJ948" s="58"/>
      <c r="AK948" s="58"/>
      <c r="AL948" s="58"/>
      <c r="AM948" s="58"/>
      <c r="AN948" s="58"/>
      <c r="AO948" s="58"/>
      <c r="AP948" s="58"/>
      <c r="AQ948" s="58"/>
      <c r="AR948" s="58"/>
      <c r="AS948" s="58"/>
      <c r="AT948" s="58"/>
      <c r="AU948" s="278"/>
      <c r="AV948" s="58"/>
      <c r="AW948" s="58"/>
      <c r="AX948" s="58"/>
      <c r="AY948" s="58"/>
      <c r="AZ948" s="58"/>
      <c r="BA948" s="58"/>
      <c r="BB948" s="58"/>
      <c r="BC948" s="58"/>
      <c r="BD948" s="58"/>
      <c r="BE948" s="58"/>
      <c r="BF948" s="58"/>
      <c r="BG948" s="58"/>
      <c r="BH948" s="58"/>
      <c r="BI948" s="58"/>
      <c r="BJ948" s="58"/>
      <c r="BK948" s="58"/>
      <c r="BL948" s="58"/>
      <c r="BM948" s="58"/>
      <c r="BN948" s="129"/>
      <c r="BO948" s="129"/>
      <c r="BP948" s="129"/>
      <c r="BQ948" s="129"/>
      <c r="BR948" s="129"/>
      <c r="BS948" s="722">
        <v>13</v>
      </c>
      <c r="BT948" s="723"/>
      <c r="BU948" s="724"/>
      <c r="BV948" s="719"/>
      <c r="BW948" s="720"/>
      <c r="BX948" s="720"/>
      <c r="BY948" s="720"/>
      <c r="BZ948" s="720"/>
      <c r="CA948" s="721"/>
      <c r="CB948" s="719"/>
      <c r="CC948" s="720"/>
      <c r="CD948" s="721"/>
      <c r="CE948" s="719"/>
      <c r="CF948" s="720"/>
      <c r="CG948" s="720"/>
      <c r="CH948" s="720"/>
      <c r="CI948" s="720"/>
      <c r="CJ948" s="720"/>
      <c r="CK948" s="720"/>
      <c r="CL948" s="720"/>
      <c r="CM948" s="720"/>
      <c r="CN948" s="721"/>
      <c r="CO948" s="719"/>
      <c r="CP948" s="720"/>
      <c r="CQ948" s="720"/>
      <c r="CR948" s="720"/>
      <c r="CS948" s="720"/>
      <c r="CT948" s="721"/>
      <c r="CU948" s="719"/>
      <c r="CV948" s="720"/>
      <c r="CW948" s="721"/>
      <c r="CX948" s="719"/>
      <c r="CY948" s="720"/>
      <c r="CZ948" s="720"/>
      <c r="DA948" s="720"/>
      <c r="DB948" s="720"/>
      <c r="DC948" s="720"/>
      <c r="DD948" s="720"/>
      <c r="DE948" s="721"/>
      <c r="DF948" s="719"/>
      <c r="DG948" s="720"/>
      <c r="DH948" s="720"/>
      <c r="DI948" s="720"/>
      <c r="DJ948" s="720"/>
      <c r="DK948" s="720"/>
      <c r="DL948" s="720"/>
      <c r="DM948" s="720"/>
      <c r="DN948" s="720"/>
      <c r="DO948" s="721"/>
      <c r="DP948" s="719"/>
      <c r="DQ948" s="720"/>
      <c r="DR948" s="720"/>
      <c r="DS948" s="720"/>
      <c r="DT948" s="720"/>
      <c r="DU948" s="720"/>
      <c r="DV948" s="720"/>
      <c r="DW948" s="720"/>
      <c r="DX948" s="720"/>
      <c r="DY948" s="721"/>
      <c r="DZ948" s="129"/>
      <c r="EA948" s="129"/>
      <c r="EB948" s="129"/>
      <c r="EC948" s="129"/>
      <c r="ED948" s="129"/>
      <c r="EE948" s="198"/>
      <c r="EF948" s="199"/>
      <c r="EG948" s="205"/>
      <c r="EH948" s="205"/>
      <c r="EI948" s="205"/>
      <c r="EJ948" s="205"/>
      <c r="EK948" s="205"/>
      <c r="EL948" s="205"/>
      <c r="EM948" s="205"/>
      <c r="EN948" s="205"/>
      <c r="EO948" s="205"/>
      <c r="EP948" s="207"/>
      <c r="EQ948" s="207"/>
      <c r="ER948" s="207"/>
      <c r="ES948" s="207"/>
      <c r="ET948" s="207"/>
      <c r="EU948" s="207"/>
      <c r="EV948" s="207"/>
      <c r="EW948" s="207"/>
      <c r="EX948" s="207"/>
      <c r="EY948" s="207"/>
      <c r="EZ948" s="207"/>
      <c r="FA948" s="207"/>
      <c r="FB948" s="207"/>
      <c r="FC948" s="207"/>
      <c r="FD948" s="207"/>
      <c r="FE948" s="207"/>
      <c r="FF948" s="207"/>
      <c r="FG948" s="207"/>
      <c r="FH948" s="207"/>
      <c r="FI948" s="207"/>
      <c r="FJ948" s="207"/>
      <c r="FK948" s="207"/>
      <c r="FL948" s="207"/>
      <c r="FM948" s="207"/>
      <c r="FN948" s="207"/>
      <c r="FO948" s="207"/>
      <c r="FP948" s="207"/>
      <c r="FQ948" s="207"/>
      <c r="FR948" s="207"/>
      <c r="FS948" s="207"/>
      <c r="FT948" s="207"/>
      <c r="FU948" s="207"/>
      <c r="FV948" s="207"/>
      <c r="FW948" s="207"/>
      <c r="FX948" s="207"/>
      <c r="FY948" s="207"/>
      <c r="FZ948" s="207"/>
      <c r="GA948" s="207"/>
      <c r="GB948" s="207"/>
      <c r="GC948" s="207"/>
      <c r="GD948" s="207"/>
      <c r="GE948" s="207"/>
      <c r="GF948" s="207"/>
      <c r="GG948" s="207"/>
      <c r="GH948" s="207"/>
      <c r="GI948" s="207"/>
      <c r="GJ948" s="207"/>
      <c r="GK948" s="207"/>
      <c r="GL948" s="207"/>
      <c r="GM948" s="207"/>
      <c r="GN948" s="207"/>
    </row>
    <row r="949" spans="2:196" s="239" customFormat="1" ht="17.100000000000001" customHeight="1" x14ac:dyDescent="0.4">
      <c r="B949" s="129"/>
      <c r="C949" s="129"/>
      <c r="D949" s="278"/>
      <c r="E949" s="278"/>
      <c r="F949" s="58"/>
      <c r="G949" s="58"/>
      <c r="H949" s="58"/>
      <c r="I949" s="58"/>
      <c r="J949" s="58"/>
      <c r="K949" s="58"/>
      <c r="L949" s="58"/>
      <c r="M949" s="58"/>
      <c r="N949" s="58"/>
      <c r="O949" s="58"/>
      <c r="P949" s="58"/>
      <c r="Q949" s="58"/>
      <c r="R949" s="58"/>
      <c r="S949" s="58"/>
      <c r="T949" s="58"/>
      <c r="U949" s="278"/>
      <c r="V949" s="58"/>
      <c r="W949" s="58"/>
      <c r="X949" s="58"/>
      <c r="Y949" s="58"/>
      <c r="Z949" s="58"/>
      <c r="AA949" s="58"/>
      <c r="AB949" s="58"/>
      <c r="AC949" s="58"/>
      <c r="AD949" s="58"/>
      <c r="AE949" s="58"/>
      <c r="AF949" s="58"/>
      <c r="AG949" s="58"/>
      <c r="AH949" s="278"/>
      <c r="AI949" s="58"/>
      <c r="AJ949" s="58"/>
      <c r="AK949" s="58"/>
      <c r="AL949" s="58"/>
      <c r="AM949" s="58"/>
      <c r="AN949" s="58"/>
      <c r="AO949" s="58"/>
      <c r="AP949" s="58"/>
      <c r="AQ949" s="58"/>
      <c r="AR949" s="58"/>
      <c r="AS949" s="58"/>
      <c r="AT949" s="58"/>
      <c r="AU949" s="278"/>
      <c r="AV949" s="58"/>
      <c r="AW949" s="58"/>
      <c r="AX949" s="58"/>
      <c r="AY949" s="58"/>
      <c r="AZ949" s="58"/>
      <c r="BA949" s="58"/>
      <c r="BB949" s="58"/>
      <c r="BC949" s="58"/>
      <c r="BD949" s="58"/>
      <c r="BE949" s="58"/>
      <c r="BF949" s="58"/>
      <c r="BG949" s="58"/>
      <c r="BH949" s="58"/>
      <c r="BI949" s="58"/>
      <c r="BJ949" s="58"/>
      <c r="BK949" s="58"/>
      <c r="BL949" s="58"/>
      <c r="BM949" s="58"/>
      <c r="BN949" s="129"/>
      <c r="BO949" s="129"/>
      <c r="BP949" s="129"/>
      <c r="BQ949" s="129"/>
      <c r="BR949" s="129"/>
      <c r="BS949" s="722">
        <v>14</v>
      </c>
      <c r="BT949" s="723"/>
      <c r="BU949" s="724"/>
      <c r="BV949" s="719"/>
      <c r="BW949" s="720"/>
      <c r="BX949" s="720"/>
      <c r="BY949" s="720"/>
      <c r="BZ949" s="720"/>
      <c r="CA949" s="721"/>
      <c r="CB949" s="719"/>
      <c r="CC949" s="720"/>
      <c r="CD949" s="721"/>
      <c r="CE949" s="719"/>
      <c r="CF949" s="720"/>
      <c r="CG949" s="720"/>
      <c r="CH949" s="720"/>
      <c r="CI949" s="720"/>
      <c r="CJ949" s="720"/>
      <c r="CK949" s="720"/>
      <c r="CL949" s="720"/>
      <c r="CM949" s="720"/>
      <c r="CN949" s="721"/>
      <c r="CO949" s="719"/>
      <c r="CP949" s="720"/>
      <c r="CQ949" s="720"/>
      <c r="CR949" s="720"/>
      <c r="CS949" s="720"/>
      <c r="CT949" s="721"/>
      <c r="CU949" s="719"/>
      <c r="CV949" s="720"/>
      <c r="CW949" s="721"/>
      <c r="CX949" s="719"/>
      <c r="CY949" s="720"/>
      <c r="CZ949" s="720"/>
      <c r="DA949" s="720"/>
      <c r="DB949" s="720"/>
      <c r="DC949" s="720"/>
      <c r="DD949" s="720"/>
      <c r="DE949" s="721"/>
      <c r="DF949" s="719"/>
      <c r="DG949" s="720"/>
      <c r="DH949" s="720"/>
      <c r="DI949" s="720"/>
      <c r="DJ949" s="720"/>
      <c r="DK949" s="720"/>
      <c r="DL949" s="720"/>
      <c r="DM949" s="720"/>
      <c r="DN949" s="720"/>
      <c r="DO949" s="721"/>
      <c r="DP949" s="719"/>
      <c r="DQ949" s="720"/>
      <c r="DR949" s="720"/>
      <c r="DS949" s="720"/>
      <c r="DT949" s="720"/>
      <c r="DU949" s="720"/>
      <c r="DV949" s="720"/>
      <c r="DW949" s="720"/>
      <c r="DX949" s="720"/>
      <c r="DY949" s="721"/>
      <c r="DZ949" s="129"/>
      <c r="EA949" s="129"/>
      <c r="EB949" s="129"/>
      <c r="EC949" s="129"/>
      <c r="ED949" s="129"/>
      <c r="EE949" s="198"/>
      <c r="EF949" s="199"/>
      <c r="EG949" s="205"/>
      <c r="EH949" s="205"/>
      <c r="EI949" s="205"/>
      <c r="EJ949" s="205"/>
      <c r="EK949" s="205"/>
      <c r="EL949" s="205"/>
      <c r="EM949" s="205"/>
      <c r="EN949" s="205"/>
      <c r="EO949" s="205"/>
      <c r="EP949" s="207"/>
      <c r="EQ949" s="207"/>
      <c r="ER949" s="207"/>
      <c r="ES949" s="207"/>
      <c r="ET949" s="207"/>
      <c r="EU949" s="207"/>
      <c r="EV949" s="207"/>
      <c r="EW949" s="207"/>
      <c r="EX949" s="207"/>
      <c r="EY949" s="207"/>
      <c r="EZ949" s="207"/>
      <c r="FA949" s="207"/>
      <c r="FB949" s="207"/>
      <c r="FC949" s="207"/>
      <c r="FD949" s="207"/>
      <c r="FE949" s="207"/>
      <c r="FF949" s="207"/>
      <c r="FG949" s="207"/>
      <c r="FH949" s="207"/>
      <c r="FI949" s="207"/>
      <c r="FJ949" s="207"/>
      <c r="FK949" s="207"/>
      <c r="FL949" s="207"/>
      <c r="FM949" s="207"/>
      <c r="FN949" s="207"/>
      <c r="FO949" s="207"/>
      <c r="FP949" s="207"/>
      <c r="FQ949" s="207"/>
      <c r="FR949" s="207"/>
      <c r="FS949" s="207"/>
      <c r="FT949" s="207"/>
      <c r="FU949" s="207"/>
      <c r="FV949" s="207"/>
      <c r="FW949" s="207"/>
      <c r="FX949" s="207"/>
      <c r="FY949" s="207"/>
      <c r="FZ949" s="207"/>
      <c r="GA949" s="207"/>
      <c r="GB949" s="207"/>
      <c r="GC949" s="207"/>
      <c r="GD949" s="207"/>
      <c r="GE949" s="207"/>
      <c r="GF949" s="207"/>
      <c r="GG949" s="207"/>
      <c r="GH949" s="207"/>
      <c r="GI949" s="207"/>
      <c r="GJ949" s="207"/>
      <c r="GK949" s="207"/>
      <c r="GL949" s="207"/>
      <c r="GM949" s="207"/>
      <c r="GN949" s="207"/>
    </row>
    <row r="950" spans="2:196" s="239" customFormat="1" ht="17.100000000000001" customHeight="1" x14ac:dyDescent="0.4">
      <c r="B950" s="129"/>
      <c r="C950" s="129"/>
      <c r="D950" s="278"/>
      <c r="E950" s="278"/>
      <c r="F950" s="58"/>
      <c r="G950" s="58"/>
      <c r="H950" s="58"/>
      <c r="I950" s="58"/>
      <c r="J950" s="58"/>
      <c r="K950" s="58"/>
      <c r="L950" s="58"/>
      <c r="M950" s="58"/>
      <c r="N950" s="58"/>
      <c r="O950" s="58"/>
      <c r="P950" s="58"/>
      <c r="Q950" s="58"/>
      <c r="R950" s="58"/>
      <c r="S950" s="58"/>
      <c r="T950" s="58"/>
      <c r="U950" s="278"/>
      <c r="V950" s="58"/>
      <c r="W950" s="58"/>
      <c r="X950" s="58"/>
      <c r="Y950" s="58"/>
      <c r="Z950" s="58"/>
      <c r="AA950" s="58"/>
      <c r="AB950" s="58"/>
      <c r="AC950" s="58"/>
      <c r="AD950" s="58"/>
      <c r="AE950" s="58"/>
      <c r="AF950" s="58"/>
      <c r="AG950" s="58"/>
      <c r="AH950" s="278"/>
      <c r="AI950" s="58"/>
      <c r="AJ950" s="58"/>
      <c r="AK950" s="58"/>
      <c r="AL950" s="58"/>
      <c r="AM950" s="58"/>
      <c r="AN950" s="58"/>
      <c r="AO950" s="58"/>
      <c r="AP950" s="58"/>
      <c r="AQ950" s="58"/>
      <c r="AR950" s="58"/>
      <c r="AS950" s="58"/>
      <c r="AT950" s="58"/>
      <c r="AU950" s="278"/>
      <c r="AV950" s="58"/>
      <c r="AW950" s="58"/>
      <c r="AX950" s="58"/>
      <c r="AY950" s="58"/>
      <c r="AZ950" s="58"/>
      <c r="BA950" s="58"/>
      <c r="BB950" s="58"/>
      <c r="BC950" s="58"/>
      <c r="BD950" s="58"/>
      <c r="BE950" s="58"/>
      <c r="BF950" s="58"/>
      <c r="BG950" s="58"/>
      <c r="BH950" s="58"/>
      <c r="BI950" s="58"/>
      <c r="BJ950" s="58"/>
      <c r="BK950" s="58"/>
      <c r="BL950" s="58"/>
      <c r="BM950" s="58"/>
      <c r="BN950" s="129"/>
      <c r="BO950" s="129"/>
      <c r="BP950" s="129"/>
      <c r="BQ950" s="129"/>
      <c r="BR950" s="129"/>
      <c r="BS950" s="722">
        <v>15</v>
      </c>
      <c r="BT950" s="723"/>
      <c r="BU950" s="724"/>
      <c r="BV950" s="719"/>
      <c r="BW950" s="720"/>
      <c r="BX950" s="720"/>
      <c r="BY950" s="720"/>
      <c r="BZ950" s="720"/>
      <c r="CA950" s="721"/>
      <c r="CB950" s="719"/>
      <c r="CC950" s="720"/>
      <c r="CD950" s="721"/>
      <c r="CE950" s="719"/>
      <c r="CF950" s="720"/>
      <c r="CG950" s="720"/>
      <c r="CH950" s="720"/>
      <c r="CI950" s="720"/>
      <c r="CJ950" s="720"/>
      <c r="CK950" s="720"/>
      <c r="CL950" s="720"/>
      <c r="CM950" s="720"/>
      <c r="CN950" s="721"/>
      <c r="CO950" s="719"/>
      <c r="CP950" s="720"/>
      <c r="CQ950" s="720"/>
      <c r="CR950" s="720"/>
      <c r="CS950" s="720"/>
      <c r="CT950" s="721"/>
      <c r="CU950" s="719"/>
      <c r="CV950" s="720"/>
      <c r="CW950" s="721"/>
      <c r="CX950" s="719"/>
      <c r="CY950" s="720"/>
      <c r="CZ950" s="720"/>
      <c r="DA950" s="720"/>
      <c r="DB950" s="720"/>
      <c r="DC950" s="720"/>
      <c r="DD950" s="720"/>
      <c r="DE950" s="721"/>
      <c r="DF950" s="719"/>
      <c r="DG950" s="720"/>
      <c r="DH950" s="720"/>
      <c r="DI950" s="720"/>
      <c r="DJ950" s="720"/>
      <c r="DK950" s="720"/>
      <c r="DL950" s="720"/>
      <c r="DM950" s="720"/>
      <c r="DN950" s="720"/>
      <c r="DO950" s="721"/>
      <c r="DP950" s="719"/>
      <c r="DQ950" s="720"/>
      <c r="DR950" s="720"/>
      <c r="DS950" s="720"/>
      <c r="DT950" s="720"/>
      <c r="DU950" s="720"/>
      <c r="DV950" s="720"/>
      <c r="DW950" s="720"/>
      <c r="DX950" s="720"/>
      <c r="DY950" s="721"/>
      <c r="DZ950" s="129"/>
      <c r="EA950" s="129"/>
      <c r="EB950" s="129"/>
      <c r="EC950" s="129"/>
      <c r="ED950" s="129"/>
      <c r="EE950" s="198"/>
      <c r="EF950" s="199"/>
      <c r="EG950" s="205"/>
      <c r="EH950" s="205"/>
      <c r="EI950" s="205"/>
      <c r="EJ950" s="205"/>
      <c r="EK950" s="205"/>
      <c r="EL950" s="205"/>
      <c r="EM950" s="205"/>
      <c r="EN950" s="205"/>
      <c r="EO950" s="205"/>
      <c r="EP950" s="207"/>
      <c r="EQ950" s="207"/>
      <c r="ER950" s="207"/>
      <c r="ES950" s="207"/>
      <c r="ET950" s="207"/>
      <c r="EU950" s="207"/>
      <c r="EV950" s="207"/>
      <c r="EW950" s="207"/>
      <c r="EX950" s="207"/>
      <c r="EY950" s="207"/>
      <c r="EZ950" s="207"/>
      <c r="FA950" s="207"/>
      <c r="FB950" s="207"/>
      <c r="FC950" s="207"/>
      <c r="FD950" s="207"/>
      <c r="FE950" s="207"/>
      <c r="FF950" s="207"/>
      <c r="FG950" s="207"/>
      <c r="FH950" s="207"/>
      <c r="FI950" s="207"/>
      <c r="FJ950" s="207"/>
      <c r="FK950" s="207"/>
      <c r="FL950" s="207"/>
      <c r="FM950" s="207"/>
      <c r="FN950" s="207"/>
      <c r="FO950" s="207"/>
      <c r="FP950" s="207"/>
      <c r="FQ950" s="207"/>
      <c r="FR950" s="207"/>
      <c r="FS950" s="207"/>
      <c r="FT950" s="207"/>
      <c r="FU950" s="207"/>
      <c r="FV950" s="207"/>
      <c r="FW950" s="207"/>
      <c r="FX950" s="207"/>
      <c r="FY950" s="207"/>
      <c r="FZ950" s="207"/>
      <c r="GA950" s="207"/>
      <c r="GB950" s="207"/>
      <c r="GC950" s="207"/>
      <c r="GD950" s="207"/>
      <c r="GE950" s="207"/>
      <c r="GF950" s="207"/>
      <c r="GG950" s="207"/>
      <c r="GH950" s="207"/>
      <c r="GI950" s="207"/>
      <c r="GJ950" s="207"/>
      <c r="GK950" s="207"/>
      <c r="GL950" s="207"/>
      <c r="GM950" s="207"/>
      <c r="GN950" s="207"/>
    </row>
    <row r="951" spans="2:196" s="239" customFormat="1" ht="17.100000000000001" customHeight="1" x14ac:dyDescent="0.4">
      <c r="B951" s="129"/>
      <c r="C951" s="129"/>
      <c r="D951" s="278"/>
      <c r="E951" s="278"/>
      <c r="F951" s="58"/>
      <c r="G951" s="58"/>
      <c r="H951" s="58"/>
      <c r="I951" s="58"/>
      <c r="J951" s="58"/>
      <c r="K951" s="58"/>
      <c r="L951" s="58"/>
      <c r="M951" s="58"/>
      <c r="N951" s="58"/>
      <c r="O951" s="58"/>
      <c r="P951" s="58"/>
      <c r="Q951" s="58"/>
      <c r="R951" s="58"/>
      <c r="S951" s="58"/>
      <c r="T951" s="58"/>
      <c r="U951" s="278"/>
      <c r="V951" s="58"/>
      <c r="W951" s="58"/>
      <c r="X951" s="58"/>
      <c r="Y951" s="58"/>
      <c r="Z951" s="58"/>
      <c r="AA951" s="58"/>
      <c r="AB951" s="58"/>
      <c r="AC951" s="58"/>
      <c r="AD951" s="58"/>
      <c r="AE951" s="58"/>
      <c r="AF951" s="58"/>
      <c r="AG951" s="58"/>
      <c r="AH951" s="278"/>
      <c r="AI951" s="58"/>
      <c r="AJ951" s="58"/>
      <c r="AK951" s="58"/>
      <c r="AL951" s="58"/>
      <c r="AM951" s="58"/>
      <c r="AN951" s="58"/>
      <c r="AO951" s="58"/>
      <c r="AP951" s="58"/>
      <c r="AQ951" s="58"/>
      <c r="AR951" s="58"/>
      <c r="AS951" s="58"/>
      <c r="AT951" s="58"/>
      <c r="AU951" s="278"/>
      <c r="AV951" s="58"/>
      <c r="AW951" s="58"/>
      <c r="AX951" s="58"/>
      <c r="AY951" s="58"/>
      <c r="AZ951" s="58"/>
      <c r="BA951" s="58"/>
      <c r="BB951" s="58"/>
      <c r="BC951" s="58"/>
      <c r="BD951" s="58"/>
      <c r="BE951" s="58"/>
      <c r="BF951" s="58"/>
      <c r="BG951" s="58"/>
      <c r="BH951" s="58"/>
      <c r="BI951" s="58"/>
      <c r="BJ951" s="58"/>
      <c r="BK951" s="58"/>
      <c r="BL951" s="58"/>
      <c r="BM951" s="58"/>
      <c r="BN951" s="129"/>
      <c r="BO951" s="129"/>
      <c r="BP951" s="129"/>
      <c r="BQ951" s="129"/>
      <c r="BR951" s="129"/>
      <c r="BS951" s="722">
        <v>16</v>
      </c>
      <c r="BT951" s="723"/>
      <c r="BU951" s="724"/>
      <c r="BV951" s="719"/>
      <c r="BW951" s="720"/>
      <c r="BX951" s="720"/>
      <c r="BY951" s="720"/>
      <c r="BZ951" s="720"/>
      <c r="CA951" s="721"/>
      <c r="CB951" s="719"/>
      <c r="CC951" s="720"/>
      <c r="CD951" s="721"/>
      <c r="CE951" s="719"/>
      <c r="CF951" s="720"/>
      <c r="CG951" s="720"/>
      <c r="CH951" s="720"/>
      <c r="CI951" s="720"/>
      <c r="CJ951" s="720"/>
      <c r="CK951" s="720"/>
      <c r="CL951" s="720"/>
      <c r="CM951" s="720"/>
      <c r="CN951" s="721"/>
      <c r="CO951" s="719"/>
      <c r="CP951" s="720"/>
      <c r="CQ951" s="720"/>
      <c r="CR951" s="720"/>
      <c r="CS951" s="720"/>
      <c r="CT951" s="721"/>
      <c r="CU951" s="719"/>
      <c r="CV951" s="720"/>
      <c r="CW951" s="721"/>
      <c r="CX951" s="719"/>
      <c r="CY951" s="720"/>
      <c r="CZ951" s="720"/>
      <c r="DA951" s="720"/>
      <c r="DB951" s="720"/>
      <c r="DC951" s="720"/>
      <c r="DD951" s="720"/>
      <c r="DE951" s="721"/>
      <c r="DF951" s="719"/>
      <c r="DG951" s="720"/>
      <c r="DH951" s="720"/>
      <c r="DI951" s="720"/>
      <c r="DJ951" s="720"/>
      <c r="DK951" s="720"/>
      <c r="DL951" s="720"/>
      <c r="DM951" s="720"/>
      <c r="DN951" s="720"/>
      <c r="DO951" s="721"/>
      <c r="DP951" s="719"/>
      <c r="DQ951" s="720"/>
      <c r="DR951" s="720"/>
      <c r="DS951" s="720"/>
      <c r="DT951" s="720"/>
      <c r="DU951" s="720"/>
      <c r="DV951" s="720"/>
      <c r="DW951" s="720"/>
      <c r="DX951" s="720"/>
      <c r="DY951" s="721"/>
      <c r="DZ951" s="129"/>
      <c r="EA951" s="129"/>
      <c r="EB951" s="129"/>
      <c r="EC951" s="129"/>
      <c r="ED951" s="129"/>
      <c r="EE951" s="198"/>
      <c r="EF951" s="199"/>
      <c r="EG951" s="205"/>
      <c r="EH951" s="205"/>
      <c r="EI951" s="205"/>
      <c r="EJ951" s="205"/>
      <c r="EK951" s="205"/>
      <c r="EL951" s="205"/>
      <c r="EM951" s="205"/>
      <c r="EN951" s="205"/>
      <c r="EO951" s="205"/>
      <c r="EP951" s="207"/>
      <c r="EQ951" s="207"/>
      <c r="ER951" s="207"/>
      <c r="ES951" s="207"/>
      <c r="ET951" s="207"/>
      <c r="EU951" s="207"/>
      <c r="EV951" s="207"/>
      <c r="EW951" s="207"/>
      <c r="EX951" s="207"/>
      <c r="EY951" s="207"/>
      <c r="EZ951" s="207"/>
      <c r="FA951" s="207"/>
      <c r="FB951" s="207"/>
      <c r="FC951" s="207"/>
      <c r="FD951" s="207"/>
      <c r="FE951" s="207"/>
      <c r="FF951" s="207"/>
      <c r="FG951" s="207"/>
      <c r="FH951" s="207"/>
      <c r="FI951" s="207"/>
      <c r="FJ951" s="207"/>
      <c r="FK951" s="207"/>
      <c r="FL951" s="207"/>
      <c r="FM951" s="207"/>
      <c r="FN951" s="207"/>
      <c r="FO951" s="207"/>
      <c r="FP951" s="207"/>
      <c r="FQ951" s="207"/>
      <c r="FR951" s="207"/>
      <c r="FS951" s="207"/>
      <c r="FT951" s="207"/>
      <c r="FU951" s="207"/>
      <c r="FV951" s="207"/>
      <c r="FW951" s="207"/>
      <c r="FX951" s="207"/>
      <c r="FY951" s="207"/>
      <c r="FZ951" s="207"/>
      <c r="GA951" s="207"/>
      <c r="GB951" s="207"/>
      <c r="GC951" s="207"/>
      <c r="GD951" s="207"/>
      <c r="GE951" s="207"/>
      <c r="GF951" s="207"/>
      <c r="GG951" s="207"/>
      <c r="GH951" s="207"/>
      <c r="GI951" s="207"/>
      <c r="GJ951" s="207"/>
      <c r="GK951" s="207"/>
      <c r="GL951" s="207"/>
      <c r="GM951" s="207"/>
      <c r="GN951" s="207"/>
    </row>
    <row r="952" spans="2:196" s="239" customFormat="1" ht="17.100000000000001" customHeight="1" x14ac:dyDescent="0.4">
      <c r="B952" s="129"/>
      <c r="C952" s="129"/>
      <c r="D952" s="278"/>
      <c r="E952" s="278"/>
      <c r="F952" s="58"/>
      <c r="G952" s="58"/>
      <c r="H952" s="58"/>
      <c r="I952" s="58"/>
      <c r="J952" s="58"/>
      <c r="K952" s="58"/>
      <c r="L952" s="58"/>
      <c r="M952" s="58"/>
      <c r="N952" s="58"/>
      <c r="O952" s="58"/>
      <c r="P952" s="58"/>
      <c r="Q952" s="58"/>
      <c r="R952" s="58"/>
      <c r="S952" s="58"/>
      <c r="T952" s="58"/>
      <c r="U952" s="278"/>
      <c r="V952" s="58"/>
      <c r="W952" s="58"/>
      <c r="X952" s="58"/>
      <c r="Y952" s="58"/>
      <c r="Z952" s="58"/>
      <c r="AA952" s="58"/>
      <c r="AB952" s="58"/>
      <c r="AC952" s="58"/>
      <c r="AD952" s="58"/>
      <c r="AE952" s="58"/>
      <c r="AF952" s="58"/>
      <c r="AG952" s="58"/>
      <c r="AH952" s="278"/>
      <c r="AI952" s="58"/>
      <c r="AJ952" s="58"/>
      <c r="AK952" s="58"/>
      <c r="AL952" s="58"/>
      <c r="AM952" s="58"/>
      <c r="AN952" s="58"/>
      <c r="AO952" s="58"/>
      <c r="AP952" s="58"/>
      <c r="AQ952" s="58"/>
      <c r="AR952" s="58"/>
      <c r="AS952" s="58"/>
      <c r="AT952" s="58"/>
      <c r="AU952" s="278"/>
      <c r="AV952" s="58"/>
      <c r="AW952" s="58"/>
      <c r="AX952" s="58"/>
      <c r="AY952" s="58"/>
      <c r="AZ952" s="58"/>
      <c r="BA952" s="58"/>
      <c r="BB952" s="58"/>
      <c r="BC952" s="58"/>
      <c r="BD952" s="58"/>
      <c r="BE952" s="58"/>
      <c r="BF952" s="58"/>
      <c r="BG952" s="58"/>
      <c r="BH952" s="58"/>
      <c r="BI952" s="58"/>
      <c r="BJ952" s="58"/>
      <c r="BK952" s="58"/>
      <c r="BL952" s="58"/>
      <c r="BM952" s="58"/>
      <c r="BN952" s="129"/>
      <c r="BO952" s="129"/>
      <c r="BP952" s="129"/>
      <c r="BQ952" s="129"/>
      <c r="BR952" s="129"/>
      <c r="BS952" s="722">
        <v>17</v>
      </c>
      <c r="BT952" s="723"/>
      <c r="BU952" s="724"/>
      <c r="BV952" s="719"/>
      <c r="BW952" s="720"/>
      <c r="BX952" s="720"/>
      <c r="BY952" s="720"/>
      <c r="BZ952" s="720"/>
      <c r="CA952" s="721"/>
      <c r="CB952" s="719"/>
      <c r="CC952" s="720"/>
      <c r="CD952" s="721"/>
      <c r="CE952" s="719"/>
      <c r="CF952" s="720"/>
      <c r="CG952" s="720"/>
      <c r="CH952" s="720"/>
      <c r="CI952" s="720"/>
      <c r="CJ952" s="720"/>
      <c r="CK952" s="720"/>
      <c r="CL952" s="720"/>
      <c r="CM952" s="720"/>
      <c r="CN952" s="721"/>
      <c r="CO952" s="719"/>
      <c r="CP952" s="720"/>
      <c r="CQ952" s="720"/>
      <c r="CR952" s="720"/>
      <c r="CS952" s="720"/>
      <c r="CT952" s="721"/>
      <c r="CU952" s="719"/>
      <c r="CV952" s="720"/>
      <c r="CW952" s="721"/>
      <c r="CX952" s="719"/>
      <c r="CY952" s="720"/>
      <c r="CZ952" s="720"/>
      <c r="DA952" s="720"/>
      <c r="DB952" s="720"/>
      <c r="DC952" s="720"/>
      <c r="DD952" s="720"/>
      <c r="DE952" s="721"/>
      <c r="DF952" s="719"/>
      <c r="DG952" s="720"/>
      <c r="DH952" s="720"/>
      <c r="DI952" s="720"/>
      <c r="DJ952" s="720"/>
      <c r="DK952" s="720"/>
      <c r="DL952" s="720"/>
      <c r="DM952" s="720"/>
      <c r="DN952" s="720"/>
      <c r="DO952" s="721"/>
      <c r="DP952" s="719"/>
      <c r="DQ952" s="720"/>
      <c r="DR952" s="720"/>
      <c r="DS952" s="720"/>
      <c r="DT952" s="720"/>
      <c r="DU952" s="720"/>
      <c r="DV952" s="720"/>
      <c r="DW952" s="720"/>
      <c r="DX952" s="720"/>
      <c r="DY952" s="721"/>
      <c r="DZ952" s="129"/>
      <c r="EA952" s="129"/>
      <c r="EB952" s="129"/>
      <c r="EC952" s="129"/>
      <c r="ED952" s="129"/>
      <c r="EE952" s="198"/>
      <c r="EF952" s="199"/>
      <c r="EG952" s="205"/>
      <c r="EH952" s="205"/>
      <c r="EI952" s="205"/>
      <c r="EJ952" s="205"/>
      <c r="EK952" s="205"/>
      <c r="EL952" s="205"/>
      <c r="EM952" s="205"/>
      <c r="EN952" s="205"/>
      <c r="EO952" s="205"/>
      <c r="EP952" s="207"/>
      <c r="EQ952" s="207"/>
      <c r="ER952" s="207"/>
      <c r="ES952" s="207"/>
      <c r="ET952" s="207"/>
      <c r="EU952" s="207"/>
      <c r="EV952" s="207"/>
      <c r="EW952" s="207"/>
      <c r="EX952" s="207"/>
      <c r="EY952" s="207"/>
      <c r="EZ952" s="207"/>
      <c r="FA952" s="207"/>
      <c r="FB952" s="207"/>
      <c r="FC952" s="207"/>
      <c r="FD952" s="207"/>
      <c r="FE952" s="207"/>
      <c r="FF952" s="207"/>
      <c r="FG952" s="207"/>
      <c r="FH952" s="207"/>
      <c r="FI952" s="207"/>
      <c r="FJ952" s="207"/>
      <c r="FK952" s="207"/>
      <c r="FL952" s="207"/>
      <c r="FM952" s="207"/>
      <c r="FN952" s="207"/>
      <c r="FO952" s="207"/>
      <c r="FP952" s="207"/>
      <c r="FQ952" s="207"/>
      <c r="FR952" s="207"/>
      <c r="FS952" s="207"/>
      <c r="FT952" s="207"/>
      <c r="FU952" s="207"/>
      <c r="FV952" s="207"/>
      <c r="FW952" s="207"/>
      <c r="FX952" s="207"/>
      <c r="FY952" s="207"/>
      <c r="FZ952" s="207"/>
      <c r="GA952" s="207"/>
      <c r="GB952" s="207"/>
      <c r="GC952" s="207"/>
      <c r="GD952" s="207"/>
      <c r="GE952" s="207"/>
      <c r="GF952" s="207"/>
      <c r="GG952" s="207"/>
      <c r="GH952" s="207"/>
      <c r="GI952" s="207"/>
      <c r="GJ952" s="207"/>
      <c r="GK952" s="207"/>
      <c r="GL952" s="207"/>
      <c r="GM952" s="207"/>
      <c r="GN952" s="207"/>
    </row>
    <row r="953" spans="2:196" s="239" customFormat="1" ht="17.100000000000001" customHeight="1" x14ac:dyDescent="0.4">
      <c r="B953" s="129"/>
      <c r="C953" s="129"/>
      <c r="D953" s="278"/>
      <c r="E953" s="278"/>
      <c r="F953" s="58"/>
      <c r="G953" s="58"/>
      <c r="H953" s="58"/>
      <c r="I953" s="58"/>
      <c r="J953" s="58"/>
      <c r="K953" s="58"/>
      <c r="L953" s="58"/>
      <c r="M953" s="58"/>
      <c r="N953" s="58"/>
      <c r="O953" s="58"/>
      <c r="P953" s="58"/>
      <c r="Q953" s="58"/>
      <c r="R953" s="58"/>
      <c r="S953" s="58"/>
      <c r="T953" s="58"/>
      <c r="U953" s="278"/>
      <c r="V953" s="58"/>
      <c r="W953" s="58"/>
      <c r="X953" s="58"/>
      <c r="Y953" s="58"/>
      <c r="Z953" s="58"/>
      <c r="AA953" s="58"/>
      <c r="AB953" s="58"/>
      <c r="AC953" s="58"/>
      <c r="AD953" s="58"/>
      <c r="AE953" s="58"/>
      <c r="AF953" s="58"/>
      <c r="AG953" s="58"/>
      <c r="AH953" s="278"/>
      <c r="AI953" s="58"/>
      <c r="AJ953" s="58"/>
      <c r="AK953" s="58"/>
      <c r="AL953" s="58"/>
      <c r="AM953" s="58"/>
      <c r="AN953" s="58"/>
      <c r="AO953" s="58"/>
      <c r="AP953" s="58"/>
      <c r="AQ953" s="58"/>
      <c r="AR953" s="58"/>
      <c r="AS953" s="58"/>
      <c r="AT953" s="58"/>
      <c r="AU953" s="278"/>
      <c r="AV953" s="58"/>
      <c r="AW953" s="58"/>
      <c r="AX953" s="58"/>
      <c r="AY953" s="58"/>
      <c r="AZ953" s="58"/>
      <c r="BA953" s="58"/>
      <c r="BB953" s="58"/>
      <c r="BC953" s="58"/>
      <c r="BD953" s="58"/>
      <c r="BE953" s="58"/>
      <c r="BF953" s="58"/>
      <c r="BG953" s="58"/>
      <c r="BH953" s="58"/>
      <c r="BI953" s="58"/>
      <c r="BJ953" s="58"/>
      <c r="BK953" s="58"/>
      <c r="BL953" s="58"/>
      <c r="BM953" s="58"/>
      <c r="BN953" s="129"/>
      <c r="BO953" s="129"/>
      <c r="BP953" s="129"/>
      <c r="BQ953" s="129"/>
      <c r="BR953" s="129"/>
      <c r="BS953" s="722">
        <v>18</v>
      </c>
      <c r="BT953" s="723"/>
      <c r="BU953" s="724"/>
      <c r="BV953" s="719"/>
      <c r="BW953" s="720"/>
      <c r="BX953" s="720"/>
      <c r="BY953" s="720"/>
      <c r="BZ953" s="720"/>
      <c r="CA953" s="721"/>
      <c r="CB953" s="719"/>
      <c r="CC953" s="720"/>
      <c r="CD953" s="721"/>
      <c r="CE953" s="719"/>
      <c r="CF953" s="720"/>
      <c r="CG953" s="720"/>
      <c r="CH953" s="720"/>
      <c r="CI953" s="720"/>
      <c r="CJ953" s="720"/>
      <c r="CK953" s="720"/>
      <c r="CL953" s="720"/>
      <c r="CM953" s="720"/>
      <c r="CN953" s="721"/>
      <c r="CO953" s="719"/>
      <c r="CP953" s="720"/>
      <c r="CQ953" s="720"/>
      <c r="CR953" s="720"/>
      <c r="CS953" s="720"/>
      <c r="CT953" s="721"/>
      <c r="CU953" s="719"/>
      <c r="CV953" s="720"/>
      <c r="CW953" s="721"/>
      <c r="CX953" s="719"/>
      <c r="CY953" s="720"/>
      <c r="CZ953" s="720"/>
      <c r="DA953" s="720"/>
      <c r="DB953" s="720"/>
      <c r="DC953" s="720"/>
      <c r="DD953" s="720"/>
      <c r="DE953" s="721"/>
      <c r="DF953" s="719"/>
      <c r="DG953" s="720"/>
      <c r="DH953" s="720"/>
      <c r="DI953" s="720"/>
      <c r="DJ953" s="720"/>
      <c r="DK953" s="720"/>
      <c r="DL953" s="720"/>
      <c r="DM953" s="720"/>
      <c r="DN953" s="720"/>
      <c r="DO953" s="721"/>
      <c r="DP953" s="719"/>
      <c r="DQ953" s="720"/>
      <c r="DR953" s="720"/>
      <c r="DS953" s="720"/>
      <c r="DT953" s="720"/>
      <c r="DU953" s="720"/>
      <c r="DV953" s="720"/>
      <c r="DW953" s="720"/>
      <c r="DX953" s="720"/>
      <c r="DY953" s="721"/>
      <c r="DZ953" s="129"/>
      <c r="EA953" s="129"/>
      <c r="EB953" s="129"/>
      <c r="EC953" s="129"/>
      <c r="ED953" s="129"/>
      <c r="EE953" s="198"/>
      <c r="EF953" s="199"/>
      <c r="EG953" s="205"/>
      <c r="EH953" s="205"/>
      <c r="EI953" s="205"/>
      <c r="EJ953" s="205"/>
      <c r="EK953" s="205"/>
      <c r="EL953" s="205"/>
      <c r="EM953" s="205"/>
      <c r="EN953" s="205"/>
      <c r="EO953" s="205"/>
      <c r="EP953" s="207"/>
      <c r="EQ953" s="207"/>
      <c r="ER953" s="207"/>
      <c r="ES953" s="207"/>
      <c r="ET953" s="207"/>
      <c r="EU953" s="207"/>
      <c r="EV953" s="207"/>
      <c r="EW953" s="207"/>
      <c r="EX953" s="207"/>
      <c r="EY953" s="207"/>
      <c r="EZ953" s="207"/>
      <c r="FA953" s="207"/>
      <c r="FB953" s="207"/>
      <c r="FC953" s="207"/>
      <c r="FD953" s="207"/>
      <c r="FE953" s="207"/>
      <c r="FF953" s="207"/>
      <c r="FG953" s="207"/>
      <c r="FH953" s="207"/>
      <c r="FI953" s="207"/>
      <c r="FJ953" s="207"/>
      <c r="FK953" s="207"/>
      <c r="FL953" s="207"/>
      <c r="FM953" s="207"/>
      <c r="FN953" s="207"/>
      <c r="FO953" s="207"/>
      <c r="FP953" s="207"/>
      <c r="FQ953" s="207"/>
      <c r="FR953" s="207"/>
      <c r="FS953" s="207"/>
      <c r="FT953" s="207"/>
      <c r="FU953" s="207"/>
      <c r="FV953" s="207"/>
      <c r="FW953" s="207"/>
      <c r="FX953" s="207"/>
      <c r="FY953" s="207"/>
      <c r="FZ953" s="207"/>
      <c r="GA953" s="207"/>
      <c r="GB953" s="207"/>
      <c r="GC953" s="207"/>
      <c r="GD953" s="207"/>
      <c r="GE953" s="207"/>
      <c r="GF953" s="207"/>
      <c r="GG953" s="207"/>
      <c r="GH953" s="207"/>
      <c r="GI953" s="207"/>
      <c r="GJ953" s="207"/>
      <c r="GK953" s="207"/>
      <c r="GL953" s="207"/>
      <c r="GM953" s="207"/>
      <c r="GN953" s="207"/>
    </row>
    <row r="954" spans="2:196" s="239" customFormat="1" ht="17.100000000000001" customHeight="1" x14ac:dyDescent="0.4">
      <c r="B954" s="129"/>
      <c r="C954" s="129"/>
      <c r="D954" s="58"/>
      <c r="E954" s="58"/>
      <c r="F954" s="58"/>
      <c r="G954" s="58"/>
      <c r="H954" s="58"/>
      <c r="I954" s="58"/>
      <c r="J954" s="58"/>
      <c r="K954" s="58"/>
      <c r="L954" s="58"/>
      <c r="M954" s="58"/>
      <c r="N954" s="58"/>
      <c r="O954" s="58"/>
      <c r="P954" s="58"/>
      <c r="Q954" s="58"/>
      <c r="R954" s="58"/>
      <c r="S954" s="58"/>
      <c r="T954" s="58"/>
      <c r="U954" s="58"/>
      <c r="V954" s="58"/>
      <c r="W954" s="278"/>
      <c r="X954" s="278"/>
      <c r="Y954" s="27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9"/>
      <c r="AV954" s="58"/>
      <c r="AW954" s="58"/>
      <c r="AX954" s="58"/>
      <c r="AY954" s="58"/>
      <c r="AZ954" s="58"/>
      <c r="BA954" s="58"/>
      <c r="BB954" s="58"/>
      <c r="BC954" s="58"/>
      <c r="BD954" s="58"/>
      <c r="BE954" s="58"/>
      <c r="BF954" s="58"/>
      <c r="BG954" s="58"/>
      <c r="BH954" s="58"/>
      <c r="BI954" s="58"/>
      <c r="BJ954" s="58"/>
      <c r="BK954" s="58"/>
      <c r="BL954" s="58"/>
      <c r="BM954" s="58"/>
      <c r="BN954" s="129"/>
      <c r="BO954" s="129"/>
      <c r="BP954" s="129"/>
      <c r="BQ954" s="129"/>
      <c r="BR954" s="129"/>
      <c r="BS954" s="722">
        <v>19</v>
      </c>
      <c r="BT954" s="723"/>
      <c r="BU954" s="724"/>
      <c r="BV954" s="719"/>
      <c r="BW954" s="720"/>
      <c r="BX954" s="720"/>
      <c r="BY954" s="720"/>
      <c r="BZ954" s="720"/>
      <c r="CA954" s="721"/>
      <c r="CB954" s="719"/>
      <c r="CC954" s="720"/>
      <c r="CD954" s="721"/>
      <c r="CE954" s="719"/>
      <c r="CF954" s="720"/>
      <c r="CG954" s="720"/>
      <c r="CH954" s="720"/>
      <c r="CI954" s="720"/>
      <c r="CJ954" s="720"/>
      <c r="CK954" s="720"/>
      <c r="CL954" s="720"/>
      <c r="CM954" s="720"/>
      <c r="CN954" s="721"/>
      <c r="CO954" s="719"/>
      <c r="CP954" s="720"/>
      <c r="CQ954" s="720"/>
      <c r="CR954" s="720"/>
      <c r="CS954" s="720"/>
      <c r="CT954" s="721"/>
      <c r="CU954" s="719"/>
      <c r="CV954" s="720"/>
      <c r="CW954" s="721"/>
      <c r="CX954" s="719"/>
      <c r="CY954" s="720"/>
      <c r="CZ954" s="720"/>
      <c r="DA954" s="720"/>
      <c r="DB954" s="720"/>
      <c r="DC954" s="720"/>
      <c r="DD954" s="720"/>
      <c r="DE954" s="721"/>
      <c r="DF954" s="719"/>
      <c r="DG954" s="720"/>
      <c r="DH954" s="720"/>
      <c r="DI954" s="720"/>
      <c r="DJ954" s="720"/>
      <c r="DK954" s="720"/>
      <c r="DL954" s="720"/>
      <c r="DM954" s="720"/>
      <c r="DN954" s="720"/>
      <c r="DO954" s="721"/>
      <c r="DP954" s="719"/>
      <c r="DQ954" s="720"/>
      <c r="DR954" s="720"/>
      <c r="DS954" s="720"/>
      <c r="DT954" s="720"/>
      <c r="DU954" s="720"/>
      <c r="DV954" s="720"/>
      <c r="DW954" s="720"/>
      <c r="DX954" s="720"/>
      <c r="DY954" s="721"/>
      <c r="DZ954" s="129"/>
      <c r="EA954" s="129"/>
      <c r="EB954" s="129"/>
      <c r="EC954" s="129"/>
      <c r="ED954" s="129"/>
      <c r="EE954" s="198"/>
      <c r="EF954" s="199"/>
      <c r="EG954" s="205"/>
      <c r="EH954" s="205"/>
      <c r="EI954" s="205"/>
      <c r="EJ954" s="205"/>
      <c r="EK954" s="205"/>
      <c r="EL954" s="205"/>
      <c r="EM954" s="205"/>
      <c r="EN954" s="205"/>
      <c r="EO954" s="205"/>
      <c r="EP954" s="207"/>
      <c r="EQ954" s="207"/>
      <c r="ER954" s="207"/>
      <c r="ES954" s="207"/>
      <c r="ET954" s="207"/>
      <c r="EU954" s="207"/>
      <c r="EV954" s="207"/>
      <c r="EW954" s="207"/>
      <c r="EX954" s="207"/>
      <c r="EY954" s="207"/>
      <c r="EZ954" s="207"/>
      <c r="FA954" s="207"/>
      <c r="FB954" s="207"/>
      <c r="FC954" s="207"/>
      <c r="FD954" s="207"/>
      <c r="FE954" s="207"/>
      <c r="FF954" s="207"/>
      <c r="FG954" s="207"/>
      <c r="FH954" s="207"/>
      <c r="FI954" s="207"/>
      <c r="FJ954" s="207"/>
      <c r="FK954" s="207"/>
      <c r="FL954" s="207"/>
      <c r="FM954" s="207"/>
      <c r="FN954" s="207"/>
      <c r="FO954" s="207"/>
      <c r="FP954" s="207"/>
      <c r="FQ954" s="207"/>
      <c r="FR954" s="207"/>
      <c r="FS954" s="207"/>
      <c r="FT954" s="207"/>
      <c r="FU954" s="207"/>
      <c r="FV954" s="207"/>
      <c r="FW954" s="207"/>
      <c r="FX954" s="207"/>
      <c r="FY954" s="207"/>
      <c r="FZ954" s="207"/>
      <c r="GA954" s="207"/>
      <c r="GB954" s="207"/>
      <c r="GC954" s="207"/>
      <c r="GD954" s="207"/>
      <c r="GE954" s="207"/>
      <c r="GF954" s="207"/>
      <c r="GG954" s="207"/>
      <c r="GH954" s="207"/>
      <c r="GI954" s="207"/>
      <c r="GJ954" s="207"/>
      <c r="GK954" s="207"/>
      <c r="GL954" s="207"/>
      <c r="GM954" s="207"/>
      <c r="GN954" s="207"/>
    </row>
    <row r="955" spans="2:196" s="239" customFormat="1" ht="17.100000000000001" customHeight="1" x14ac:dyDescent="0.4">
      <c r="B955" s="129"/>
      <c r="C955" s="129"/>
      <c r="D955" s="58"/>
      <c r="E955" s="58"/>
      <c r="F955" s="58"/>
      <c r="G955" s="58"/>
      <c r="H955" s="58"/>
      <c r="I955" s="58"/>
      <c r="J955" s="58"/>
      <c r="K955" s="58"/>
      <c r="L955" s="58"/>
      <c r="M955" s="58"/>
      <c r="N955" s="58"/>
      <c r="O955" s="58"/>
      <c r="P955" s="58"/>
      <c r="Q955" s="58"/>
      <c r="R955" s="58"/>
      <c r="S955" s="58"/>
      <c r="T955" s="58"/>
      <c r="U955" s="58"/>
      <c r="V955" s="58"/>
      <c r="W955" s="278"/>
      <c r="X955" s="278"/>
      <c r="Y955" s="27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129"/>
      <c r="BO955" s="129"/>
      <c r="BP955" s="129"/>
      <c r="BQ955" s="129"/>
      <c r="BR955" s="129"/>
      <c r="BS955" s="722">
        <v>20</v>
      </c>
      <c r="BT955" s="723"/>
      <c r="BU955" s="724"/>
      <c r="BV955" s="719"/>
      <c r="BW955" s="720"/>
      <c r="BX955" s="720"/>
      <c r="BY955" s="720"/>
      <c r="BZ955" s="720"/>
      <c r="CA955" s="721"/>
      <c r="CB955" s="719"/>
      <c r="CC955" s="720"/>
      <c r="CD955" s="721"/>
      <c r="CE955" s="719"/>
      <c r="CF955" s="720"/>
      <c r="CG955" s="720"/>
      <c r="CH955" s="720"/>
      <c r="CI955" s="720"/>
      <c r="CJ955" s="720"/>
      <c r="CK955" s="720"/>
      <c r="CL955" s="720"/>
      <c r="CM955" s="720"/>
      <c r="CN955" s="721"/>
      <c r="CO955" s="719"/>
      <c r="CP955" s="720"/>
      <c r="CQ955" s="720"/>
      <c r="CR955" s="720"/>
      <c r="CS955" s="720"/>
      <c r="CT955" s="721"/>
      <c r="CU955" s="719"/>
      <c r="CV955" s="720"/>
      <c r="CW955" s="721"/>
      <c r="CX955" s="719"/>
      <c r="CY955" s="720"/>
      <c r="CZ955" s="720"/>
      <c r="DA955" s="720"/>
      <c r="DB955" s="720"/>
      <c r="DC955" s="720"/>
      <c r="DD955" s="720"/>
      <c r="DE955" s="721"/>
      <c r="DF955" s="719"/>
      <c r="DG955" s="720"/>
      <c r="DH955" s="720"/>
      <c r="DI955" s="720"/>
      <c r="DJ955" s="720"/>
      <c r="DK955" s="720"/>
      <c r="DL955" s="720"/>
      <c r="DM955" s="720"/>
      <c r="DN955" s="720"/>
      <c r="DO955" s="721"/>
      <c r="DP955" s="719"/>
      <c r="DQ955" s="720"/>
      <c r="DR955" s="720"/>
      <c r="DS955" s="720"/>
      <c r="DT955" s="720"/>
      <c r="DU955" s="720"/>
      <c r="DV955" s="720"/>
      <c r="DW955" s="720"/>
      <c r="DX955" s="720"/>
      <c r="DY955" s="721"/>
      <c r="DZ955" s="129"/>
      <c r="EA955" s="129"/>
      <c r="EB955" s="129"/>
      <c r="EC955" s="129"/>
      <c r="ED955" s="129"/>
      <c r="EE955" s="198"/>
      <c r="EF955" s="199"/>
      <c r="EG955" s="205"/>
      <c r="EH955" s="205"/>
      <c r="EI955" s="205"/>
      <c r="EJ955" s="205"/>
      <c r="EK955" s="205"/>
      <c r="EL955" s="205"/>
      <c r="EM955" s="205"/>
      <c r="EN955" s="205"/>
      <c r="EO955" s="205"/>
      <c r="EP955" s="207"/>
      <c r="EQ955" s="207"/>
      <c r="ER955" s="207"/>
      <c r="ES955" s="207"/>
      <c r="ET955" s="207"/>
      <c r="EU955" s="207"/>
      <c r="EV955" s="207"/>
      <c r="EW955" s="207"/>
      <c r="EX955" s="207"/>
      <c r="EY955" s="207"/>
      <c r="EZ955" s="207"/>
      <c r="FA955" s="207"/>
      <c r="FB955" s="207"/>
      <c r="FC955" s="207"/>
      <c r="FD955" s="207"/>
      <c r="FE955" s="207"/>
      <c r="FF955" s="207"/>
      <c r="FG955" s="207"/>
      <c r="FH955" s="207"/>
      <c r="FI955" s="207"/>
      <c r="FJ955" s="207"/>
      <c r="FK955" s="207"/>
      <c r="FL955" s="207"/>
      <c r="FM955" s="207"/>
      <c r="FN955" s="207"/>
      <c r="FO955" s="207"/>
      <c r="FP955" s="207"/>
      <c r="FQ955" s="207"/>
      <c r="FR955" s="207"/>
      <c r="FS955" s="207"/>
      <c r="FT955" s="207"/>
      <c r="FU955" s="207"/>
      <c r="FV955" s="207"/>
      <c r="FW955" s="207"/>
      <c r="FX955" s="207"/>
      <c r="FY955" s="207"/>
      <c r="FZ955" s="207"/>
      <c r="GA955" s="207"/>
      <c r="GB955" s="207"/>
      <c r="GC955" s="207"/>
      <c r="GD955" s="207"/>
      <c r="GE955" s="207"/>
      <c r="GF955" s="207"/>
      <c r="GG955" s="207"/>
      <c r="GH955" s="207"/>
      <c r="GI955" s="207"/>
      <c r="GJ955" s="207"/>
      <c r="GK955" s="207"/>
      <c r="GL955" s="207"/>
      <c r="GM955" s="207"/>
      <c r="GN955" s="207"/>
    </row>
    <row r="956" spans="2:196" s="239" customFormat="1" ht="17.100000000000001" customHeight="1" x14ac:dyDescent="0.4">
      <c r="B956" s="129"/>
      <c r="C956" s="129"/>
      <c r="D956" s="58"/>
      <c r="E956" s="58"/>
      <c r="F956" s="58"/>
      <c r="G956" s="58"/>
      <c r="H956" s="58"/>
      <c r="I956" s="58"/>
      <c r="J956" s="58"/>
      <c r="K956" s="58"/>
      <c r="L956" s="58"/>
      <c r="M956" s="58"/>
      <c r="N956" s="58"/>
      <c r="O956" s="58"/>
      <c r="P956" s="58"/>
      <c r="Q956" s="58"/>
      <c r="R956" s="58"/>
      <c r="S956" s="58"/>
      <c r="T956" s="58"/>
      <c r="U956" s="58"/>
      <c r="V956" s="58"/>
      <c r="W956" s="278"/>
      <c r="X956" s="278"/>
      <c r="Y956" s="27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129"/>
      <c r="BO956" s="129"/>
      <c r="BP956" s="129"/>
      <c r="BQ956" s="129"/>
      <c r="BR956" s="129"/>
      <c r="BS956" s="722">
        <v>21</v>
      </c>
      <c r="BT956" s="723"/>
      <c r="BU956" s="724"/>
      <c r="BV956" s="719"/>
      <c r="BW956" s="720"/>
      <c r="BX956" s="720"/>
      <c r="BY956" s="720"/>
      <c r="BZ956" s="720"/>
      <c r="CA956" s="721"/>
      <c r="CB956" s="719"/>
      <c r="CC956" s="720"/>
      <c r="CD956" s="721"/>
      <c r="CE956" s="719"/>
      <c r="CF956" s="720"/>
      <c r="CG956" s="720"/>
      <c r="CH956" s="720"/>
      <c r="CI956" s="720"/>
      <c r="CJ956" s="720"/>
      <c r="CK956" s="720"/>
      <c r="CL956" s="720"/>
      <c r="CM956" s="720"/>
      <c r="CN956" s="721"/>
      <c r="CO956" s="719"/>
      <c r="CP956" s="720"/>
      <c r="CQ956" s="720"/>
      <c r="CR956" s="720"/>
      <c r="CS956" s="720"/>
      <c r="CT956" s="721"/>
      <c r="CU956" s="719"/>
      <c r="CV956" s="720"/>
      <c r="CW956" s="721"/>
      <c r="CX956" s="719"/>
      <c r="CY956" s="720"/>
      <c r="CZ956" s="720"/>
      <c r="DA956" s="720"/>
      <c r="DB956" s="720"/>
      <c r="DC956" s="720"/>
      <c r="DD956" s="720"/>
      <c r="DE956" s="721"/>
      <c r="DF956" s="719"/>
      <c r="DG956" s="720"/>
      <c r="DH956" s="720"/>
      <c r="DI956" s="720"/>
      <c r="DJ956" s="720"/>
      <c r="DK956" s="720"/>
      <c r="DL956" s="720"/>
      <c r="DM956" s="720"/>
      <c r="DN956" s="720"/>
      <c r="DO956" s="721"/>
      <c r="DP956" s="719"/>
      <c r="DQ956" s="720"/>
      <c r="DR956" s="720"/>
      <c r="DS956" s="720"/>
      <c r="DT956" s="720"/>
      <c r="DU956" s="720"/>
      <c r="DV956" s="720"/>
      <c r="DW956" s="720"/>
      <c r="DX956" s="720"/>
      <c r="DY956" s="721"/>
      <c r="DZ956" s="129"/>
      <c r="EA956" s="129"/>
      <c r="EB956" s="129"/>
      <c r="EC956" s="129"/>
      <c r="ED956" s="129"/>
      <c r="EE956" s="198"/>
      <c r="EF956" s="199"/>
      <c r="EG956" s="205"/>
      <c r="EH956" s="205"/>
      <c r="EI956" s="205"/>
      <c r="EJ956" s="205"/>
      <c r="EK956" s="205"/>
      <c r="EL956" s="205"/>
      <c r="EM956" s="205"/>
      <c r="EN956" s="205"/>
      <c r="EO956" s="205"/>
      <c r="EP956" s="207"/>
      <c r="EQ956" s="207"/>
      <c r="ER956" s="207"/>
      <c r="ES956" s="207"/>
      <c r="ET956" s="207"/>
      <c r="EU956" s="207"/>
      <c r="EV956" s="207"/>
      <c r="EW956" s="207"/>
      <c r="EX956" s="207"/>
      <c r="EY956" s="207"/>
      <c r="EZ956" s="207"/>
      <c r="FA956" s="207"/>
      <c r="FB956" s="207"/>
      <c r="FC956" s="207"/>
      <c r="FD956" s="207"/>
      <c r="FE956" s="207"/>
      <c r="FF956" s="207"/>
      <c r="FG956" s="207"/>
      <c r="FH956" s="207"/>
      <c r="FI956" s="207"/>
      <c r="FJ956" s="207"/>
      <c r="FK956" s="207"/>
      <c r="FL956" s="207"/>
      <c r="FM956" s="207"/>
      <c r="FN956" s="207"/>
      <c r="FO956" s="207"/>
      <c r="FP956" s="207"/>
      <c r="FQ956" s="207"/>
      <c r="FR956" s="207"/>
      <c r="FS956" s="207"/>
      <c r="FT956" s="207"/>
      <c r="FU956" s="207"/>
      <c r="FV956" s="207"/>
      <c r="FW956" s="207"/>
      <c r="FX956" s="207"/>
      <c r="FY956" s="207"/>
      <c r="FZ956" s="207"/>
      <c r="GA956" s="207"/>
      <c r="GB956" s="207"/>
      <c r="GC956" s="207"/>
      <c r="GD956" s="207"/>
      <c r="GE956" s="207"/>
      <c r="GF956" s="207"/>
      <c r="GG956" s="207"/>
      <c r="GH956" s="207"/>
      <c r="GI956" s="207"/>
      <c r="GJ956" s="207"/>
      <c r="GK956" s="207"/>
      <c r="GL956" s="207"/>
      <c r="GM956" s="207"/>
      <c r="GN956" s="207"/>
    </row>
    <row r="957" spans="2:196" s="239" customFormat="1" ht="17.100000000000001" customHeight="1" x14ac:dyDescent="0.4">
      <c r="B957" s="129"/>
      <c r="C957" s="129"/>
      <c r="D957" s="58"/>
      <c r="E957" s="58"/>
      <c r="F957" s="58"/>
      <c r="G957" s="58"/>
      <c r="H957" s="58"/>
      <c r="I957" s="58"/>
      <c r="J957" s="58"/>
      <c r="K957" s="58"/>
      <c r="L957" s="58"/>
      <c r="M957" s="58"/>
      <c r="N957" s="58"/>
      <c r="O957" s="58"/>
      <c r="P957" s="58"/>
      <c r="Q957" s="58"/>
      <c r="R957" s="58"/>
      <c r="S957" s="58"/>
      <c r="T957" s="58"/>
      <c r="U957" s="58"/>
      <c r="V957" s="58"/>
      <c r="W957" s="278"/>
      <c r="X957" s="278"/>
      <c r="Y957" s="27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129"/>
      <c r="BO957" s="129"/>
      <c r="BP957" s="129"/>
      <c r="BQ957" s="129"/>
      <c r="BR957" s="129"/>
      <c r="BS957" s="722">
        <v>22</v>
      </c>
      <c r="BT957" s="723"/>
      <c r="BU957" s="724"/>
      <c r="BV957" s="719"/>
      <c r="BW957" s="720"/>
      <c r="BX957" s="720"/>
      <c r="BY957" s="720"/>
      <c r="BZ957" s="720"/>
      <c r="CA957" s="721"/>
      <c r="CB957" s="719"/>
      <c r="CC957" s="720"/>
      <c r="CD957" s="721"/>
      <c r="CE957" s="719"/>
      <c r="CF957" s="720"/>
      <c r="CG957" s="720"/>
      <c r="CH957" s="720"/>
      <c r="CI957" s="720"/>
      <c r="CJ957" s="720"/>
      <c r="CK957" s="720"/>
      <c r="CL957" s="720"/>
      <c r="CM957" s="720"/>
      <c r="CN957" s="721"/>
      <c r="CO957" s="719"/>
      <c r="CP957" s="720"/>
      <c r="CQ957" s="720"/>
      <c r="CR957" s="720"/>
      <c r="CS957" s="720"/>
      <c r="CT957" s="721"/>
      <c r="CU957" s="719"/>
      <c r="CV957" s="720"/>
      <c r="CW957" s="721"/>
      <c r="CX957" s="719"/>
      <c r="CY957" s="720"/>
      <c r="CZ957" s="720"/>
      <c r="DA957" s="720"/>
      <c r="DB957" s="720"/>
      <c r="DC957" s="720"/>
      <c r="DD957" s="720"/>
      <c r="DE957" s="721"/>
      <c r="DF957" s="719"/>
      <c r="DG957" s="720"/>
      <c r="DH957" s="720"/>
      <c r="DI957" s="720"/>
      <c r="DJ957" s="720"/>
      <c r="DK957" s="720"/>
      <c r="DL957" s="720"/>
      <c r="DM957" s="720"/>
      <c r="DN957" s="720"/>
      <c r="DO957" s="721"/>
      <c r="DP957" s="719"/>
      <c r="DQ957" s="720"/>
      <c r="DR957" s="720"/>
      <c r="DS957" s="720"/>
      <c r="DT957" s="720"/>
      <c r="DU957" s="720"/>
      <c r="DV957" s="720"/>
      <c r="DW957" s="720"/>
      <c r="DX957" s="720"/>
      <c r="DY957" s="721"/>
      <c r="DZ957" s="129"/>
      <c r="EA957" s="129"/>
      <c r="EB957" s="129"/>
      <c r="EC957" s="129"/>
      <c r="ED957" s="129"/>
      <c r="EE957" s="198"/>
      <c r="EF957" s="199"/>
      <c r="EG957" s="205"/>
      <c r="EH957" s="205"/>
      <c r="EI957" s="205"/>
      <c r="EJ957" s="205"/>
      <c r="EK957" s="205"/>
      <c r="EL957" s="205"/>
      <c r="EM957" s="205"/>
      <c r="EN957" s="205"/>
      <c r="EO957" s="205"/>
      <c r="EP957" s="207"/>
      <c r="EQ957" s="207"/>
      <c r="ER957" s="207"/>
      <c r="ES957" s="207"/>
      <c r="ET957" s="207"/>
      <c r="EU957" s="207"/>
      <c r="EV957" s="207"/>
      <c r="EW957" s="207"/>
      <c r="EX957" s="207"/>
      <c r="EY957" s="207"/>
      <c r="EZ957" s="207"/>
      <c r="FA957" s="207"/>
      <c r="FB957" s="207"/>
      <c r="FC957" s="207"/>
      <c r="FD957" s="207"/>
      <c r="FE957" s="207"/>
      <c r="FF957" s="207"/>
      <c r="FG957" s="207"/>
      <c r="FH957" s="207"/>
      <c r="FI957" s="207"/>
      <c r="FJ957" s="207"/>
      <c r="FK957" s="207"/>
      <c r="FL957" s="207"/>
      <c r="FM957" s="207"/>
      <c r="FN957" s="207"/>
      <c r="FO957" s="207"/>
      <c r="FP957" s="207"/>
      <c r="FQ957" s="207"/>
      <c r="FR957" s="207"/>
      <c r="FS957" s="207"/>
      <c r="FT957" s="207"/>
      <c r="FU957" s="207"/>
      <c r="FV957" s="207"/>
      <c r="FW957" s="207"/>
      <c r="FX957" s="207"/>
      <c r="FY957" s="207"/>
      <c r="FZ957" s="207"/>
      <c r="GA957" s="207"/>
      <c r="GB957" s="207"/>
      <c r="GC957" s="207"/>
      <c r="GD957" s="207"/>
      <c r="GE957" s="207"/>
      <c r="GF957" s="207"/>
      <c r="GG957" s="207"/>
      <c r="GH957" s="207"/>
      <c r="GI957" s="207"/>
      <c r="GJ957" s="207"/>
      <c r="GK957" s="207"/>
      <c r="GL957" s="207"/>
      <c r="GM957" s="207"/>
      <c r="GN957" s="207"/>
    </row>
    <row r="958" spans="2:196" s="239" customFormat="1" ht="17.100000000000001" customHeight="1" x14ac:dyDescent="0.4">
      <c r="B958" s="129"/>
      <c r="C958" s="129"/>
      <c r="D958" s="58"/>
      <c r="E958" s="58"/>
      <c r="F958" s="58"/>
      <c r="G958" s="58"/>
      <c r="H958" s="58"/>
      <c r="I958" s="58"/>
      <c r="J958" s="58"/>
      <c r="K958" s="58"/>
      <c r="L958" s="58"/>
      <c r="M958" s="58"/>
      <c r="N958" s="58"/>
      <c r="O958" s="58"/>
      <c r="P958" s="58"/>
      <c r="Q958" s="58"/>
      <c r="R958" s="58"/>
      <c r="S958" s="58"/>
      <c r="T958" s="58"/>
      <c r="U958" s="58"/>
      <c r="V958" s="58"/>
      <c r="W958" s="278"/>
      <c r="X958" s="278"/>
      <c r="Y958" s="27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129"/>
      <c r="BO958" s="129"/>
      <c r="BP958" s="129"/>
      <c r="BQ958" s="129"/>
      <c r="BR958" s="129"/>
      <c r="BS958" s="722">
        <v>23</v>
      </c>
      <c r="BT958" s="723"/>
      <c r="BU958" s="724"/>
      <c r="BV958" s="719"/>
      <c r="BW958" s="720"/>
      <c r="BX958" s="720"/>
      <c r="BY958" s="720"/>
      <c r="BZ958" s="720"/>
      <c r="CA958" s="721"/>
      <c r="CB958" s="719"/>
      <c r="CC958" s="720"/>
      <c r="CD958" s="721"/>
      <c r="CE958" s="719"/>
      <c r="CF958" s="720"/>
      <c r="CG958" s="720"/>
      <c r="CH958" s="720"/>
      <c r="CI958" s="720"/>
      <c r="CJ958" s="720"/>
      <c r="CK958" s="720"/>
      <c r="CL958" s="720"/>
      <c r="CM958" s="720"/>
      <c r="CN958" s="721"/>
      <c r="CO958" s="719"/>
      <c r="CP958" s="720"/>
      <c r="CQ958" s="720"/>
      <c r="CR958" s="720"/>
      <c r="CS958" s="720"/>
      <c r="CT958" s="721"/>
      <c r="CU958" s="719"/>
      <c r="CV958" s="720"/>
      <c r="CW958" s="721"/>
      <c r="CX958" s="719"/>
      <c r="CY958" s="720"/>
      <c r="CZ958" s="720"/>
      <c r="DA958" s="720"/>
      <c r="DB958" s="720"/>
      <c r="DC958" s="720"/>
      <c r="DD958" s="720"/>
      <c r="DE958" s="721"/>
      <c r="DF958" s="719"/>
      <c r="DG958" s="720"/>
      <c r="DH958" s="720"/>
      <c r="DI958" s="720"/>
      <c r="DJ958" s="720"/>
      <c r="DK958" s="720"/>
      <c r="DL958" s="720"/>
      <c r="DM958" s="720"/>
      <c r="DN958" s="720"/>
      <c r="DO958" s="721"/>
      <c r="DP958" s="719"/>
      <c r="DQ958" s="720"/>
      <c r="DR958" s="720"/>
      <c r="DS958" s="720"/>
      <c r="DT958" s="720"/>
      <c r="DU958" s="720"/>
      <c r="DV958" s="720"/>
      <c r="DW958" s="720"/>
      <c r="DX958" s="720"/>
      <c r="DY958" s="721"/>
      <c r="DZ958" s="129"/>
      <c r="EA958" s="129"/>
      <c r="EB958" s="129"/>
      <c r="EC958" s="129"/>
      <c r="ED958" s="129"/>
      <c r="EE958" s="198"/>
      <c r="EF958" s="199"/>
      <c r="EG958" s="205"/>
      <c r="EH958" s="205"/>
      <c r="EI958" s="205"/>
      <c r="EJ958" s="205"/>
      <c r="EK958" s="205"/>
      <c r="EL958" s="205"/>
      <c r="EM958" s="205"/>
      <c r="EN958" s="205"/>
      <c r="EO958" s="205"/>
      <c r="EP958" s="207"/>
      <c r="EQ958" s="207"/>
      <c r="ER958" s="207"/>
      <c r="ES958" s="207"/>
      <c r="ET958" s="207"/>
      <c r="EU958" s="207"/>
      <c r="EV958" s="207"/>
      <c r="EW958" s="207"/>
      <c r="EX958" s="207"/>
      <c r="EY958" s="207"/>
      <c r="EZ958" s="207"/>
      <c r="FA958" s="207"/>
      <c r="FB958" s="207"/>
      <c r="FC958" s="207"/>
      <c r="FD958" s="207"/>
      <c r="FE958" s="207"/>
      <c r="FF958" s="207"/>
      <c r="FG958" s="207"/>
      <c r="FH958" s="207"/>
      <c r="FI958" s="207"/>
      <c r="FJ958" s="207"/>
      <c r="FK958" s="207"/>
      <c r="FL958" s="207"/>
      <c r="FM958" s="207"/>
      <c r="FN958" s="207"/>
      <c r="FO958" s="207"/>
      <c r="FP958" s="207"/>
      <c r="FQ958" s="207"/>
      <c r="FR958" s="207"/>
      <c r="FS958" s="207"/>
      <c r="FT958" s="207"/>
      <c r="FU958" s="207"/>
      <c r="FV958" s="207"/>
      <c r="FW958" s="207"/>
      <c r="FX958" s="207"/>
      <c r="FY958" s="207"/>
      <c r="FZ958" s="207"/>
      <c r="GA958" s="207"/>
      <c r="GB958" s="207"/>
      <c r="GC958" s="207"/>
      <c r="GD958" s="207"/>
      <c r="GE958" s="207"/>
      <c r="GF958" s="207"/>
      <c r="GG958" s="207"/>
      <c r="GH958" s="207"/>
      <c r="GI958" s="207"/>
      <c r="GJ958" s="207"/>
      <c r="GK958" s="207"/>
      <c r="GL958" s="207"/>
      <c r="GM958" s="207"/>
      <c r="GN958" s="207"/>
    </row>
    <row r="959" spans="2:196" s="239" customFormat="1" ht="17.100000000000001" customHeight="1" x14ac:dyDescent="0.4">
      <c r="B959" s="129"/>
      <c r="C959" s="129"/>
      <c r="D959" s="58"/>
      <c r="E959" s="58"/>
      <c r="F959" s="58"/>
      <c r="G959" s="58"/>
      <c r="H959" s="58"/>
      <c r="I959" s="58"/>
      <c r="J959" s="58"/>
      <c r="K959" s="58"/>
      <c r="L959" s="58"/>
      <c r="M959" s="58"/>
      <c r="N959" s="58"/>
      <c r="O959" s="58"/>
      <c r="P959" s="58"/>
      <c r="Q959" s="58"/>
      <c r="R959" s="58"/>
      <c r="S959" s="58"/>
      <c r="T959" s="58"/>
      <c r="U959" s="58"/>
      <c r="V959" s="58"/>
      <c r="W959" s="278"/>
      <c r="X959" s="278"/>
      <c r="Y959" s="27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129"/>
      <c r="BO959" s="129"/>
      <c r="BP959" s="129"/>
      <c r="BQ959" s="129"/>
      <c r="BR959" s="129"/>
      <c r="BS959" s="722">
        <v>24</v>
      </c>
      <c r="BT959" s="723"/>
      <c r="BU959" s="724"/>
      <c r="BV959" s="719"/>
      <c r="BW959" s="720"/>
      <c r="BX959" s="720"/>
      <c r="BY959" s="720"/>
      <c r="BZ959" s="720"/>
      <c r="CA959" s="721"/>
      <c r="CB959" s="719"/>
      <c r="CC959" s="720"/>
      <c r="CD959" s="721"/>
      <c r="CE959" s="719"/>
      <c r="CF959" s="720"/>
      <c r="CG959" s="720"/>
      <c r="CH959" s="720"/>
      <c r="CI959" s="720"/>
      <c r="CJ959" s="720"/>
      <c r="CK959" s="720"/>
      <c r="CL959" s="720"/>
      <c r="CM959" s="720"/>
      <c r="CN959" s="721"/>
      <c r="CO959" s="719"/>
      <c r="CP959" s="720"/>
      <c r="CQ959" s="720"/>
      <c r="CR959" s="720"/>
      <c r="CS959" s="720"/>
      <c r="CT959" s="721"/>
      <c r="CU959" s="719"/>
      <c r="CV959" s="720"/>
      <c r="CW959" s="721"/>
      <c r="CX959" s="719"/>
      <c r="CY959" s="720"/>
      <c r="CZ959" s="720"/>
      <c r="DA959" s="720"/>
      <c r="DB959" s="720"/>
      <c r="DC959" s="720"/>
      <c r="DD959" s="720"/>
      <c r="DE959" s="721"/>
      <c r="DF959" s="719"/>
      <c r="DG959" s="720"/>
      <c r="DH959" s="720"/>
      <c r="DI959" s="720"/>
      <c r="DJ959" s="720"/>
      <c r="DK959" s="720"/>
      <c r="DL959" s="720"/>
      <c r="DM959" s="720"/>
      <c r="DN959" s="720"/>
      <c r="DO959" s="721"/>
      <c r="DP959" s="719"/>
      <c r="DQ959" s="720"/>
      <c r="DR959" s="720"/>
      <c r="DS959" s="720"/>
      <c r="DT959" s="720"/>
      <c r="DU959" s="720"/>
      <c r="DV959" s="720"/>
      <c r="DW959" s="720"/>
      <c r="DX959" s="720"/>
      <c r="DY959" s="721"/>
      <c r="DZ959" s="129"/>
      <c r="EA959" s="129"/>
      <c r="EB959" s="129"/>
      <c r="EC959" s="129"/>
      <c r="ED959" s="129"/>
      <c r="EE959" s="198"/>
      <c r="EF959" s="199"/>
      <c r="EG959" s="205"/>
      <c r="EH959" s="205"/>
      <c r="EI959" s="205"/>
      <c r="EJ959" s="205"/>
      <c r="EK959" s="205"/>
      <c r="EL959" s="205"/>
      <c r="EM959" s="205"/>
      <c r="EN959" s="205"/>
      <c r="EO959" s="205"/>
      <c r="EP959" s="207"/>
      <c r="EQ959" s="207"/>
      <c r="ER959" s="207"/>
      <c r="ES959" s="207"/>
      <c r="ET959" s="207"/>
      <c r="EU959" s="207"/>
      <c r="EV959" s="207"/>
      <c r="EW959" s="207"/>
      <c r="EX959" s="207"/>
      <c r="EY959" s="207"/>
      <c r="EZ959" s="207"/>
      <c r="FA959" s="207"/>
      <c r="FB959" s="207"/>
      <c r="FC959" s="207"/>
      <c r="FD959" s="207"/>
      <c r="FE959" s="207"/>
      <c r="FF959" s="207"/>
      <c r="FG959" s="207"/>
      <c r="FH959" s="207"/>
      <c r="FI959" s="207"/>
      <c r="FJ959" s="207"/>
      <c r="FK959" s="207"/>
      <c r="FL959" s="207"/>
      <c r="FM959" s="207"/>
      <c r="FN959" s="207"/>
      <c r="FO959" s="207"/>
      <c r="FP959" s="207"/>
      <c r="FQ959" s="207"/>
      <c r="FR959" s="207"/>
      <c r="FS959" s="207"/>
      <c r="FT959" s="207"/>
      <c r="FU959" s="207"/>
      <c r="FV959" s="207"/>
      <c r="FW959" s="207"/>
      <c r="FX959" s="207"/>
      <c r="FY959" s="207"/>
      <c r="FZ959" s="207"/>
      <c r="GA959" s="207"/>
      <c r="GB959" s="207"/>
      <c r="GC959" s="207"/>
      <c r="GD959" s="207"/>
      <c r="GE959" s="207"/>
      <c r="GF959" s="207"/>
      <c r="GG959" s="207"/>
      <c r="GH959" s="207"/>
      <c r="GI959" s="207"/>
      <c r="GJ959" s="207"/>
      <c r="GK959" s="207"/>
      <c r="GL959" s="207"/>
      <c r="GM959" s="207"/>
      <c r="GN959" s="207"/>
    </row>
    <row r="960" spans="2:196" s="239" customFormat="1" ht="17.100000000000001" customHeight="1" x14ac:dyDescent="0.4">
      <c r="B960" s="129"/>
      <c r="C960" s="129"/>
      <c r="D960" s="58"/>
      <c r="E960" s="58"/>
      <c r="F960" s="58"/>
      <c r="G960" s="58"/>
      <c r="H960" s="58"/>
      <c r="I960" s="58"/>
      <c r="J960" s="58"/>
      <c r="K960" s="58"/>
      <c r="L960" s="58"/>
      <c r="M960" s="58"/>
      <c r="N960" s="58"/>
      <c r="O960" s="58"/>
      <c r="P960" s="58"/>
      <c r="Q960" s="58"/>
      <c r="R960" s="58"/>
      <c r="S960" s="58"/>
      <c r="T960" s="58"/>
      <c r="U960" s="58"/>
      <c r="V960" s="58"/>
      <c r="W960" s="278"/>
      <c r="X960" s="278"/>
      <c r="Y960" s="27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129"/>
      <c r="BO960" s="129"/>
      <c r="BP960" s="129"/>
      <c r="BQ960" s="129"/>
      <c r="BR960" s="129"/>
      <c r="BS960" s="722">
        <v>25</v>
      </c>
      <c r="BT960" s="723"/>
      <c r="BU960" s="724"/>
      <c r="BV960" s="719"/>
      <c r="BW960" s="720"/>
      <c r="BX960" s="720"/>
      <c r="BY960" s="720"/>
      <c r="BZ960" s="720"/>
      <c r="CA960" s="721"/>
      <c r="CB960" s="719"/>
      <c r="CC960" s="720"/>
      <c r="CD960" s="721"/>
      <c r="CE960" s="719"/>
      <c r="CF960" s="720"/>
      <c r="CG960" s="720"/>
      <c r="CH960" s="720"/>
      <c r="CI960" s="720"/>
      <c r="CJ960" s="720"/>
      <c r="CK960" s="720"/>
      <c r="CL960" s="720"/>
      <c r="CM960" s="720"/>
      <c r="CN960" s="721"/>
      <c r="CO960" s="719"/>
      <c r="CP960" s="720"/>
      <c r="CQ960" s="720"/>
      <c r="CR960" s="720"/>
      <c r="CS960" s="720"/>
      <c r="CT960" s="721"/>
      <c r="CU960" s="719"/>
      <c r="CV960" s="720"/>
      <c r="CW960" s="721"/>
      <c r="CX960" s="719"/>
      <c r="CY960" s="720"/>
      <c r="CZ960" s="720"/>
      <c r="DA960" s="720"/>
      <c r="DB960" s="720"/>
      <c r="DC960" s="720"/>
      <c r="DD960" s="720"/>
      <c r="DE960" s="721"/>
      <c r="DF960" s="719"/>
      <c r="DG960" s="720"/>
      <c r="DH960" s="720"/>
      <c r="DI960" s="720"/>
      <c r="DJ960" s="720"/>
      <c r="DK960" s="720"/>
      <c r="DL960" s="720"/>
      <c r="DM960" s="720"/>
      <c r="DN960" s="720"/>
      <c r="DO960" s="721"/>
      <c r="DP960" s="719"/>
      <c r="DQ960" s="720"/>
      <c r="DR960" s="720"/>
      <c r="DS960" s="720"/>
      <c r="DT960" s="720"/>
      <c r="DU960" s="720"/>
      <c r="DV960" s="720"/>
      <c r="DW960" s="720"/>
      <c r="DX960" s="720"/>
      <c r="DY960" s="721"/>
      <c r="DZ960" s="129"/>
      <c r="EA960" s="129"/>
      <c r="EB960" s="129"/>
      <c r="EC960" s="129"/>
      <c r="ED960" s="129"/>
      <c r="EE960" s="198"/>
      <c r="EF960" s="199"/>
      <c r="EG960" s="205"/>
      <c r="EH960" s="205"/>
      <c r="EI960" s="205"/>
      <c r="EJ960" s="205"/>
      <c r="EK960" s="205"/>
      <c r="EL960" s="205"/>
      <c r="EM960" s="205"/>
      <c r="EN960" s="205"/>
      <c r="EO960" s="205"/>
      <c r="EP960" s="207"/>
      <c r="EQ960" s="207"/>
      <c r="ER960" s="207"/>
      <c r="ES960" s="207"/>
      <c r="ET960" s="207"/>
      <c r="EU960" s="207"/>
      <c r="EV960" s="207"/>
      <c r="EW960" s="207"/>
      <c r="EX960" s="207"/>
      <c r="EY960" s="207"/>
      <c r="EZ960" s="207"/>
      <c r="FA960" s="207"/>
      <c r="FB960" s="207"/>
      <c r="FC960" s="207"/>
      <c r="FD960" s="207"/>
      <c r="FE960" s="207"/>
      <c r="FF960" s="207"/>
      <c r="FG960" s="207"/>
      <c r="FH960" s="207"/>
      <c r="FI960" s="207"/>
      <c r="FJ960" s="207"/>
      <c r="FK960" s="207"/>
      <c r="FL960" s="207"/>
      <c r="FM960" s="207"/>
      <c r="FN960" s="207"/>
      <c r="FO960" s="207"/>
      <c r="FP960" s="207"/>
      <c r="FQ960" s="207"/>
      <c r="FR960" s="207"/>
      <c r="FS960" s="207"/>
      <c r="FT960" s="207"/>
      <c r="FU960" s="207"/>
      <c r="FV960" s="207"/>
      <c r="FW960" s="207"/>
      <c r="FX960" s="207"/>
      <c r="FY960" s="207"/>
      <c r="FZ960" s="207"/>
      <c r="GA960" s="207"/>
      <c r="GB960" s="207"/>
      <c r="GC960" s="207"/>
      <c r="GD960" s="207"/>
      <c r="GE960" s="207"/>
      <c r="GF960" s="207"/>
      <c r="GG960" s="207"/>
      <c r="GH960" s="207"/>
      <c r="GI960" s="207"/>
      <c r="GJ960" s="207"/>
      <c r="GK960" s="207"/>
      <c r="GL960" s="207"/>
      <c r="GM960" s="207"/>
      <c r="GN960" s="207"/>
    </row>
    <row r="961" spans="2:196" s="239" customFormat="1" ht="17.100000000000001" customHeight="1" x14ac:dyDescent="0.4">
      <c r="B961" s="129"/>
      <c r="C961" s="129"/>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278"/>
      <c r="BK961" s="278"/>
      <c r="BL961" s="278"/>
      <c r="BM961" s="278"/>
      <c r="BN961" s="129"/>
      <c r="BO961" s="129"/>
      <c r="BP961" s="129"/>
      <c r="BQ961" s="129"/>
      <c r="BR961" s="129"/>
      <c r="BS961" s="722">
        <v>26</v>
      </c>
      <c r="BT961" s="723"/>
      <c r="BU961" s="724"/>
      <c r="BV961" s="719"/>
      <c r="BW961" s="720"/>
      <c r="BX961" s="720"/>
      <c r="BY961" s="720"/>
      <c r="BZ961" s="720"/>
      <c r="CA961" s="721"/>
      <c r="CB961" s="719"/>
      <c r="CC961" s="720"/>
      <c r="CD961" s="721"/>
      <c r="CE961" s="719"/>
      <c r="CF961" s="720"/>
      <c r="CG961" s="720"/>
      <c r="CH961" s="720"/>
      <c r="CI961" s="720"/>
      <c r="CJ961" s="720"/>
      <c r="CK961" s="720"/>
      <c r="CL961" s="720"/>
      <c r="CM961" s="720"/>
      <c r="CN961" s="721"/>
      <c r="CO961" s="719"/>
      <c r="CP961" s="720"/>
      <c r="CQ961" s="720"/>
      <c r="CR961" s="720"/>
      <c r="CS961" s="720"/>
      <c r="CT961" s="721"/>
      <c r="CU961" s="719"/>
      <c r="CV961" s="720"/>
      <c r="CW961" s="721"/>
      <c r="CX961" s="719"/>
      <c r="CY961" s="720"/>
      <c r="CZ961" s="720"/>
      <c r="DA961" s="720"/>
      <c r="DB961" s="720"/>
      <c r="DC961" s="720"/>
      <c r="DD961" s="720"/>
      <c r="DE961" s="721"/>
      <c r="DF961" s="719"/>
      <c r="DG961" s="720"/>
      <c r="DH961" s="720"/>
      <c r="DI961" s="720"/>
      <c r="DJ961" s="720"/>
      <c r="DK961" s="720"/>
      <c r="DL961" s="720"/>
      <c r="DM961" s="720"/>
      <c r="DN961" s="720"/>
      <c r="DO961" s="721"/>
      <c r="DP961" s="719"/>
      <c r="DQ961" s="720"/>
      <c r="DR961" s="720"/>
      <c r="DS961" s="720"/>
      <c r="DT961" s="720"/>
      <c r="DU961" s="720"/>
      <c r="DV961" s="720"/>
      <c r="DW961" s="720"/>
      <c r="DX961" s="720"/>
      <c r="DY961" s="721"/>
      <c r="DZ961" s="129"/>
      <c r="EA961" s="129"/>
      <c r="EB961" s="129"/>
      <c r="EC961" s="129"/>
      <c r="ED961" s="129"/>
      <c r="EE961" s="198"/>
      <c r="EF961" s="199"/>
      <c r="EG961" s="205"/>
      <c r="EH961" s="205"/>
      <c r="EI961" s="205"/>
      <c r="EJ961" s="205"/>
      <c r="EK961" s="205"/>
      <c r="EL961" s="205"/>
      <c r="EM961" s="205"/>
      <c r="EN961" s="205"/>
      <c r="EO961" s="205"/>
      <c r="EP961" s="207"/>
      <c r="EQ961" s="207"/>
      <c r="ER961" s="207"/>
      <c r="ES961" s="207"/>
      <c r="ET961" s="207"/>
      <c r="EU961" s="207"/>
      <c r="EV961" s="207"/>
      <c r="EW961" s="207"/>
      <c r="EX961" s="207"/>
      <c r="EY961" s="207"/>
      <c r="EZ961" s="207"/>
      <c r="FA961" s="207"/>
      <c r="FB961" s="207"/>
      <c r="FC961" s="207"/>
      <c r="FD961" s="207"/>
      <c r="FE961" s="207"/>
      <c r="FF961" s="207"/>
      <c r="FG961" s="207"/>
      <c r="FH961" s="207"/>
      <c r="FI961" s="207"/>
      <c r="FJ961" s="207"/>
      <c r="FK961" s="207"/>
      <c r="FL961" s="207"/>
      <c r="FM961" s="207"/>
      <c r="FN961" s="207"/>
      <c r="FO961" s="207"/>
      <c r="FP961" s="207"/>
      <c r="FQ961" s="207"/>
      <c r="FR961" s="207"/>
      <c r="FS961" s="207"/>
      <c r="FT961" s="207"/>
      <c r="FU961" s="207"/>
      <c r="FV961" s="207"/>
      <c r="FW961" s="207"/>
      <c r="FX961" s="207"/>
      <c r="FY961" s="207"/>
      <c r="FZ961" s="207"/>
      <c r="GA961" s="207"/>
      <c r="GB961" s="207"/>
      <c r="GC961" s="207"/>
      <c r="GD961" s="207"/>
      <c r="GE961" s="207"/>
      <c r="GF961" s="207"/>
      <c r="GG961" s="207"/>
      <c r="GH961" s="207"/>
      <c r="GI961" s="207"/>
      <c r="GJ961" s="207"/>
      <c r="GK961" s="207"/>
      <c r="GL961" s="207"/>
      <c r="GM961" s="207"/>
      <c r="GN961" s="207"/>
    </row>
    <row r="962" spans="2:196" s="239" customFormat="1" ht="17.100000000000001" customHeight="1" x14ac:dyDescent="0.4">
      <c r="B962" s="129"/>
      <c r="C962" s="129"/>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129"/>
      <c r="BO962" s="129"/>
      <c r="BP962" s="129"/>
      <c r="BQ962" s="129"/>
      <c r="BR962" s="129"/>
      <c r="BS962" s="722">
        <v>27</v>
      </c>
      <c r="BT962" s="723"/>
      <c r="BU962" s="724"/>
      <c r="BV962" s="719"/>
      <c r="BW962" s="720"/>
      <c r="BX962" s="720"/>
      <c r="BY962" s="720"/>
      <c r="BZ962" s="720"/>
      <c r="CA962" s="721"/>
      <c r="CB962" s="719"/>
      <c r="CC962" s="720"/>
      <c r="CD962" s="721"/>
      <c r="CE962" s="719"/>
      <c r="CF962" s="720"/>
      <c r="CG962" s="720"/>
      <c r="CH962" s="720"/>
      <c r="CI962" s="720"/>
      <c r="CJ962" s="720"/>
      <c r="CK962" s="720"/>
      <c r="CL962" s="720"/>
      <c r="CM962" s="720"/>
      <c r="CN962" s="721"/>
      <c r="CO962" s="719"/>
      <c r="CP962" s="720"/>
      <c r="CQ962" s="720"/>
      <c r="CR962" s="720"/>
      <c r="CS962" s="720"/>
      <c r="CT962" s="721"/>
      <c r="CU962" s="719"/>
      <c r="CV962" s="720"/>
      <c r="CW962" s="721"/>
      <c r="CX962" s="719"/>
      <c r="CY962" s="720"/>
      <c r="CZ962" s="720"/>
      <c r="DA962" s="720"/>
      <c r="DB962" s="720"/>
      <c r="DC962" s="720"/>
      <c r="DD962" s="720"/>
      <c r="DE962" s="721"/>
      <c r="DF962" s="719"/>
      <c r="DG962" s="720"/>
      <c r="DH962" s="720"/>
      <c r="DI962" s="720"/>
      <c r="DJ962" s="720"/>
      <c r="DK962" s="720"/>
      <c r="DL962" s="720"/>
      <c r="DM962" s="720"/>
      <c r="DN962" s="720"/>
      <c r="DO962" s="721"/>
      <c r="DP962" s="719"/>
      <c r="DQ962" s="720"/>
      <c r="DR962" s="720"/>
      <c r="DS962" s="720"/>
      <c r="DT962" s="720"/>
      <c r="DU962" s="720"/>
      <c r="DV962" s="720"/>
      <c r="DW962" s="720"/>
      <c r="DX962" s="720"/>
      <c r="DY962" s="721"/>
      <c r="DZ962" s="129"/>
      <c r="EA962" s="129"/>
      <c r="EB962" s="129"/>
      <c r="EC962" s="129"/>
      <c r="ED962" s="129"/>
      <c r="EE962" s="198"/>
      <c r="EF962" s="199"/>
      <c r="EG962" s="205"/>
      <c r="EH962" s="205"/>
      <c r="EI962" s="205"/>
      <c r="EJ962" s="205"/>
      <c r="EK962" s="205"/>
      <c r="EL962" s="205"/>
      <c r="EM962" s="205"/>
      <c r="EN962" s="205"/>
      <c r="EO962" s="205"/>
      <c r="EP962" s="207"/>
      <c r="EQ962" s="207"/>
      <c r="ER962" s="207"/>
      <c r="ES962" s="207"/>
      <c r="ET962" s="207"/>
      <c r="EU962" s="207"/>
      <c r="EV962" s="207"/>
      <c r="EW962" s="207"/>
      <c r="EX962" s="207"/>
      <c r="EY962" s="207"/>
      <c r="EZ962" s="207"/>
      <c r="FA962" s="207"/>
      <c r="FB962" s="207"/>
      <c r="FC962" s="207"/>
      <c r="FD962" s="207"/>
      <c r="FE962" s="207"/>
      <c r="FF962" s="207"/>
      <c r="FG962" s="207"/>
      <c r="FH962" s="207"/>
      <c r="FI962" s="207"/>
      <c r="FJ962" s="207"/>
      <c r="FK962" s="207"/>
      <c r="FL962" s="207"/>
      <c r="FM962" s="207"/>
      <c r="FN962" s="207"/>
      <c r="FO962" s="207"/>
      <c r="FP962" s="207"/>
      <c r="FQ962" s="207"/>
      <c r="FR962" s="207"/>
      <c r="FS962" s="207"/>
      <c r="FT962" s="207"/>
      <c r="FU962" s="207"/>
      <c r="FV962" s="207"/>
      <c r="FW962" s="207"/>
      <c r="FX962" s="207"/>
      <c r="FY962" s="207"/>
      <c r="FZ962" s="207"/>
      <c r="GA962" s="207"/>
      <c r="GB962" s="207"/>
      <c r="GC962" s="207"/>
      <c r="GD962" s="207"/>
      <c r="GE962" s="207"/>
      <c r="GF962" s="207"/>
      <c r="GG962" s="207"/>
      <c r="GH962" s="207"/>
      <c r="GI962" s="207"/>
      <c r="GJ962" s="207"/>
      <c r="GK962" s="207"/>
      <c r="GL962" s="207"/>
      <c r="GM962" s="207"/>
      <c r="GN962" s="207"/>
    </row>
    <row r="963" spans="2:196" s="239" customFormat="1" ht="17.100000000000001" customHeight="1" x14ac:dyDescent="0.4">
      <c r="B963" s="129"/>
      <c r="C963" s="129"/>
      <c r="D963" s="278"/>
      <c r="E963" s="278"/>
      <c r="F963" s="58"/>
      <c r="G963" s="58"/>
      <c r="H963" s="58"/>
      <c r="I963" s="58"/>
      <c r="J963" s="58"/>
      <c r="K963" s="58"/>
      <c r="L963" s="58"/>
      <c r="M963" s="58"/>
      <c r="N963" s="58"/>
      <c r="O963" s="58"/>
      <c r="P963" s="58"/>
      <c r="Q963" s="58"/>
      <c r="R963" s="58"/>
      <c r="S963" s="58"/>
      <c r="T963" s="58"/>
      <c r="U963" s="278"/>
      <c r="V963" s="58"/>
      <c r="W963" s="58"/>
      <c r="X963" s="58"/>
      <c r="Y963" s="58"/>
      <c r="Z963" s="58"/>
      <c r="AA963" s="58"/>
      <c r="AB963" s="58"/>
      <c r="AC963" s="58"/>
      <c r="AD963" s="58"/>
      <c r="AE963" s="58"/>
      <c r="AF963" s="58"/>
      <c r="AG963" s="58"/>
      <c r="AH963" s="278"/>
      <c r="AI963" s="58"/>
      <c r="AJ963" s="58"/>
      <c r="AK963" s="58"/>
      <c r="AL963" s="58"/>
      <c r="AM963" s="58"/>
      <c r="AN963" s="58"/>
      <c r="AO963" s="58"/>
      <c r="AP963" s="58"/>
      <c r="AQ963" s="58"/>
      <c r="AR963" s="58"/>
      <c r="AS963" s="58"/>
      <c r="AT963" s="58"/>
      <c r="AU963" s="278"/>
      <c r="AV963" s="58"/>
      <c r="AW963" s="58"/>
      <c r="AX963" s="58"/>
      <c r="AY963" s="58"/>
      <c r="AZ963" s="58"/>
      <c r="BA963" s="58"/>
      <c r="BB963" s="58"/>
      <c r="BC963" s="58"/>
      <c r="BD963" s="58"/>
      <c r="BE963" s="58"/>
      <c r="BF963" s="58"/>
      <c r="BG963" s="58"/>
      <c r="BH963" s="58"/>
      <c r="BI963" s="58"/>
      <c r="BJ963" s="58"/>
      <c r="BK963" s="58"/>
      <c r="BL963" s="58"/>
      <c r="BM963" s="58"/>
      <c r="BN963" s="129"/>
      <c r="BO963" s="129"/>
      <c r="BP963" s="129"/>
      <c r="BQ963" s="129"/>
      <c r="BR963" s="129"/>
      <c r="BS963" s="722">
        <v>28</v>
      </c>
      <c r="BT963" s="723"/>
      <c r="BU963" s="724"/>
      <c r="BV963" s="719"/>
      <c r="BW963" s="720"/>
      <c r="BX963" s="720"/>
      <c r="BY963" s="720"/>
      <c r="BZ963" s="720"/>
      <c r="CA963" s="721"/>
      <c r="CB963" s="719"/>
      <c r="CC963" s="720"/>
      <c r="CD963" s="721"/>
      <c r="CE963" s="719"/>
      <c r="CF963" s="720"/>
      <c r="CG963" s="720"/>
      <c r="CH963" s="720"/>
      <c r="CI963" s="720"/>
      <c r="CJ963" s="720"/>
      <c r="CK963" s="720"/>
      <c r="CL963" s="720"/>
      <c r="CM963" s="720"/>
      <c r="CN963" s="721"/>
      <c r="CO963" s="719"/>
      <c r="CP963" s="720"/>
      <c r="CQ963" s="720"/>
      <c r="CR963" s="720"/>
      <c r="CS963" s="720"/>
      <c r="CT963" s="721"/>
      <c r="CU963" s="719"/>
      <c r="CV963" s="720"/>
      <c r="CW963" s="721"/>
      <c r="CX963" s="719"/>
      <c r="CY963" s="720"/>
      <c r="CZ963" s="720"/>
      <c r="DA963" s="720"/>
      <c r="DB963" s="720"/>
      <c r="DC963" s="720"/>
      <c r="DD963" s="720"/>
      <c r="DE963" s="721"/>
      <c r="DF963" s="719"/>
      <c r="DG963" s="720"/>
      <c r="DH963" s="720"/>
      <c r="DI963" s="720"/>
      <c r="DJ963" s="720"/>
      <c r="DK963" s="720"/>
      <c r="DL963" s="720"/>
      <c r="DM963" s="720"/>
      <c r="DN963" s="720"/>
      <c r="DO963" s="721"/>
      <c r="DP963" s="719"/>
      <c r="DQ963" s="720"/>
      <c r="DR963" s="720"/>
      <c r="DS963" s="720"/>
      <c r="DT963" s="720"/>
      <c r="DU963" s="720"/>
      <c r="DV963" s="720"/>
      <c r="DW963" s="720"/>
      <c r="DX963" s="720"/>
      <c r="DY963" s="721"/>
      <c r="DZ963" s="129"/>
      <c r="EA963" s="129"/>
      <c r="EB963" s="129"/>
      <c r="EC963" s="129"/>
      <c r="ED963" s="129"/>
      <c r="EE963" s="198"/>
      <c r="EF963" s="199"/>
      <c r="EG963" s="205"/>
      <c r="EH963" s="205"/>
      <c r="EI963" s="205"/>
      <c r="EJ963" s="205"/>
      <c r="EK963" s="205"/>
      <c r="EL963" s="205"/>
      <c r="EM963" s="205"/>
      <c r="EN963" s="205"/>
      <c r="EO963" s="205"/>
      <c r="EP963" s="207"/>
      <c r="EQ963" s="207"/>
      <c r="ER963" s="207"/>
      <c r="ES963" s="207"/>
      <c r="ET963" s="207"/>
      <c r="EU963" s="207"/>
      <c r="EV963" s="207"/>
      <c r="EW963" s="207"/>
      <c r="EX963" s="207"/>
      <c r="EY963" s="207"/>
      <c r="EZ963" s="207"/>
      <c r="FA963" s="207"/>
      <c r="FB963" s="207"/>
      <c r="FC963" s="207"/>
      <c r="FD963" s="207"/>
      <c r="FE963" s="207"/>
      <c r="FF963" s="207"/>
      <c r="FG963" s="207"/>
      <c r="FH963" s="207"/>
      <c r="FI963" s="207"/>
      <c r="FJ963" s="207"/>
      <c r="FK963" s="207"/>
      <c r="FL963" s="207"/>
      <c r="FM963" s="207"/>
      <c r="FN963" s="207"/>
      <c r="FO963" s="207"/>
      <c r="FP963" s="207"/>
      <c r="FQ963" s="207"/>
      <c r="FR963" s="207"/>
      <c r="FS963" s="207"/>
      <c r="FT963" s="207"/>
      <c r="FU963" s="207"/>
      <c r="FV963" s="207"/>
      <c r="FW963" s="207"/>
      <c r="FX963" s="207"/>
      <c r="FY963" s="207"/>
      <c r="FZ963" s="207"/>
      <c r="GA963" s="207"/>
      <c r="GB963" s="207"/>
      <c r="GC963" s="207"/>
      <c r="GD963" s="207"/>
      <c r="GE963" s="207"/>
      <c r="GF963" s="207"/>
      <c r="GG963" s="207"/>
      <c r="GH963" s="207"/>
      <c r="GI963" s="207"/>
      <c r="GJ963" s="207"/>
      <c r="GK963" s="207"/>
      <c r="GL963" s="207"/>
      <c r="GM963" s="207"/>
      <c r="GN963" s="207"/>
    </row>
    <row r="964" spans="2:196" s="239" customFormat="1" ht="17.100000000000001" customHeight="1" x14ac:dyDescent="0.4">
      <c r="B964" s="129"/>
      <c r="C964" s="129"/>
      <c r="D964" s="278"/>
      <c r="E964" s="278"/>
      <c r="F964" s="58"/>
      <c r="G964" s="58"/>
      <c r="H964" s="58"/>
      <c r="I964" s="58"/>
      <c r="J964" s="58"/>
      <c r="K964" s="58"/>
      <c r="L964" s="58"/>
      <c r="M964" s="58"/>
      <c r="N964" s="58"/>
      <c r="O964" s="58"/>
      <c r="P964" s="58"/>
      <c r="Q964" s="58"/>
      <c r="R964" s="58"/>
      <c r="S964" s="58"/>
      <c r="T964" s="58"/>
      <c r="U964" s="278"/>
      <c r="V964" s="58"/>
      <c r="W964" s="58"/>
      <c r="X964" s="58"/>
      <c r="Y964" s="58"/>
      <c r="Z964" s="58"/>
      <c r="AA964" s="58"/>
      <c r="AB964" s="58"/>
      <c r="AC964" s="58"/>
      <c r="AD964" s="58"/>
      <c r="AE964" s="58"/>
      <c r="AF964" s="58"/>
      <c r="AG964" s="58"/>
      <c r="AH964" s="278"/>
      <c r="AI964" s="58"/>
      <c r="AJ964" s="58"/>
      <c r="AK964" s="58"/>
      <c r="AL964" s="58"/>
      <c r="AM964" s="58"/>
      <c r="AN964" s="58"/>
      <c r="AO964" s="58"/>
      <c r="AP964" s="58"/>
      <c r="AQ964" s="58"/>
      <c r="AR964" s="58"/>
      <c r="AS964" s="58"/>
      <c r="AT964" s="58"/>
      <c r="AU964" s="278"/>
      <c r="AV964" s="58"/>
      <c r="AW964" s="58"/>
      <c r="AX964" s="58"/>
      <c r="AY964" s="58"/>
      <c r="AZ964" s="58"/>
      <c r="BA964" s="58"/>
      <c r="BB964" s="58"/>
      <c r="BC964" s="58"/>
      <c r="BD964" s="58"/>
      <c r="BE964" s="58"/>
      <c r="BF964" s="58"/>
      <c r="BG964" s="58"/>
      <c r="BH964" s="58"/>
      <c r="BI964" s="58"/>
      <c r="BJ964" s="58"/>
      <c r="BK964" s="58"/>
      <c r="BL964" s="58"/>
      <c r="BM964" s="58"/>
      <c r="BN964" s="129"/>
      <c r="BO964" s="129"/>
      <c r="BP964" s="129"/>
      <c r="BQ964" s="129"/>
      <c r="BR964" s="129"/>
      <c r="BS964" s="722">
        <v>29</v>
      </c>
      <c r="BT964" s="723"/>
      <c r="BU964" s="724"/>
      <c r="BV964" s="719" t="s">
        <v>277</v>
      </c>
      <c r="BW964" s="720"/>
      <c r="BX964" s="720"/>
      <c r="BY964" s="720"/>
      <c r="BZ964" s="720"/>
      <c r="CA964" s="721"/>
      <c r="CB964" s="719">
        <v>90</v>
      </c>
      <c r="CC964" s="720"/>
      <c r="CD964" s="721"/>
      <c r="CE964" s="719" t="s">
        <v>477</v>
      </c>
      <c r="CF964" s="720"/>
      <c r="CG964" s="720"/>
      <c r="CH964" s="720"/>
      <c r="CI964" s="720"/>
      <c r="CJ964" s="720"/>
      <c r="CK964" s="720"/>
      <c r="CL964" s="720"/>
      <c r="CM964" s="720"/>
      <c r="CN964" s="721"/>
      <c r="CO964" s="719" t="s">
        <v>473</v>
      </c>
      <c r="CP964" s="720"/>
      <c r="CQ964" s="720"/>
      <c r="CR964" s="720"/>
      <c r="CS964" s="720"/>
      <c r="CT964" s="721"/>
      <c r="CU964" s="719" t="s">
        <v>478</v>
      </c>
      <c r="CV964" s="720"/>
      <c r="CW964" s="721"/>
      <c r="CX964" s="719" t="s">
        <v>475</v>
      </c>
      <c r="CY964" s="720"/>
      <c r="CZ964" s="720"/>
      <c r="DA964" s="720"/>
      <c r="DB964" s="720"/>
      <c r="DC964" s="720"/>
      <c r="DD964" s="720"/>
      <c r="DE964" s="721"/>
      <c r="DF964" s="719" t="s">
        <v>479</v>
      </c>
      <c r="DG964" s="720"/>
      <c r="DH964" s="720"/>
      <c r="DI964" s="720"/>
      <c r="DJ964" s="720"/>
      <c r="DK964" s="720"/>
      <c r="DL964" s="720"/>
      <c r="DM964" s="720"/>
      <c r="DN964" s="720"/>
      <c r="DO964" s="721"/>
      <c r="DP964" s="719" t="s">
        <v>476</v>
      </c>
      <c r="DQ964" s="720"/>
      <c r="DR964" s="720"/>
      <c r="DS964" s="720"/>
      <c r="DT964" s="720"/>
      <c r="DU964" s="720"/>
      <c r="DV964" s="720"/>
      <c r="DW964" s="720"/>
      <c r="DX964" s="720"/>
      <c r="DY964" s="721"/>
      <c r="DZ964" s="129"/>
      <c r="EA964" s="129"/>
      <c r="EB964" s="129"/>
      <c r="EC964" s="129"/>
      <c r="ED964" s="129"/>
      <c r="EE964" s="198"/>
      <c r="EF964" s="199"/>
      <c r="EG964" s="205"/>
      <c r="EH964" s="205"/>
      <c r="EI964" s="205"/>
      <c r="EJ964" s="205"/>
      <c r="EK964" s="205"/>
      <c r="EL964" s="205"/>
      <c r="EM964" s="205"/>
      <c r="EN964" s="205"/>
      <c r="EO964" s="205"/>
      <c r="EP964" s="207"/>
      <c r="EQ964" s="207"/>
      <c r="ER964" s="207"/>
      <c r="ES964" s="207"/>
      <c r="ET964" s="207"/>
      <c r="EU964" s="207"/>
      <c r="EV964" s="207"/>
      <c r="EW964" s="207"/>
      <c r="EX964" s="207"/>
      <c r="EY964" s="207"/>
      <c r="EZ964" s="207"/>
      <c r="FA964" s="207"/>
      <c r="FB964" s="207"/>
      <c r="FC964" s="207"/>
      <c r="FD964" s="207"/>
      <c r="FE964" s="207"/>
      <c r="FF964" s="207"/>
      <c r="FG964" s="207"/>
      <c r="FH964" s="207"/>
      <c r="FI964" s="207"/>
      <c r="FJ964" s="207"/>
      <c r="FK964" s="207"/>
      <c r="FL964" s="207"/>
      <c r="FM964" s="207"/>
      <c r="FN964" s="207"/>
      <c r="FO964" s="207"/>
      <c r="FP964" s="207"/>
      <c r="FQ964" s="207"/>
      <c r="FR964" s="207"/>
      <c r="FS964" s="207"/>
      <c r="FT964" s="207"/>
      <c r="FU964" s="207"/>
      <c r="FV964" s="207"/>
      <c r="FW964" s="207"/>
      <c r="FX964" s="207"/>
      <c r="FY964" s="207"/>
      <c r="FZ964" s="207"/>
      <c r="GA964" s="207"/>
      <c r="GB964" s="207"/>
      <c r="GC964" s="207"/>
      <c r="GD964" s="207"/>
      <c r="GE964" s="207"/>
      <c r="GF964" s="207"/>
      <c r="GG964" s="207"/>
      <c r="GH964" s="207"/>
      <c r="GI964" s="207"/>
      <c r="GJ964" s="207"/>
      <c r="GK964" s="207"/>
      <c r="GL964" s="207"/>
      <c r="GM964" s="207"/>
      <c r="GN964" s="207"/>
    </row>
    <row r="965" spans="2:196" s="239" customFormat="1" ht="17.100000000000001" customHeight="1" x14ac:dyDescent="0.4">
      <c r="B965" s="129"/>
      <c r="C965" s="129"/>
      <c r="D965" s="278"/>
      <c r="E965" s="278"/>
      <c r="F965" s="58"/>
      <c r="G965" s="58"/>
      <c r="H965" s="58"/>
      <c r="I965" s="58"/>
      <c r="J965" s="58"/>
      <c r="K965" s="58"/>
      <c r="L965" s="58"/>
      <c r="M965" s="58"/>
      <c r="N965" s="58"/>
      <c r="O965" s="58"/>
      <c r="P965" s="58"/>
      <c r="Q965" s="58"/>
      <c r="R965" s="58"/>
      <c r="S965" s="58"/>
      <c r="T965" s="58"/>
      <c r="U965" s="278"/>
      <c r="V965" s="58"/>
      <c r="W965" s="58"/>
      <c r="X965" s="58"/>
      <c r="Y965" s="58"/>
      <c r="Z965" s="58"/>
      <c r="AA965" s="58"/>
      <c r="AB965" s="58"/>
      <c r="AC965" s="58"/>
      <c r="AD965" s="58"/>
      <c r="AE965" s="58"/>
      <c r="AF965" s="58"/>
      <c r="AG965" s="58"/>
      <c r="AH965" s="278"/>
      <c r="AI965" s="58"/>
      <c r="AJ965" s="58"/>
      <c r="AK965" s="58"/>
      <c r="AL965" s="58"/>
      <c r="AM965" s="58"/>
      <c r="AN965" s="58"/>
      <c r="AO965" s="58"/>
      <c r="AP965" s="58"/>
      <c r="AQ965" s="58"/>
      <c r="AR965" s="58"/>
      <c r="AS965" s="58"/>
      <c r="AT965" s="58"/>
      <c r="AU965" s="278"/>
      <c r="AV965" s="58"/>
      <c r="AW965" s="58"/>
      <c r="AX965" s="58"/>
      <c r="AY965" s="58"/>
      <c r="AZ965" s="58"/>
      <c r="BA965" s="58"/>
      <c r="BB965" s="58"/>
      <c r="BC965" s="58"/>
      <c r="BD965" s="58"/>
      <c r="BE965" s="58"/>
      <c r="BF965" s="58"/>
      <c r="BG965" s="58"/>
      <c r="BH965" s="58"/>
      <c r="BI965" s="58"/>
      <c r="BJ965" s="58"/>
      <c r="BK965" s="58"/>
      <c r="BL965" s="58"/>
      <c r="BM965" s="58"/>
      <c r="BN965" s="129"/>
      <c r="BO965" s="129"/>
      <c r="BP965" s="129"/>
      <c r="BQ965" s="129"/>
      <c r="BR965" s="129"/>
      <c r="BS965" s="722"/>
      <c r="BT965" s="723"/>
      <c r="BU965" s="724"/>
      <c r="BV965" s="719"/>
      <c r="BW965" s="720"/>
      <c r="BX965" s="720"/>
      <c r="BY965" s="720"/>
      <c r="BZ965" s="720"/>
      <c r="CA965" s="721"/>
      <c r="CB965" s="719"/>
      <c r="CC965" s="720"/>
      <c r="CD965" s="721"/>
      <c r="CE965" s="719"/>
      <c r="CF965" s="720"/>
      <c r="CG965" s="720"/>
      <c r="CH965" s="720"/>
      <c r="CI965" s="720"/>
      <c r="CJ965" s="720"/>
      <c r="CK965" s="720"/>
      <c r="CL965" s="720"/>
      <c r="CM965" s="720"/>
      <c r="CN965" s="721"/>
      <c r="CO965" s="719"/>
      <c r="CP965" s="720"/>
      <c r="CQ965" s="720"/>
      <c r="CR965" s="720"/>
      <c r="CS965" s="720"/>
      <c r="CT965" s="721"/>
      <c r="CU965" s="719"/>
      <c r="CV965" s="720"/>
      <c r="CW965" s="721"/>
      <c r="CX965" s="719"/>
      <c r="CY965" s="720"/>
      <c r="CZ965" s="720"/>
      <c r="DA965" s="720"/>
      <c r="DB965" s="720"/>
      <c r="DC965" s="720"/>
      <c r="DD965" s="720"/>
      <c r="DE965" s="721"/>
      <c r="DF965" s="719"/>
      <c r="DG965" s="720"/>
      <c r="DH965" s="720"/>
      <c r="DI965" s="720"/>
      <c r="DJ965" s="720"/>
      <c r="DK965" s="720"/>
      <c r="DL965" s="720"/>
      <c r="DM965" s="720"/>
      <c r="DN965" s="720"/>
      <c r="DO965" s="721"/>
      <c r="DP965" s="719"/>
      <c r="DQ965" s="720"/>
      <c r="DR965" s="720"/>
      <c r="DS965" s="720"/>
      <c r="DT965" s="720"/>
      <c r="DU965" s="720"/>
      <c r="DV965" s="720"/>
      <c r="DW965" s="720"/>
      <c r="DX965" s="720"/>
      <c r="DY965" s="721"/>
      <c r="DZ965" s="129"/>
      <c r="EA965" s="129"/>
      <c r="EB965" s="129"/>
      <c r="EC965" s="129"/>
      <c r="ED965" s="129"/>
      <c r="EE965" s="198"/>
      <c r="EF965" s="208"/>
      <c r="EG965" s="207"/>
      <c r="EH965" s="207"/>
      <c r="EI965" s="207"/>
      <c r="EJ965" s="207"/>
      <c r="EK965" s="207"/>
      <c r="EL965" s="207"/>
      <c r="EM965" s="207"/>
      <c r="EN965" s="207"/>
      <c r="EO965" s="207"/>
      <c r="EP965" s="207"/>
      <c r="EQ965" s="207"/>
      <c r="ER965" s="207"/>
      <c r="ES965" s="207"/>
      <c r="ET965" s="207"/>
      <c r="EU965" s="207"/>
      <c r="EV965" s="207"/>
      <c r="EW965" s="207"/>
      <c r="EX965" s="207"/>
      <c r="EY965" s="207"/>
      <c r="EZ965" s="207"/>
      <c r="FA965" s="207"/>
      <c r="FB965" s="207"/>
      <c r="FC965" s="207"/>
      <c r="FD965" s="207"/>
      <c r="FE965" s="207"/>
      <c r="FF965" s="207"/>
      <c r="FG965" s="207"/>
      <c r="FH965" s="207"/>
      <c r="FI965" s="207"/>
      <c r="FJ965" s="207"/>
      <c r="FK965" s="207"/>
      <c r="FL965" s="207"/>
      <c r="FM965" s="207"/>
      <c r="FN965" s="207"/>
      <c r="FO965" s="207"/>
      <c r="FP965" s="207"/>
      <c r="FQ965" s="207"/>
      <c r="FR965" s="207"/>
      <c r="FS965" s="207"/>
      <c r="FT965" s="207"/>
      <c r="FU965" s="207"/>
      <c r="FV965" s="207"/>
      <c r="FW965" s="207"/>
      <c r="FX965" s="207"/>
      <c r="FY965" s="207"/>
      <c r="FZ965" s="207"/>
      <c r="GA965" s="207"/>
      <c r="GB965" s="207"/>
      <c r="GC965" s="207"/>
      <c r="GD965" s="207"/>
      <c r="GE965" s="207"/>
      <c r="GF965" s="207"/>
      <c r="GG965" s="207"/>
      <c r="GH965" s="207"/>
      <c r="GI965" s="207"/>
      <c r="GJ965" s="207"/>
      <c r="GK965" s="207"/>
      <c r="GL965" s="207"/>
      <c r="GM965" s="207"/>
      <c r="GN965" s="207"/>
    </row>
    <row r="966" spans="2:196" s="239" customFormat="1" ht="17.100000000000001" customHeight="1" x14ac:dyDescent="0.4">
      <c r="B966" s="129"/>
      <c r="C966" s="129"/>
      <c r="D966" s="58"/>
      <c r="E966" s="58"/>
      <c r="F966" s="58"/>
      <c r="G966" s="58"/>
      <c r="H966" s="58"/>
      <c r="I966" s="58"/>
      <c r="J966" s="58"/>
      <c r="K966" s="58"/>
      <c r="L966" s="58"/>
      <c r="M966" s="58"/>
      <c r="N966" s="58"/>
      <c r="O966" s="58"/>
      <c r="P966" s="58"/>
      <c r="Q966" s="58"/>
      <c r="R966" s="58"/>
      <c r="S966" s="58"/>
      <c r="T966" s="58"/>
      <c r="U966" s="58"/>
      <c r="V966" s="58"/>
      <c r="W966" s="278"/>
      <c r="X966" s="278"/>
      <c r="Y966" s="27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9"/>
      <c r="AV966" s="58"/>
      <c r="AW966" s="58"/>
      <c r="AX966" s="58"/>
      <c r="AY966" s="58"/>
      <c r="AZ966" s="58"/>
      <c r="BA966" s="58"/>
      <c r="BB966" s="58"/>
      <c r="BC966" s="58"/>
      <c r="BD966" s="58"/>
      <c r="BE966" s="58"/>
      <c r="BF966" s="58"/>
      <c r="BG966" s="58"/>
      <c r="BH966" s="58"/>
      <c r="BI966" s="58"/>
      <c r="BJ966" s="58"/>
      <c r="BK966" s="58"/>
      <c r="BL966" s="58"/>
      <c r="BM966" s="58"/>
      <c r="BN966" s="129"/>
      <c r="BO966" s="129"/>
      <c r="BP966" s="129"/>
      <c r="BQ966" s="129"/>
      <c r="BR966" s="129"/>
      <c r="BS966" s="722"/>
      <c r="BT966" s="723"/>
      <c r="BU966" s="724"/>
      <c r="BV966" s="719"/>
      <c r="BW966" s="720"/>
      <c r="BX966" s="720"/>
      <c r="BY966" s="720"/>
      <c r="BZ966" s="720"/>
      <c r="CA966" s="721"/>
      <c r="CB966" s="719"/>
      <c r="CC966" s="720"/>
      <c r="CD966" s="721"/>
      <c r="CE966" s="719"/>
      <c r="CF966" s="720"/>
      <c r="CG966" s="720"/>
      <c r="CH966" s="720"/>
      <c r="CI966" s="720"/>
      <c r="CJ966" s="720"/>
      <c r="CK966" s="720"/>
      <c r="CL966" s="720"/>
      <c r="CM966" s="720"/>
      <c r="CN966" s="721"/>
      <c r="CO966" s="719"/>
      <c r="CP966" s="720"/>
      <c r="CQ966" s="720"/>
      <c r="CR966" s="720"/>
      <c r="CS966" s="720"/>
      <c r="CT966" s="721"/>
      <c r="CU966" s="719"/>
      <c r="CV966" s="720"/>
      <c r="CW966" s="721"/>
      <c r="CX966" s="719"/>
      <c r="CY966" s="720"/>
      <c r="CZ966" s="720"/>
      <c r="DA966" s="720"/>
      <c r="DB966" s="720"/>
      <c r="DC966" s="720"/>
      <c r="DD966" s="720"/>
      <c r="DE966" s="721"/>
      <c r="DF966" s="719"/>
      <c r="DG966" s="720"/>
      <c r="DH966" s="720"/>
      <c r="DI966" s="720"/>
      <c r="DJ966" s="720"/>
      <c r="DK966" s="720"/>
      <c r="DL966" s="720"/>
      <c r="DM966" s="720"/>
      <c r="DN966" s="720"/>
      <c r="DO966" s="721"/>
      <c r="DP966" s="719"/>
      <c r="DQ966" s="720"/>
      <c r="DR966" s="720"/>
      <c r="DS966" s="720"/>
      <c r="DT966" s="720"/>
      <c r="DU966" s="720"/>
      <c r="DV966" s="720"/>
      <c r="DW966" s="720"/>
      <c r="DX966" s="720"/>
      <c r="DY966" s="721"/>
      <c r="DZ966" s="129"/>
      <c r="EA966" s="129"/>
      <c r="EB966" s="129"/>
      <c r="EC966" s="129"/>
      <c r="ED966" s="129"/>
      <c r="EE966" s="198"/>
      <c r="EF966" s="208"/>
      <c r="EG966" s="207"/>
      <c r="EH966" s="207"/>
      <c r="EI966" s="207"/>
      <c r="EJ966" s="207"/>
      <c r="EK966" s="207"/>
      <c r="EL966" s="207"/>
      <c r="EM966" s="207"/>
      <c r="EN966" s="207"/>
      <c r="EO966" s="207"/>
      <c r="EP966" s="207"/>
      <c r="EQ966" s="207"/>
      <c r="ER966" s="207"/>
      <c r="ES966" s="207"/>
      <c r="ET966" s="207"/>
      <c r="EU966" s="207"/>
      <c r="EV966" s="207"/>
      <c r="EW966" s="207"/>
      <c r="EX966" s="207"/>
      <c r="EY966" s="207"/>
      <c r="EZ966" s="207"/>
      <c r="FA966" s="207"/>
      <c r="FB966" s="207"/>
      <c r="FC966" s="207"/>
      <c r="FD966" s="207"/>
      <c r="FE966" s="207"/>
      <c r="FF966" s="207"/>
      <c r="FG966" s="207"/>
      <c r="FH966" s="207"/>
      <c r="FI966" s="207"/>
      <c r="FJ966" s="207"/>
      <c r="FK966" s="207"/>
      <c r="FL966" s="207"/>
      <c r="FM966" s="207"/>
      <c r="FN966" s="207"/>
      <c r="FO966" s="207"/>
      <c r="FP966" s="207"/>
      <c r="FQ966" s="207"/>
      <c r="FR966" s="207"/>
      <c r="FS966" s="207"/>
      <c r="FT966" s="207"/>
      <c r="FU966" s="207"/>
      <c r="FV966" s="207"/>
      <c r="FW966" s="207"/>
      <c r="FX966" s="207"/>
      <c r="FY966" s="207"/>
      <c r="FZ966" s="207"/>
      <c r="GA966" s="207"/>
      <c r="GB966" s="207"/>
      <c r="GC966" s="207"/>
      <c r="GD966" s="207"/>
      <c r="GE966" s="207"/>
      <c r="GF966" s="207"/>
      <c r="GG966" s="207"/>
      <c r="GH966" s="207"/>
      <c r="GI966" s="207"/>
      <c r="GJ966" s="207"/>
      <c r="GK966" s="207"/>
      <c r="GL966" s="207"/>
      <c r="GM966" s="207"/>
      <c r="GN966" s="207"/>
    </row>
    <row r="967" spans="2:196" s="239" customFormat="1" ht="17.100000000000001" customHeight="1" x14ac:dyDescent="0.4">
      <c r="B967" s="129"/>
      <c r="C967" s="129"/>
      <c r="D967" s="58"/>
      <c r="E967" s="58"/>
      <c r="F967" s="58"/>
      <c r="G967" s="58"/>
      <c r="H967" s="58"/>
      <c r="I967" s="58"/>
      <c r="J967" s="58"/>
      <c r="K967" s="58"/>
      <c r="L967" s="58"/>
      <c r="M967" s="58"/>
      <c r="N967" s="58"/>
      <c r="O967" s="58"/>
      <c r="P967" s="58"/>
      <c r="Q967" s="58"/>
      <c r="R967" s="58"/>
      <c r="S967" s="58"/>
      <c r="T967" s="58"/>
      <c r="U967" s="58"/>
      <c r="V967" s="58"/>
      <c r="W967" s="278"/>
      <c r="X967" s="278"/>
      <c r="Y967" s="27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129"/>
      <c r="BO967" s="129"/>
      <c r="BP967" s="129"/>
      <c r="BQ967" s="129"/>
      <c r="BR967" s="129"/>
      <c r="BS967" s="722"/>
      <c r="BT967" s="723"/>
      <c r="BU967" s="724"/>
      <c r="BV967" s="719"/>
      <c r="BW967" s="720"/>
      <c r="BX967" s="720"/>
      <c r="BY967" s="720"/>
      <c r="BZ967" s="720"/>
      <c r="CA967" s="721"/>
      <c r="CB967" s="719"/>
      <c r="CC967" s="720"/>
      <c r="CD967" s="721"/>
      <c r="CE967" s="719"/>
      <c r="CF967" s="720"/>
      <c r="CG967" s="720"/>
      <c r="CH967" s="720"/>
      <c r="CI967" s="720"/>
      <c r="CJ967" s="720"/>
      <c r="CK967" s="720"/>
      <c r="CL967" s="720"/>
      <c r="CM967" s="720"/>
      <c r="CN967" s="721"/>
      <c r="CO967" s="719"/>
      <c r="CP967" s="720"/>
      <c r="CQ967" s="720"/>
      <c r="CR967" s="720"/>
      <c r="CS967" s="720"/>
      <c r="CT967" s="721"/>
      <c r="CU967" s="719"/>
      <c r="CV967" s="720"/>
      <c r="CW967" s="721"/>
      <c r="CX967" s="719"/>
      <c r="CY967" s="720"/>
      <c r="CZ967" s="720"/>
      <c r="DA967" s="720"/>
      <c r="DB967" s="720"/>
      <c r="DC967" s="720"/>
      <c r="DD967" s="720"/>
      <c r="DE967" s="721"/>
      <c r="DF967" s="719"/>
      <c r="DG967" s="720"/>
      <c r="DH967" s="720"/>
      <c r="DI967" s="720"/>
      <c r="DJ967" s="720"/>
      <c r="DK967" s="720"/>
      <c r="DL967" s="720"/>
      <c r="DM967" s="720"/>
      <c r="DN967" s="720"/>
      <c r="DO967" s="721"/>
      <c r="DP967" s="719"/>
      <c r="DQ967" s="720"/>
      <c r="DR967" s="720"/>
      <c r="DS967" s="720"/>
      <c r="DT967" s="720"/>
      <c r="DU967" s="720"/>
      <c r="DV967" s="720"/>
      <c r="DW967" s="720"/>
      <c r="DX967" s="720"/>
      <c r="DY967" s="721"/>
      <c r="DZ967" s="129"/>
      <c r="EA967" s="129"/>
      <c r="EB967" s="129"/>
      <c r="EC967" s="129"/>
      <c r="ED967" s="129"/>
      <c r="EE967" s="198"/>
      <c r="EF967" s="208"/>
      <c r="EG967" s="207"/>
      <c r="EH967" s="207"/>
      <c r="EI967" s="207"/>
      <c r="EJ967" s="207"/>
      <c r="EK967" s="207"/>
      <c r="EL967" s="207"/>
      <c r="EM967" s="207"/>
      <c r="EN967" s="207"/>
      <c r="EO967" s="207"/>
      <c r="EP967" s="207"/>
      <c r="EQ967" s="207"/>
      <c r="ER967" s="207"/>
      <c r="ES967" s="207"/>
      <c r="ET967" s="207"/>
      <c r="EU967" s="207"/>
      <c r="EV967" s="207"/>
      <c r="EW967" s="207"/>
      <c r="EX967" s="207"/>
      <c r="EY967" s="207"/>
      <c r="EZ967" s="207"/>
      <c r="FA967" s="207"/>
      <c r="FB967" s="207"/>
      <c r="FC967" s="207"/>
      <c r="FD967" s="207"/>
      <c r="FE967" s="207"/>
      <c r="FF967" s="207"/>
      <c r="FG967" s="207"/>
      <c r="FH967" s="207"/>
      <c r="FI967" s="207"/>
      <c r="FJ967" s="207"/>
      <c r="FK967" s="207"/>
      <c r="FL967" s="207"/>
      <c r="FM967" s="207"/>
      <c r="FN967" s="207"/>
      <c r="FO967" s="207"/>
      <c r="FP967" s="207"/>
      <c r="FQ967" s="207"/>
      <c r="FR967" s="207"/>
      <c r="FS967" s="207"/>
      <c r="FT967" s="207"/>
      <c r="FU967" s="207"/>
      <c r="FV967" s="207"/>
      <c r="FW967" s="207"/>
      <c r="FX967" s="207"/>
      <c r="FY967" s="207"/>
      <c r="FZ967" s="207"/>
      <c r="GA967" s="207"/>
      <c r="GB967" s="207"/>
      <c r="GC967" s="207"/>
      <c r="GD967" s="207"/>
      <c r="GE967" s="207"/>
      <c r="GF967" s="207"/>
      <c r="GG967" s="207"/>
      <c r="GH967" s="207"/>
      <c r="GI967" s="207"/>
      <c r="GJ967" s="207"/>
      <c r="GK967" s="207"/>
      <c r="GL967" s="207"/>
      <c r="GM967" s="207"/>
      <c r="GN967" s="207"/>
    </row>
    <row r="968" spans="2:196" s="239" customFormat="1" ht="17.100000000000001" customHeight="1" x14ac:dyDescent="0.4">
      <c r="B968" s="129"/>
      <c r="C968" s="129"/>
      <c r="D968" s="58"/>
      <c r="E968" s="58"/>
      <c r="F968" s="58"/>
      <c r="G968" s="58"/>
      <c r="H968" s="58"/>
      <c r="I968" s="58"/>
      <c r="J968" s="58"/>
      <c r="K968" s="58"/>
      <c r="L968" s="58"/>
      <c r="M968" s="58"/>
      <c r="N968" s="58"/>
      <c r="O968" s="58"/>
      <c r="P968" s="58"/>
      <c r="Q968" s="58"/>
      <c r="R968" s="58"/>
      <c r="S968" s="58"/>
      <c r="T968" s="58"/>
      <c r="U968" s="58"/>
      <c r="V968" s="58"/>
      <c r="W968" s="278"/>
      <c r="X968" s="278"/>
      <c r="Y968" s="27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129"/>
      <c r="BO968" s="129"/>
      <c r="BP968" s="129"/>
      <c r="BQ968" s="129"/>
      <c r="BR968" s="129"/>
      <c r="BS968" s="722"/>
      <c r="BT968" s="723"/>
      <c r="BU968" s="724"/>
      <c r="BV968" s="719"/>
      <c r="BW968" s="720"/>
      <c r="BX968" s="720"/>
      <c r="BY968" s="720"/>
      <c r="BZ968" s="720"/>
      <c r="CA968" s="721"/>
      <c r="CB968" s="719"/>
      <c r="CC968" s="720"/>
      <c r="CD968" s="721"/>
      <c r="CE968" s="719"/>
      <c r="CF968" s="720"/>
      <c r="CG968" s="720"/>
      <c r="CH968" s="720"/>
      <c r="CI968" s="720"/>
      <c r="CJ968" s="720"/>
      <c r="CK968" s="720"/>
      <c r="CL968" s="720"/>
      <c r="CM968" s="720"/>
      <c r="CN968" s="721"/>
      <c r="CO968" s="719"/>
      <c r="CP968" s="720"/>
      <c r="CQ968" s="720"/>
      <c r="CR968" s="720"/>
      <c r="CS968" s="720"/>
      <c r="CT968" s="721"/>
      <c r="CU968" s="719"/>
      <c r="CV968" s="720"/>
      <c r="CW968" s="721"/>
      <c r="CX968" s="719"/>
      <c r="CY968" s="720"/>
      <c r="CZ968" s="720"/>
      <c r="DA968" s="720"/>
      <c r="DB968" s="720"/>
      <c r="DC968" s="720"/>
      <c r="DD968" s="720"/>
      <c r="DE968" s="721"/>
      <c r="DF968" s="719"/>
      <c r="DG968" s="720"/>
      <c r="DH968" s="720"/>
      <c r="DI968" s="720"/>
      <c r="DJ968" s="720"/>
      <c r="DK968" s="720"/>
      <c r="DL968" s="720"/>
      <c r="DM968" s="720"/>
      <c r="DN968" s="720"/>
      <c r="DO968" s="721"/>
      <c r="DP968" s="719"/>
      <c r="DQ968" s="720"/>
      <c r="DR968" s="720"/>
      <c r="DS968" s="720"/>
      <c r="DT968" s="720"/>
      <c r="DU968" s="720"/>
      <c r="DV968" s="720"/>
      <c r="DW968" s="720"/>
      <c r="DX968" s="720"/>
      <c r="DY968" s="721"/>
      <c r="DZ968" s="129"/>
      <c r="EA968" s="129"/>
      <c r="EB968" s="129"/>
      <c r="EC968" s="129"/>
      <c r="ED968" s="129"/>
      <c r="EE968" s="198"/>
      <c r="EF968" s="208"/>
      <c r="EG968" s="207"/>
      <c r="EH968" s="207"/>
      <c r="EI968" s="207"/>
      <c r="EJ968" s="207"/>
      <c r="EK968" s="207"/>
      <c r="EL968" s="207"/>
      <c r="EM968" s="207"/>
      <c r="EN968" s="207"/>
      <c r="EO968" s="207"/>
      <c r="EP968" s="207"/>
      <c r="EQ968" s="207"/>
      <c r="ER968" s="207"/>
      <c r="ES968" s="207"/>
      <c r="ET968" s="207"/>
      <c r="EU968" s="207"/>
      <c r="EV968" s="207"/>
      <c r="EW968" s="207"/>
      <c r="EX968" s="207"/>
      <c r="EY968" s="207"/>
      <c r="EZ968" s="207"/>
      <c r="FA968" s="207"/>
      <c r="FB968" s="207"/>
      <c r="FC968" s="207"/>
      <c r="FD968" s="207"/>
      <c r="FE968" s="207"/>
      <c r="FF968" s="207"/>
      <c r="FG968" s="207"/>
      <c r="FH968" s="207"/>
      <c r="FI968" s="207"/>
      <c r="FJ968" s="207"/>
      <c r="FK968" s="207"/>
      <c r="FL968" s="207"/>
      <c r="FM968" s="207"/>
      <c r="FN968" s="207"/>
      <c r="FO968" s="207"/>
      <c r="FP968" s="207"/>
      <c r="FQ968" s="207"/>
      <c r="FR968" s="207"/>
      <c r="FS968" s="207"/>
      <c r="FT968" s="207"/>
      <c r="FU968" s="207"/>
      <c r="FV968" s="207"/>
      <c r="FW968" s="207"/>
      <c r="FX968" s="207"/>
      <c r="FY968" s="207"/>
      <c r="FZ968" s="207"/>
      <c r="GA968" s="207"/>
      <c r="GB968" s="207"/>
      <c r="GC968" s="207"/>
      <c r="GD968" s="207"/>
      <c r="GE968" s="207"/>
      <c r="GF968" s="207"/>
      <c r="GG968" s="207"/>
      <c r="GH968" s="207"/>
      <c r="GI968" s="207"/>
      <c r="GJ968" s="207"/>
      <c r="GK968" s="207"/>
      <c r="GL968" s="207"/>
      <c r="GM968" s="207"/>
      <c r="GN968" s="207"/>
    </row>
    <row r="969" spans="2:196" s="239" customFormat="1" ht="17.100000000000001" customHeight="1" x14ac:dyDescent="0.4">
      <c r="B969" s="129"/>
      <c r="C969" s="129"/>
      <c r="D969" s="58"/>
      <c r="E969" s="58"/>
      <c r="F969" s="58"/>
      <c r="G969" s="58"/>
      <c r="H969" s="58"/>
      <c r="I969" s="58"/>
      <c r="J969" s="58"/>
      <c r="K969" s="58"/>
      <c r="L969" s="58"/>
      <c r="M969" s="58"/>
      <c r="N969" s="58"/>
      <c r="O969" s="58"/>
      <c r="P969" s="58"/>
      <c r="Q969" s="58"/>
      <c r="R969" s="58"/>
      <c r="S969" s="58"/>
      <c r="T969" s="58"/>
      <c r="U969" s="58"/>
      <c r="V969" s="58"/>
      <c r="W969" s="278"/>
      <c r="X969" s="278"/>
      <c r="Y969" s="27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129"/>
      <c r="BO969" s="129"/>
      <c r="BP969" s="129"/>
      <c r="BQ969" s="129"/>
      <c r="BR969" s="129"/>
      <c r="BS969" s="722"/>
      <c r="BT969" s="723"/>
      <c r="BU969" s="724"/>
      <c r="BV969" s="719"/>
      <c r="BW969" s="720"/>
      <c r="BX969" s="720"/>
      <c r="BY969" s="720"/>
      <c r="BZ969" s="720"/>
      <c r="CA969" s="721"/>
      <c r="CB969" s="719"/>
      <c r="CC969" s="720"/>
      <c r="CD969" s="721"/>
      <c r="CE969" s="719"/>
      <c r="CF969" s="720"/>
      <c r="CG969" s="720"/>
      <c r="CH969" s="720"/>
      <c r="CI969" s="720"/>
      <c r="CJ969" s="720"/>
      <c r="CK969" s="720"/>
      <c r="CL969" s="720"/>
      <c r="CM969" s="720"/>
      <c r="CN969" s="721"/>
      <c r="CO969" s="719"/>
      <c r="CP969" s="720"/>
      <c r="CQ969" s="720"/>
      <c r="CR969" s="720"/>
      <c r="CS969" s="720"/>
      <c r="CT969" s="721"/>
      <c r="CU969" s="719"/>
      <c r="CV969" s="720"/>
      <c r="CW969" s="721"/>
      <c r="CX969" s="719"/>
      <c r="CY969" s="720"/>
      <c r="CZ969" s="720"/>
      <c r="DA969" s="720"/>
      <c r="DB969" s="720"/>
      <c r="DC969" s="720"/>
      <c r="DD969" s="720"/>
      <c r="DE969" s="721"/>
      <c r="DF969" s="719"/>
      <c r="DG969" s="720"/>
      <c r="DH969" s="720"/>
      <c r="DI969" s="720"/>
      <c r="DJ969" s="720"/>
      <c r="DK969" s="720"/>
      <c r="DL969" s="720"/>
      <c r="DM969" s="720"/>
      <c r="DN969" s="720"/>
      <c r="DO969" s="721"/>
      <c r="DP969" s="719"/>
      <c r="DQ969" s="720"/>
      <c r="DR969" s="720"/>
      <c r="DS969" s="720"/>
      <c r="DT969" s="720"/>
      <c r="DU969" s="720"/>
      <c r="DV969" s="720"/>
      <c r="DW969" s="720"/>
      <c r="DX969" s="720"/>
      <c r="DY969" s="721"/>
      <c r="DZ969" s="129"/>
      <c r="EA969" s="129"/>
      <c r="EB969" s="129"/>
      <c r="EC969" s="129"/>
      <c r="ED969" s="129"/>
      <c r="EE969" s="198"/>
      <c r="EF969" s="208"/>
      <c r="EG969" s="207"/>
      <c r="EH969" s="207"/>
      <c r="EI969" s="207"/>
      <c r="EJ969" s="207"/>
      <c r="EK969" s="207"/>
      <c r="EL969" s="207"/>
      <c r="EM969" s="207"/>
      <c r="EN969" s="207"/>
      <c r="EO969" s="207"/>
      <c r="EP969" s="207"/>
      <c r="EQ969" s="207"/>
      <c r="ER969" s="207"/>
      <c r="ES969" s="207"/>
      <c r="ET969" s="207"/>
      <c r="EU969" s="207"/>
      <c r="EV969" s="207"/>
      <c r="EW969" s="207"/>
      <c r="EX969" s="207"/>
      <c r="EY969" s="207"/>
      <c r="EZ969" s="207"/>
      <c r="FA969" s="207"/>
      <c r="FB969" s="207"/>
      <c r="FC969" s="207"/>
      <c r="FD969" s="207"/>
      <c r="FE969" s="207"/>
      <c r="FF969" s="207"/>
      <c r="FG969" s="207"/>
      <c r="FH969" s="207"/>
      <c r="FI969" s="207"/>
      <c r="FJ969" s="207"/>
      <c r="FK969" s="207"/>
      <c r="FL969" s="207"/>
      <c r="FM969" s="207"/>
      <c r="FN969" s="207"/>
      <c r="FO969" s="207"/>
      <c r="FP969" s="207"/>
      <c r="FQ969" s="207"/>
      <c r="FR969" s="207"/>
      <c r="FS969" s="207"/>
      <c r="FT969" s="207"/>
      <c r="FU969" s="207"/>
      <c r="FV969" s="207"/>
      <c r="FW969" s="207"/>
      <c r="FX969" s="207"/>
      <c r="FY969" s="207"/>
      <c r="FZ969" s="207"/>
      <c r="GA969" s="207"/>
      <c r="GB969" s="207"/>
      <c r="GC969" s="207"/>
      <c r="GD969" s="207"/>
      <c r="GE969" s="207"/>
      <c r="GF969" s="207"/>
      <c r="GG969" s="207"/>
      <c r="GH969" s="207"/>
      <c r="GI969" s="207"/>
      <c r="GJ969" s="207"/>
      <c r="GK969" s="207"/>
      <c r="GL969" s="207"/>
      <c r="GM969" s="207"/>
      <c r="GN969" s="207"/>
    </row>
    <row r="970" spans="2:196" s="239" customFormat="1" ht="17.100000000000001" customHeight="1" x14ac:dyDescent="0.4">
      <c r="B970" s="129"/>
      <c r="C970" s="129"/>
      <c r="D970" s="58"/>
      <c r="E970" s="58"/>
      <c r="F970" s="58"/>
      <c r="G970" s="58"/>
      <c r="H970" s="58"/>
      <c r="I970" s="58"/>
      <c r="J970" s="58"/>
      <c r="K970" s="58"/>
      <c r="L970" s="58"/>
      <c r="M970" s="58"/>
      <c r="N970" s="58"/>
      <c r="O970" s="58"/>
      <c r="P970" s="58"/>
      <c r="Q970" s="58"/>
      <c r="R970" s="58"/>
      <c r="S970" s="58"/>
      <c r="T970" s="58"/>
      <c r="U970" s="58"/>
      <c r="V970" s="58"/>
      <c r="W970" s="278"/>
      <c r="X970" s="278"/>
      <c r="Y970" s="27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129"/>
      <c r="BO970" s="129"/>
      <c r="BP970" s="129"/>
      <c r="BQ970" s="129"/>
      <c r="BR970" s="129"/>
      <c r="BS970" s="722"/>
      <c r="BT970" s="723"/>
      <c r="BU970" s="724"/>
      <c r="BV970" s="719"/>
      <c r="BW970" s="720"/>
      <c r="BX970" s="720"/>
      <c r="BY970" s="720"/>
      <c r="BZ970" s="720"/>
      <c r="CA970" s="721"/>
      <c r="CB970" s="719"/>
      <c r="CC970" s="720"/>
      <c r="CD970" s="721"/>
      <c r="CE970" s="719"/>
      <c r="CF970" s="720"/>
      <c r="CG970" s="720"/>
      <c r="CH970" s="720"/>
      <c r="CI970" s="720"/>
      <c r="CJ970" s="720"/>
      <c r="CK970" s="720"/>
      <c r="CL970" s="720"/>
      <c r="CM970" s="720"/>
      <c r="CN970" s="721"/>
      <c r="CO970" s="719"/>
      <c r="CP970" s="720"/>
      <c r="CQ970" s="720"/>
      <c r="CR970" s="720"/>
      <c r="CS970" s="720"/>
      <c r="CT970" s="721"/>
      <c r="CU970" s="719"/>
      <c r="CV970" s="720"/>
      <c r="CW970" s="721"/>
      <c r="CX970" s="719"/>
      <c r="CY970" s="720"/>
      <c r="CZ970" s="720"/>
      <c r="DA970" s="720"/>
      <c r="DB970" s="720"/>
      <c r="DC970" s="720"/>
      <c r="DD970" s="720"/>
      <c r="DE970" s="721"/>
      <c r="DF970" s="719"/>
      <c r="DG970" s="720"/>
      <c r="DH970" s="720"/>
      <c r="DI970" s="720"/>
      <c r="DJ970" s="720"/>
      <c r="DK970" s="720"/>
      <c r="DL970" s="720"/>
      <c r="DM970" s="720"/>
      <c r="DN970" s="720"/>
      <c r="DO970" s="721"/>
      <c r="DP970" s="719"/>
      <c r="DQ970" s="720"/>
      <c r="DR970" s="720"/>
      <c r="DS970" s="720"/>
      <c r="DT970" s="720"/>
      <c r="DU970" s="720"/>
      <c r="DV970" s="720"/>
      <c r="DW970" s="720"/>
      <c r="DX970" s="720"/>
      <c r="DY970" s="721"/>
      <c r="DZ970" s="129"/>
      <c r="EA970" s="129"/>
      <c r="EB970" s="129"/>
      <c r="EC970" s="129"/>
      <c r="ED970" s="129"/>
      <c r="EE970" s="198"/>
      <c r="EF970" s="208"/>
      <c r="EG970" s="207"/>
      <c r="EH970" s="207"/>
      <c r="EI970" s="207"/>
      <c r="EJ970" s="207"/>
      <c r="EK970" s="207"/>
      <c r="EL970" s="207"/>
      <c r="EM970" s="207"/>
      <c r="EN970" s="207"/>
      <c r="EO970" s="207"/>
      <c r="EP970" s="207"/>
      <c r="EQ970" s="207"/>
      <c r="ER970" s="207"/>
      <c r="ES970" s="207"/>
      <c r="ET970" s="207"/>
      <c r="EU970" s="207"/>
      <c r="EV970" s="207"/>
      <c r="EW970" s="207"/>
      <c r="EX970" s="207"/>
      <c r="EY970" s="207"/>
      <c r="EZ970" s="207"/>
      <c r="FA970" s="207"/>
      <c r="FB970" s="207"/>
      <c r="FC970" s="207"/>
      <c r="FD970" s="207"/>
      <c r="FE970" s="207"/>
      <c r="FF970" s="207"/>
      <c r="FG970" s="207"/>
      <c r="FH970" s="207"/>
      <c r="FI970" s="207"/>
      <c r="FJ970" s="207"/>
      <c r="FK970" s="207"/>
      <c r="FL970" s="207"/>
      <c r="FM970" s="207"/>
      <c r="FN970" s="207"/>
      <c r="FO970" s="207"/>
      <c r="FP970" s="207"/>
      <c r="FQ970" s="207"/>
      <c r="FR970" s="207"/>
      <c r="FS970" s="207"/>
      <c r="FT970" s="207"/>
      <c r="FU970" s="207"/>
      <c r="FV970" s="207"/>
      <c r="FW970" s="207"/>
      <c r="FX970" s="207"/>
      <c r="FY970" s="207"/>
      <c r="FZ970" s="207"/>
      <c r="GA970" s="207"/>
      <c r="GB970" s="207"/>
      <c r="GC970" s="207"/>
      <c r="GD970" s="207"/>
      <c r="GE970" s="207"/>
      <c r="GF970" s="207"/>
      <c r="GG970" s="207"/>
      <c r="GH970" s="207"/>
      <c r="GI970" s="207"/>
      <c r="GJ970" s="207"/>
      <c r="GK970" s="207"/>
      <c r="GL970" s="207"/>
      <c r="GM970" s="207"/>
      <c r="GN970" s="207"/>
    </row>
    <row r="971" spans="2:196" s="239" customFormat="1" ht="17.100000000000001" customHeight="1" x14ac:dyDescent="0.4">
      <c r="B971" s="129"/>
      <c r="C971" s="129"/>
      <c r="D971" s="58"/>
      <c r="E971" s="58"/>
      <c r="F971" s="58"/>
      <c r="G971" s="58"/>
      <c r="H971" s="58"/>
      <c r="I971" s="58"/>
      <c r="J971" s="58"/>
      <c r="K971" s="58"/>
      <c r="L971" s="58"/>
      <c r="M971" s="58"/>
      <c r="N971" s="58"/>
      <c r="O971" s="58"/>
      <c r="P971" s="58"/>
      <c r="Q971" s="58"/>
      <c r="R971" s="58"/>
      <c r="S971" s="58"/>
      <c r="T971" s="58"/>
      <c r="U971" s="58"/>
      <c r="V971" s="58"/>
      <c r="W971" s="278"/>
      <c r="X971" s="278"/>
      <c r="Y971" s="27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129"/>
      <c r="BO971" s="129"/>
      <c r="BP971" s="129"/>
      <c r="BQ971" s="129"/>
      <c r="BR971" s="129"/>
      <c r="BS971" s="722"/>
      <c r="BT971" s="723"/>
      <c r="BU971" s="724"/>
      <c r="BV971" s="719"/>
      <c r="BW971" s="720"/>
      <c r="BX971" s="720"/>
      <c r="BY971" s="720"/>
      <c r="BZ971" s="720"/>
      <c r="CA971" s="721"/>
      <c r="CB971" s="719"/>
      <c r="CC971" s="720"/>
      <c r="CD971" s="721"/>
      <c r="CE971" s="719"/>
      <c r="CF971" s="720"/>
      <c r="CG971" s="720"/>
      <c r="CH971" s="720"/>
      <c r="CI971" s="720"/>
      <c r="CJ971" s="720"/>
      <c r="CK971" s="720"/>
      <c r="CL971" s="720"/>
      <c r="CM971" s="720"/>
      <c r="CN971" s="721"/>
      <c r="CO971" s="719"/>
      <c r="CP971" s="720"/>
      <c r="CQ971" s="720"/>
      <c r="CR971" s="720"/>
      <c r="CS971" s="720"/>
      <c r="CT971" s="721"/>
      <c r="CU971" s="719"/>
      <c r="CV971" s="720"/>
      <c r="CW971" s="721"/>
      <c r="CX971" s="719"/>
      <c r="CY971" s="720"/>
      <c r="CZ971" s="720"/>
      <c r="DA971" s="720"/>
      <c r="DB971" s="720"/>
      <c r="DC971" s="720"/>
      <c r="DD971" s="720"/>
      <c r="DE971" s="721"/>
      <c r="DF971" s="719"/>
      <c r="DG971" s="720"/>
      <c r="DH971" s="720"/>
      <c r="DI971" s="720"/>
      <c r="DJ971" s="720"/>
      <c r="DK971" s="720"/>
      <c r="DL971" s="720"/>
      <c r="DM971" s="720"/>
      <c r="DN971" s="720"/>
      <c r="DO971" s="721"/>
      <c r="DP971" s="719"/>
      <c r="DQ971" s="720"/>
      <c r="DR971" s="720"/>
      <c r="DS971" s="720"/>
      <c r="DT971" s="720"/>
      <c r="DU971" s="720"/>
      <c r="DV971" s="720"/>
      <c r="DW971" s="720"/>
      <c r="DX971" s="720"/>
      <c r="DY971" s="721"/>
      <c r="DZ971" s="129"/>
      <c r="EA971" s="129"/>
      <c r="EB971" s="129"/>
      <c r="EC971" s="129"/>
      <c r="ED971" s="129"/>
      <c r="EE971" s="198"/>
      <c r="EF971" s="208"/>
      <c r="EG971" s="207"/>
      <c r="EH971" s="207"/>
      <c r="EI971" s="207"/>
      <c r="EJ971" s="207"/>
      <c r="EK971" s="207"/>
      <c r="EL971" s="207"/>
      <c r="EM971" s="207"/>
      <c r="EN971" s="207"/>
      <c r="EO971" s="207"/>
      <c r="EP971" s="207"/>
      <c r="EQ971" s="207"/>
      <c r="ER971" s="207"/>
      <c r="ES971" s="207"/>
      <c r="ET971" s="207"/>
      <c r="EU971" s="207"/>
      <c r="EV971" s="207"/>
      <c r="EW971" s="207"/>
      <c r="EX971" s="207"/>
      <c r="EY971" s="207"/>
      <c r="EZ971" s="207"/>
      <c r="FA971" s="207"/>
      <c r="FB971" s="207"/>
      <c r="FC971" s="207"/>
      <c r="FD971" s="207"/>
      <c r="FE971" s="207"/>
      <c r="FF971" s="207"/>
      <c r="FG971" s="207"/>
      <c r="FH971" s="207"/>
      <c r="FI971" s="207"/>
      <c r="FJ971" s="207"/>
      <c r="FK971" s="207"/>
      <c r="FL971" s="207"/>
      <c r="FM971" s="207"/>
      <c r="FN971" s="207"/>
      <c r="FO971" s="207"/>
      <c r="FP971" s="207"/>
      <c r="FQ971" s="207"/>
      <c r="FR971" s="207"/>
      <c r="FS971" s="207"/>
      <c r="FT971" s="207"/>
      <c r="FU971" s="207"/>
      <c r="FV971" s="207"/>
      <c r="FW971" s="207"/>
      <c r="FX971" s="207"/>
      <c r="FY971" s="207"/>
      <c r="FZ971" s="207"/>
      <c r="GA971" s="207"/>
      <c r="GB971" s="207"/>
      <c r="GC971" s="207"/>
      <c r="GD971" s="207"/>
      <c r="GE971" s="207"/>
      <c r="GF971" s="207"/>
      <c r="GG971" s="207"/>
      <c r="GH971" s="207"/>
      <c r="GI971" s="207"/>
      <c r="GJ971" s="207"/>
      <c r="GK971" s="207"/>
      <c r="GL971" s="207"/>
      <c r="GM971" s="207"/>
      <c r="GN971" s="207"/>
    </row>
    <row r="972" spans="2:196" s="239" customFormat="1" ht="17.100000000000001" customHeight="1" x14ac:dyDescent="0.4">
      <c r="B972" s="129"/>
      <c r="C972" s="129"/>
      <c r="D972" s="58"/>
      <c r="E972" s="58"/>
      <c r="F972" s="58"/>
      <c r="G972" s="58"/>
      <c r="H972" s="58"/>
      <c r="I972" s="58"/>
      <c r="J972" s="58"/>
      <c r="K972" s="58"/>
      <c r="L972" s="58"/>
      <c r="M972" s="58"/>
      <c r="N972" s="58"/>
      <c r="O972" s="58"/>
      <c r="P972" s="58"/>
      <c r="Q972" s="58"/>
      <c r="R972" s="58"/>
      <c r="S972" s="58"/>
      <c r="T972" s="58"/>
      <c r="U972" s="58"/>
      <c r="V972" s="58"/>
      <c r="W972" s="278"/>
      <c r="X972" s="278"/>
      <c r="Y972" s="27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129"/>
      <c r="BO972" s="129"/>
      <c r="BP972" s="129"/>
      <c r="BQ972" s="129"/>
      <c r="BR972" s="129"/>
      <c r="BS972" s="722"/>
      <c r="BT972" s="723"/>
      <c r="BU972" s="724"/>
      <c r="BV972" s="719"/>
      <c r="BW972" s="720"/>
      <c r="BX972" s="720"/>
      <c r="BY972" s="720"/>
      <c r="BZ972" s="720"/>
      <c r="CA972" s="721"/>
      <c r="CB972" s="719"/>
      <c r="CC972" s="720"/>
      <c r="CD972" s="721"/>
      <c r="CE972" s="719"/>
      <c r="CF972" s="720"/>
      <c r="CG972" s="720"/>
      <c r="CH972" s="720"/>
      <c r="CI972" s="720"/>
      <c r="CJ972" s="720"/>
      <c r="CK972" s="720"/>
      <c r="CL972" s="720"/>
      <c r="CM972" s="720"/>
      <c r="CN972" s="721"/>
      <c r="CO972" s="719"/>
      <c r="CP972" s="720"/>
      <c r="CQ972" s="720"/>
      <c r="CR972" s="720"/>
      <c r="CS972" s="720"/>
      <c r="CT972" s="721"/>
      <c r="CU972" s="719"/>
      <c r="CV972" s="720"/>
      <c r="CW972" s="721"/>
      <c r="CX972" s="719"/>
      <c r="CY972" s="720"/>
      <c r="CZ972" s="720"/>
      <c r="DA972" s="720"/>
      <c r="DB972" s="720"/>
      <c r="DC972" s="720"/>
      <c r="DD972" s="720"/>
      <c r="DE972" s="721"/>
      <c r="DF972" s="719"/>
      <c r="DG972" s="720"/>
      <c r="DH972" s="720"/>
      <c r="DI972" s="720"/>
      <c r="DJ972" s="720"/>
      <c r="DK972" s="720"/>
      <c r="DL972" s="720"/>
      <c r="DM972" s="720"/>
      <c r="DN972" s="720"/>
      <c r="DO972" s="721"/>
      <c r="DP972" s="719"/>
      <c r="DQ972" s="720"/>
      <c r="DR972" s="720"/>
      <c r="DS972" s="720"/>
      <c r="DT972" s="720"/>
      <c r="DU972" s="720"/>
      <c r="DV972" s="720"/>
      <c r="DW972" s="720"/>
      <c r="DX972" s="720"/>
      <c r="DY972" s="721"/>
      <c r="DZ972" s="129"/>
      <c r="EA972" s="129"/>
      <c r="EB972" s="129"/>
      <c r="EC972" s="129"/>
      <c r="ED972" s="129"/>
      <c r="EE972" s="198"/>
      <c r="EF972" s="208"/>
      <c r="EG972" s="207"/>
      <c r="EH972" s="207"/>
      <c r="EI972" s="207"/>
      <c r="EJ972" s="207"/>
      <c r="EK972" s="207"/>
      <c r="EL972" s="207"/>
      <c r="EM972" s="207"/>
      <c r="EN972" s="207"/>
      <c r="EO972" s="207"/>
      <c r="EP972" s="207"/>
      <c r="EQ972" s="207"/>
      <c r="ER972" s="207"/>
      <c r="ES972" s="207"/>
      <c r="ET972" s="207"/>
      <c r="EU972" s="207"/>
      <c r="EV972" s="207"/>
      <c r="EW972" s="207"/>
      <c r="EX972" s="207"/>
      <c r="EY972" s="207"/>
      <c r="EZ972" s="207"/>
      <c r="FA972" s="207"/>
      <c r="FB972" s="207"/>
      <c r="FC972" s="207"/>
      <c r="FD972" s="207"/>
      <c r="FE972" s="207"/>
      <c r="FF972" s="207"/>
      <c r="FG972" s="207"/>
      <c r="FH972" s="207"/>
      <c r="FI972" s="207"/>
      <c r="FJ972" s="207"/>
      <c r="FK972" s="207"/>
      <c r="FL972" s="207"/>
      <c r="FM972" s="207"/>
      <c r="FN972" s="207"/>
      <c r="FO972" s="207"/>
      <c r="FP972" s="207"/>
      <c r="FQ972" s="207"/>
      <c r="FR972" s="207"/>
      <c r="FS972" s="207"/>
      <c r="FT972" s="207"/>
      <c r="FU972" s="207"/>
      <c r="FV972" s="207"/>
      <c r="FW972" s="207"/>
      <c r="FX972" s="207"/>
      <c r="FY972" s="207"/>
      <c r="FZ972" s="207"/>
      <c r="GA972" s="207"/>
      <c r="GB972" s="207"/>
      <c r="GC972" s="207"/>
      <c r="GD972" s="207"/>
      <c r="GE972" s="207"/>
      <c r="GF972" s="207"/>
      <c r="GG972" s="207"/>
      <c r="GH972" s="207"/>
      <c r="GI972" s="207"/>
      <c r="GJ972" s="207"/>
      <c r="GK972" s="207"/>
      <c r="GL972" s="207"/>
      <c r="GM972" s="207"/>
      <c r="GN972" s="207"/>
    </row>
    <row r="973" spans="2:196" s="239" customFormat="1" ht="17.100000000000001" customHeight="1" x14ac:dyDescent="0.4">
      <c r="B973" s="129"/>
      <c r="C973" s="129"/>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278"/>
      <c r="BK973" s="278"/>
      <c r="BL973" s="278"/>
      <c r="BM973" s="278"/>
      <c r="BN973" s="129"/>
      <c r="BO973" s="129"/>
      <c r="BP973" s="129"/>
      <c r="BQ973" s="129"/>
      <c r="BR973" s="129"/>
      <c r="BS973" s="722"/>
      <c r="BT973" s="723"/>
      <c r="BU973" s="724"/>
      <c r="BV973" s="719"/>
      <c r="BW973" s="720"/>
      <c r="BX973" s="720"/>
      <c r="BY973" s="720"/>
      <c r="BZ973" s="720"/>
      <c r="CA973" s="721"/>
      <c r="CB973" s="719"/>
      <c r="CC973" s="720"/>
      <c r="CD973" s="721"/>
      <c r="CE973" s="719"/>
      <c r="CF973" s="720"/>
      <c r="CG973" s="720"/>
      <c r="CH973" s="720"/>
      <c r="CI973" s="720"/>
      <c r="CJ973" s="720"/>
      <c r="CK973" s="720"/>
      <c r="CL973" s="720"/>
      <c r="CM973" s="720"/>
      <c r="CN973" s="721"/>
      <c r="CO973" s="719"/>
      <c r="CP973" s="720"/>
      <c r="CQ973" s="720"/>
      <c r="CR973" s="720"/>
      <c r="CS973" s="720"/>
      <c r="CT973" s="721"/>
      <c r="CU973" s="719"/>
      <c r="CV973" s="720"/>
      <c r="CW973" s="721"/>
      <c r="CX973" s="719"/>
      <c r="CY973" s="720"/>
      <c r="CZ973" s="720"/>
      <c r="DA973" s="720"/>
      <c r="DB973" s="720"/>
      <c r="DC973" s="720"/>
      <c r="DD973" s="720"/>
      <c r="DE973" s="721"/>
      <c r="DF973" s="719"/>
      <c r="DG973" s="720"/>
      <c r="DH973" s="720"/>
      <c r="DI973" s="720"/>
      <c r="DJ973" s="720"/>
      <c r="DK973" s="720"/>
      <c r="DL973" s="720"/>
      <c r="DM973" s="720"/>
      <c r="DN973" s="720"/>
      <c r="DO973" s="721"/>
      <c r="DP973" s="719"/>
      <c r="DQ973" s="720"/>
      <c r="DR973" s="720"/>
      <c r="DS973" s="720"/>
      <c r="DT973" s="720"/>
      <c r="DU973" s="720"/>
      <c r="DV973" s="720"/>
      <c r="DW973" s="720"/>
      <c r="DX973" s="720"/>
      <c r="DY973" s="721"/>
      <c r="DZ973" s="129"/>
      <c r="EA973" s="129"/>
      <c r="EB973" s="129"/>
      <c r="EC973" s="129"/>
      <c r="ED973" s="129"/>
      <c r="EE973" s="198"/>
      <c r="EF973" s="208"/>
      <c r="EG973" s="207"/>
      <c r="EH973" s="207"/>
      <c r="EI973" s="207"/>
      <c r="EJ973" s="207"/>
      <c r="EK973" s="207"/>
      <c r="EL973" s="207"/>
      <c r="EM973" s="207"/>
      <c r="EN973" s="207"/>
      <c r="EO973" s="207"/>
      <c r="EP973" s="207"/>
      <c r="EQ973" s="207"/>
      <c r="ER973" s="207"/>
      <c r="ES973" s="207"/>
      <c r="ET973" s="207"/>
      <c r="EU973" s="207"/>
      <c r="EV973" s="207"/>
      <c r="EW973" s="207"/>
      <c r="EX973" s="207"/>
      <c r="EY973" s="207"/>
      <c r="EZ973" s="207"/>
      <c r="FA973" s="207"/>
      <c r="FB973" s="207"/>
      <c r="FC973" s="207"/>
      <c r="FD973" s="207"/>
      <c r="FE973" s="207"/>
      <c r="FF973" s="207"/>
      <c r="FG973" s="207"/>
      <c r="FH973" s="207"/>
      <c r="FI973" s="207"/>
      <c r="FJ973" s="207"/>
      <c r="FK973" s="207"/>
      <c r="FL973" s="207"/>
      <c r="FM973" s="207"/>
      <c r="FN973" s="207"/>
      <c r="FO973" s="207"/>
      <c r="FP973" s="207"/>
      <c r="FQ973" s="207"/>
      <c r="FR973" s="207"/>
      <c r="FS973" s="207"/>
      <c r="FT973" s="207"/>
      <c r="FU973" s="207"/>
      <c r="FV973" s="207"/>
      <c r="FW973" s="207"/>
      <c r="FX973" s="207"/>
      <c r="FY973" s="207"/>
      <c r="FZ973" s="207"/>
      <c r="GA973" s="207"/>
      <c r="GB973" s="207"/>
      <c r="GC973" s="207"/>
      <c r="GD973" s="207"/>
      <c r="GE973" s="207"/>
      <c r="GF973" s="207"/>
      <c r="GG973" s="207"/>
      <c r="GH973" s="207"/>
      <c r="GI973" s="207"/>
      <c r="GJ973" s="207"/>
      <c r="GK973" s="207"/>
      <c r="GL973" s="207"/>
      <c r="GM973" s="207"/>
      <c r="GN973" s="207"/>
    </row>
    <row r="974" spans="2:196" s="239" customFormat="1" ht="17.100000000000001" customHeight="1" x14ac:dyDescent="0.4">
      <c r="B974" s="129"/>
      <c r="C974" s="129"/>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129"/>
      <c r="BO974" s="129"/>
      <c r="BP974" s="129"/>
      <c r="BQ974" s="129"/>
      <c r="BR974" s="129"/>
      <c r="BS974" s="722"/>
      <c r="BT974" s="723"/>
      <c r="BU974" s="724"/>
      <c r="BV974" s="719"/>
      <c r="BW974" s="720"/>
      <c r="BX974" s="720"/>
      <c r="BY974" s="720"/>
      <c r="BZ974" s="720"/>
      <c r="CA974" s="721"/>
      <c r="CB974" s="719"/>
      <c r="CC974" s="720"/>
      <c r="CD974" s="721"/>
      <c r="CE974" s="719"/>
      <c r="CF974" s="720"/>
      <c r="CG974" s="720"/>
      <c r="CH974" s="720"/>
      <c r="CI974" s="720"/>
      <c r="CJ974" s="720"/>
      <c r="CK974" s="720"/>
      <c r="CL974" s="720"/>
      <c r="CM974" s="720"/>
      <c r="CN974" s="721"/>
      <c r="CO974" s="719"/>
      <c r="CP974" s="720"/>
      <c r="CQ974" s="720"/>
      <c r="CR974" s="720"/>
      <c r="CS974" s="720"/>
      <c r="CT974" s="721"/>
      <c r="CU974" s="719"/>
      <c r="CV974" s="720"/>
      <c r="CW974" s="721"/>
      <c r="CX974" s="719"/>
      <c r="CY974" s="720"/>
      <c r="CZ974" s="720"/>
      <c r="DA974" s="720"/>
      <c r="DB974" s="720"/>
      <c r="DC974" s="720"/>
      <c r="DD974" s="720"/>
      <c r="DE974" s="721"/>
      <c r="DF974" s="719"/>
      <c r="DG974" s="720"/>
      <c r="DH974" s="720"/>
      <c r="DI974" s="720"/>
      <c r="DJ974" s="720"/>
      <c r="DK974" s="720"/>
      <c r="DL974" s="720"/>
      <c r="DM974" s="720"/>
      <c r="DN974" s="720"/>
      <c r="DO974" s="721"/>
      <c r="DP974" s="719"/>
      <c r="DQ974" s="720"/>
      <c r="DR974" s="720"/>
      <c r="DS974" s="720"/>
      <c r="DT974" s="720"/>
      <c r="DU974" s="720"/>
      <c r="DV974" s="720"/>
      <c r="DW974" s="720"/>
      <c r="DX974" s="720"/>
      <c r="DY974" s="721"/>
      <c r="DZ974" s="129"/>
      <c r="EA974" s="129"/>
      <c r="EB974" s="129"/>
      <c r="EC974" s="129"/>
      <c r="ED974" s="129"/>
      <c r="EE974" s="198"/>
      <c r="EF974" s="208"/>
      <c r="EG974" s="207"/>
      <c r="EH974" s="207"/>
      <c r="EI974" s="207"/>
      <c r="EJ974" s="207"/>
      <c r="EK974" s="207"/>
      <c r="EL974" s="207"/>
      <c r="EM974" s="207"/>
      <c r="EN974" s="207"/>
      <c r="EO974" s="207"/>
      <c r="EP974" s="207"/>
      <c r="EQ974" s="207"/>
      <c r="ER974" s="207"/>
      <c r="ES974" s="207"/>
      <c r="ET974" s="207"/>
      <c r="EU974" s="207"/>
      <c r="EV974" s="207"/>
      <c r="EW974" s="207"/>
      <c r="EX974" s="207"/>
      <c r="EY974" s="207"/>
      <c r="EZ974" s="207"/>
      <c r="FA974" s="207"/>
      <c r="FB974" s="207"/>
      <c r="FC974" s="207"/>
      <c r="FD974" s="207"/>
      <c r="FE974" s="207"/>
      <c r="FF974" s="207"/>
      <c r="FG974" s="207"/>
      <c r="FH974" s="207"/>
      <c r="FI974" s="207"/>
      <c r="FJ974" s="207"/>
      <c r="FK974" s="207"/>
      <c r="FL974" s="207"/>
      <c r="FM974" s="207"/>
      <c r="FN974" s="207"/>
      <c r="FO974" s="207"/>
      <c r="FP974" s="207"/>
      <c r="FQ974" s="207"/>
      <c r="FR974" s="207"/>
      <c r="FS974" s="207"/>
      <c r="FT974" s="207"/>
      <c r="FU974" s="207"/>
      <c r="FV974" s="207"/>
      <c r="FW974" s="207"/>
      <c r="FX974" s="207"/>
      <c r="FY974" s="207"/>
      <c r="FZ974" s="207"/>
      <c r="GA974" s="207"/>
      <c r="GB974" s="207"/>
      <c r="GC974" s="207"/>
      <c r="GD974" s="207"/>
      <c r="GE974" s="207"/>
      <c r="GF974" s="207"/>
      <c r="GG974" s="207"/>
      <c r="GH974" s="207"/>
      <c r="GI974" s="207"/>
      <c r="GJ974" s="207"/>
      <c r="GK974" s="207"/>
      <c r="GL974" s="207"/>
      <c r="GM974" s="207"/>
      <c r="GN974" s="207"/>
    </row>
    <row r="975" spans="2:196" s="239" customFormat="1" ht="17.100000000000001" customHeight="1" x14ac:dyDescent="0.4">
      <c r="B975" s="129"/>
      <c r="C975" s="129"/>
      <c r="D975" s="278"/>
      <c r="E975" s="278"/>
      <c r="F975" s="58"/>
      <c r="G975" s="58"/>
      <c r="H975" s="58"/>
      <c r="I975" s="58"/>
      <c r="J975" s="58"/>
      <c r="K975" s="58"/>
      <c r="L975" s="58"/>
      <c r="M975" s="58"/>
      <c r="N975" s="58"/>
      <c r="O975" s="58"/>
      <c r="P975" s="58"/>
      <c r="Q975" s="58"/>
      <c r="R975" s="58"/>
      <c r="S975" s="58"/>
      <c r="T975" s="58"/>
      <c r="U975" s="278"/>
      <c r="V975" s="58"/>
      <c r="W975" s="58"/>
      <c r="X975" s="58"/>
      <c r="Y975" s="58"/>
      <c r="Z975" s="58"/>
      <c r="AA975" s="58"/>
      <c r="AB975" s="58"/>
      <c r="AC975" s="58"/>
      <c r="AD975" s="58"/>
      <c r="AE975" s="58"/>
      <c r="AF975" s="58"/>
      <c r="AG975" s="58"/>
      <c r="AH975" s="278"/>
      <c r="AI975" s="58"/>
      <c r="AJ975" s="58"/>
      <c r="AK975" s="58"/>
      <c r="AL975" s="58"/>
      <c r="AM975" s="58"/>
      <c r="AN975" s="58"/>
      <c r="AO975" s="58"/>
      <c r="AP975" s="58"/>
      <c r="AQ975" s="58"/>
      <c r="AR975" s="58"/>
      <c r="AS975" s="58"/>
      <c r="AT975" s="58"/>
      <c r="AU975" s="278"/>
      <c r="AV975" s="58"/>
      <c r="AW975" s="58"/>
      <c r="AX975" s="58"/>
      <c r="AY975" s="58"/>
      <c r="AZ975" s="58"/>
      <c r="BA975" s="58"/>
      <c r="BB975" s="58"/>
      <c r="BC975" s="58"/>
      <c r="BD975" s="58"/>
      <c r="BE975" s="58"/>
      <c r="BF975" s="58"/>
      <c r="BG975" s="58"/>
      <c r="BH975" s="58"/>
      <c r="BI975" s="58"/>
      <c r="BJ975" s="58"/>
      <c r="BK975" s="58"/>
      <c r="BL975" s="58"/>
      <c r="BM975" s="58"/>
      <c r="BN975" s="129"/>
      <c r="BO975" s="129"/>
      <c r="BP975" s="129"/>
      <c r="BQ975" s="129"/>
      <c r="BR975" s="129"/>
      <c r="BS975" s="722"/>
      <c r="BT975" s="723"/>
      <c r="BU975" s="724"/>
      <c r="BV975" s="719"/>
      <c r="BW975" s="720"/>
      <c r="BX975" s="720"/>
      <c r="BY975" s="720"/>
      <c r="BZ975" s="720"/>
      <c r="CA975" s="721"/>
      <c r="CB975" s="719"/>
      <c r="CC975" s="720"/>
      <c r="CD975" s="721"/>
      <c r="CE975" s="719"/>
      <c r="CF975" s="720"/>
      <c r="CG975" s="720"/>
      <c r="CH975" s="720"/>
      <c r="CI975" s="720"/>
      <c r="CJ975" s="720"/>
      <c r="CK975" s="720"/>
      <c r="CL975" s="720"/>
      <c r="CM975" s="720"/>
      <c r="CN975" s="721"/>
      <c r="CO975" s="719"/>
      <c r="CP975" s="720"/>
      <c r="CQ975" s="720"/>
      <c r="CR975" s="720"/>
      <c r="CS975" s="720"/>
      <c r="CT975" s="721"/>
      <c r="CU975" s="719"/>
      <c r="CV975" s="720"/>
      <c r="CW975" s="721"/>
      <c r="CX975" s="719"/>
      <c r="CY975" s="720"/>
      <c r="CZ975" s="720"/>
      <c r="DA975" s="720"/>
      <c r="DB975" s="720"/>
      <c r="DC975" s="720"/>
      <c r="DD975" s="720"/>
      <c r="DE975" s="721"/>
      <c r="DF975" s="719"/>
      <c r="DG975" s="720"/>
      <c r="DH975" s="720"/>
      <c r="DI975" s="720"/>
      <c r="DJ975" s="720"/>
      <c r="DK975" s="720"/>
      <c r="DL975" s="720"/>
      <c r="DM975" s="720"/>
      <c r="DN975" s="720"/>
      <c r="DO975" s="721"/>
      <c r="DP975" s="719"/>
      <c r="DQ975" s="720"/>
      <c r="DR975" s="720"/>
      <c r="DS975" s="720"/>
      <c r="DT975" s="720"/>
      <c r="DU975" s="720"/>
      <c r="DV975" s="720"/>
      <c r="DW975" s="720"/>
      <c r="DX975" s="720"/>
      <c r="DY975" s="721"/>
      <c r="DZ975" s="129"/>
      <c r="EA975" s="129"/>
      <c r="EB975" s="129"/>
      <c r="EC975" s="129"/>
      <c r="ED975" s="129"/>
      <c r="EE975" s="198"/>
      <c r="EF975" s="208"/>
      <c r="EG975" s="207"/>
      <c r="EH975" s="207"/>
      <c r="EI975" s="207"/>
      <c r="EJ975" s="207"/>
      <c r="EK975" s="207"/>
      <c r="EL975" s="207"/>
      <c r="EM975" s="207"/>
      <c r="EN975" s="207"/>
      <c r="EO975" s="207"/>
      <c r="EP975" s="207"/>
      <c r="EQ975" s="207"/>
      <c r="ER975" s="207"/>
      <c r="ES975" s="207"/>
      <c r="ET975" s="207"/>
      <c r="EU975" s="207"/>
      <c r="EV975" s="207"/>
      <c r="EW975" s="207"/>
      <c r="EX975" s="207"/>
      <c r="EY975" s="207"/>
      <c r="EZ975" s="207"/>
      <c r="FA975" s="207"/>
      <c r="FB975" s="207"/>
      <c r="FC975" s="207"/>
      <c r="FD975" s="207"/>
      <c r="FE975" s="207"/>
      <c r="FF975" s="207"/>
      <c r="FG975" s="207"/>
      <c r="FH975" s="207"/>
      <c r="FI975" s="207"/>
      <c r="FJ975" s="207"/>
      <c r="FK975" s="207"/>
      <c r="FL975" s="207"/>
      <c r="FM975" s="207"/>
      <c r="FN975" s="207"/>
      <c r="FO975" s="207"/>
      <c r="FP975" s="207"/>
      <c r="FQ975" s="207"/>
      <c r="FR975" s="207"/>
      <c r="FS975" s="207"/>
      <c r="FT975" s="207"/>
      <c r="FU975" s="207"/>
      <c r="FV975" s="207"/>
      <c r="FW975" s="207"/>
      <c r="FX975" s="207"/>
      <c r="FY975" s="207"/>
      <c r="FZ975" s="207"/>
      <c r="GA975" s="207"/>
      <c r="GB975" s="207"/>
      <c r="GC975" s="207"/>
      <c r="GD975" s="207"/>
      <c r="GE975" s="207"/>
      <c r="GF975" s="207"/>
      <c r="GG975" s="207"/>
      <c r="GH975" s="207"/>
      <c r="GI975" s="207"/>
      <c r="GJ975" s="207"/>
      <c r="GK975" s="207"/>
      <c r="GL975" s="207"/>
      <c r="GM975" s="207"/>
      <c r="GN975" s="207"/>
    </row>
    <row r="976" spans="2:196" s="239" customFormat="1" ht="17.100000000000001" customHeight="1" x14ac:dyDescent="0.4">
      <c r="B976" s="129"/>
      <c r="C976" s="129"/>
      <c r="D976" s="278"/>
      <c r="E976" s="278"/>
      <c r="F976" s="58"/>
      <c r="G976" s="58"/>
      <c r="H976" s="58"/>
      <c r="I976" s="58"/>
      <c r="J976" s="58"/>
      <c r="K976" s="58"/>
      <c r="L976" s="58"/>
      <c r="M976" s="58"/>
      <c r="N976" s="58"/>
      <c r="O976" s="58"/>
      <c r="P976" s="58"/>
      <c r="Q976" s="58"/>
      <c r="R976" s="58"/>
      <c r="S976" s="58"/>
      <c r="T976" s="58"/>
      <c r="U976" s="278"/>
      <c r="V976" s="58"/>
      <c r="W976" s="58"/>
      <c r="X976" s="58"/>
      <c r="Y976" s="58"/>
      <c r="Z976" s="58"/>
      <c r="AA976" s="58"/>
      <c r="AB976" s="58"/>
      <c r="AC976" s="58"/>
      <c r="AD976" s="58"/>
      <c r="AE976" s="58"/>
      <c r="AF976" s="58"/>
      <c r="AG976" s="58"/>
      <c r="AH976" s="278"/>
      <c r="AI976" s="58"/>
      <c r="AJ976" s="58"/>
      <c r="AK976" s="58"/>
      <c r="AL976" s="58"/>
      <c r="AM976" s="58"/>
      <c r="AN976" s="58"/>
      <c r="AO976" s="58"/>
      <c r="AP976" s="58"/>
      <c r="AQ976" s="58"/>
      <c r="AR976" s="58"/>
      <c r="AS976" s="58"/>
      <c r="AT976" s="58"/>
      <c r="AU976" s="278"/>
      <c r="AV976" s="58"/>
      <c r="AW976" s="58"/>
      <c r="AX976" s="58"/>
      <c r="AY976" s="58"/>
      <c r="AZ976" s="58"/>
      <c r="BA976" s="58"/>
      <c r="BB976" s="58"/>
      <c r="BC976" s="58"/>
      <c r="BD976" s="58"/>
      <c r="BE976" s="58"/>
      <c r="BF976" s="58"/>
      <c r="BG976" s="58"/>
      <c r="BH976" s="58"/>
      <c r="BI976" s="58"/>
      <c r="BJ976" s="58"/>
      <c r="BK976" s="58"/>
      <c r="BL976" s="58"/>
      <c r="BM976" s="58"/>
      <c r="BN976" s="129"/>
      <c r="BO976" s="129"/>
      <c r="BP976" s="129"/>
      <c r="BQ976" s="129"/>
      <c r="BR976" s="129"/>
      <c r="BS976" s="722"/>
      <c r="BT976" s="723"/>
      <c r="BU976" s="724"/>
      <c r="BV976" s="719"/>
      <c r="BW976" s="720"/>
      <c r="BX976" s="720"/>
      <c r="BY976" s="720"/>
      <c r="BZ976" s="720"/>
      <c r="CA976" s="721"/>
      <c r="CB976" s="719"/>
      <c r="CC976" s="720"/>
      <c r="CD976" s="721"/>
      <c r="CE976" s="719"/>
      <c r="CF976" s="720"/>
      <c r="CG976" s="720"/>
      <c r="CH976" s="720"/>
      <c r="CI976" s="720"/>
      <c r="CJ976" s="720"/>
      <c r="CK976" s="720"/>
      <c r="CL976" s="720"/>
      <c r="CM976" s="720"/>
      <c r="CN976" s="721"/>
      <c r="CO976" s="719"/>
      <c r="CP976" s="720"/>
      <c r="CQ976" s="720"/>
      <c r="CR976" s="720"/>
      <c r="CS976" s="720"/>
      <c r="CT976" s="721"/>
      <c r="CU976" s="719"/>
      <c r="CV976" s="720"/>
      <c r="CW976" s="721"/>
      <c r="CX976" s="719"/>
      <c r="CY976" s="720"/>
      <c r="CZ976" s="720"/>
      <c r="DA976" s="720"/>
      <c r="DB976" s="720"/>
      <c r="DC976" s="720"/>
      <c r="DD976" s="720"/>
      <c r="DE976" s="721"/>
      <c r="DF976" s="719"/>
      <c r="DG976" s="720"/>
      <c r="DH976" s="720"/>
      <c r="DI976" s="720"/>
      <c r="DJ976" s="720"/>
      <c r="DK976" s="720"/>
      <c r="DL976" s="720"/>
      <c r="DM976" s="720"/>
      <c r="DN976" s="720"/>
      <c r="DO976" s="721"/>
      <c r="DP976" s="719"/>
      <c r="DQ976" s="720"/>
      <c r="DR976" s="720"/>
      <c r="DS976" s="720"/>
      <c r="DT976" s="720"/>
      <c r="DU976" s="720"/>
      <c r="DV976" s="720"/>
      <c r="DW976" s="720"/>
      <c r="DX976" s="720"/>
      <c r="DY976" s="721"/>
      <c r="DZ976" s="129"/>
      <c r="EA976" s="129"/>
      <c r="EB976" s="129"/>
      <c r="EC976" s="129"/>
      <c r="ED976" s="129"/>
      <c r="EE976" s="198"/>
      <c r="EF976" s="208"/>
      <c r="EG976" s="207"/>
      <c r="EH976" s="207"/>
      <c r="EI976" s="207"/>
      <c r="EJ976" s="207"/>
      <c r="EK976" s="207"/>
      <c r="EL976" s="207"/>
      <c r="EM976" s="207"/>
      <c r="EN976" s="207"/>
      <c r="EO976" s="207"/>
      <c r="EP976" s="207"/>
      <c r="EQ976" s="207"/>
      <c r="ER976" s="207"/>
      <c r="ES976" s="207"/>
      <c r="ET976" s="207"/>
      <c r="EU976" s="207"/>
      <c r="EV976" s="207"/>
      <c r="EW976" s="207"/>
      <c r="EX976" s="207"/>
      <c r="EY976" s="207"/>
      <c r="EZ976" s="207"/>
      <c r="FA976" s="207"/>
      <c r="FB976" s="207"/>
      <c r="FC976" s="207"/>
      <c r="FD976" s="207"/>
      <c r="FE976" s="207"/>
      <c r="FF976" s="207"/>
      <c r="FG976" s="207"/>
      <c r="FH976" s="207"/>
      <c r="FI976" s="207"/>
      <c r="FJ976" s="207"/>
      <c r="FK976" s="207"/>
      <c r="FL976" s="207"/>
      <c r="FM976" s="207"/>
      <c r="FN976" s="207"/>
      <c r="FO976" s="207"/>
      <c r="FP976" s="207"/>
      <c r="FQ976" s="207"/>
      <c r="FR976" s="207"/>
      <c r="FS976" s="207"/>
      <c r="FT976" s="207"/>
      <c r="FU976" s="207"/>
      <c r="FV976" s="207"/>
      <c r="FW976" s="207"/>
      <c r="FX976" s="207"/>
      <c r="FY976" s="207"/>
      <c r="FZ976" s="207"/>
      <c r="GA976" s="207"/>
      <c r="GB976" s="207"/>
      <c r="GC976" s="207"/>
      <c r="GD976" s="207"/>
      <c r="GE976" s="207"/>
      <c r="GF976" s="207"/>
      <c r="GG976" s="207"/>
      <c r="GH976" s="207"/>
      <c r="GI976" s="207"/>
      <c r="GJ976" s="207"/>
      <c r="GK976" s="207"/>
      <c r="GL976" s="207"/>
      <c r="GM976" s="207"/>
      <c r="GN976" s="207"/>
    </row>
    <row r="977" spans="2:196" s="239" customFormat="1" ht="17.100000000000001" customHeight="1" x14ac:dyDescent="0.4">
      <c r="B977" s="129"/>
      <c r="C977" s="129"/>
      <c r="D977" s="278"/>
      <c r="E977" s="278"/>
      <c r="F977" s="58"/>
      <c r="G977" s="58"/>
      <c r="H977" s="58"/>
      <c r="I977" s="58"/>
      <c r="J977" s="58"/>
      <c r="K977" s="58"/>
      <c r="L977" s="58"/>
      <c r="M977" s="58"/>
      <c r="N977" s="58"/>
      <c r="O977" s="58"/>
      <c r="P977" s="58"/>
      <c r="Q977" s="58"/>
      <c r="R977" s="58"/>
      <c r="S977" s="58"/>
      <c r="T977" s="58"/>
      <c r="U977" s="278"/>
      <c r="V977" s="58"/>
      <c r="W977" s="58"/>
      <c r="X977" s="58"/>
      <c r="Y977" s="58"/>
      <c r="Z977" s="58"/>
      <c r="AA977" s="58"/>
      <c r="AB977" s="58"/>
      <c r="AC977" s="58"/>
      <c r="AD977" s="58"/>
      <c r="AE977" s="58"/>
      <c r="AF977" s="58"/>
      <c r="AG977" s="58"/>
      <c r="AH977" s="278"/>
      <c r="AI977" s="58"/>
      <c r="AJ977" s="58"/>
      <c r="AK977" s="58"/>
      <c r="AL977" s="58"/>
      <c r="AM977" s="58"/>
      <c r="AN977" s="58"/>
      <c r="AO977" s="58"/>
      <c r="AP977" s="58"/>
      <c r="AQ977" s="58"/>
      <c r="AR977" s="58"/>
      <c r="AS977" s="58"/>
      <c r="AT977" s="58"/>
      <c r="AU977" s="278"/>
      <c r="AV977" s="58"/>
      <c r="AW977" s="58"/>
      <c r="AX977" s="58"/>
      <c r="AY977" s="58"/>
      <c r="AZ977" s="58"/>
      <c r="BA977" s="58"/>
      <c r="BB977" s="58"/>
      <c r="BC977" s="58"/>
      <c r="BD977" s="58"/>
      <c r="BE977" s="58"/>
      <c r="BF977" s="58"/>
      <c r="BG977" s="58"/>
      <c r="BH977" s="58"/>
      <c r="BI977" s="58"/>
      <c r="BJ977" s="58"/>
      <c r="BK977" s="58"/>
      <c r="BL977" s="58"/>
      <c r="BM977" s="58"/>
      <c r="BN977" s="129"/>
      <c r="BO977" s="129"/>
      <c r="BP977" s="129"/>
      <c r="BQ977" s="129"/>
      <c r="BR977" s="129"/>
      <c r="BS977" s="722"/>
      <c r="BT977" s="723"/>
      <c r="BU977" s="724"/>
      <c r="BV977" s="719"/>
      <c r="BW977" s="720"/>
      <c r="BX977" s="720"/>
      <c r="BY977" s="720"/>
      <c r="BZ977" s="720"/>
      <c r="CA977" s="721"/>
      <c r="CB977" s="719"/>
      <c r="CC977" s="720"/>
      <c r="CD977" s="721"/>
      <c r="CE977" s="719"/>
      <c r="CF977" s="720"/>
      <c r="CG977" s="720"/>
      <c r="CH977" s="720"/>
      <c r="CI977" s="720"/>
      <c r="CJ977" s="720"/>
      <c r="CK977" s="720"/>
      <c r="CL977" s="720"/>
      <c r="CM977" s="720"/>
      <c r="CN977" s="721"/>
      <c r="CO977" s="719"/>
      <c r="CP977" s="720"/>
      <c r="CQ977" s="720"/>
      <c r="CR977" s="720"/>
      <c r="CS977" s="720"/>
      <c r="CT977" s="721"/>
      <c r="CU977" s="719"/>
      <c r="CV977" s="720"/>
      <c r="CW977" s="721"/>
      <c r="CX977" s="719"/>
      <c r="CY977" s="720"/>
      <c r="CZ977" s="720"/>
      <c r="DA977" s="720"/>
      <c r="DB977" s="720"/>
      <c r="DC977" s="720"/>
      <c r="DD977" s="720"/>
      <c r="DE977" s="721"/>
      <c r="DF977" s="719"/>
      <c r="DG977" s="720"/>
      <c r="DH977" s="720"/>
      <c r="DI977" s="720"/>
      <c r="DJ977" s="720"/>
      <c r="DK977" s="720"/>
      <c r="DL977" s="720"/>
      <c r="DM977" s="720"/>
      <c r="DN977" s="720"/>
      <c r="DO977" s="721"/>
      <c r="DP977" s="719"/>
      <c r="DQ977" s="720"/>
      <c r="DR977" s="720"/>
      <c r="DS977" s="720"/>
      <c r="DT977" s="720"/>
      <c r="DU977" s="720"/>
      <c r="DV977" s="720"/>
      <c r="DW977" s="720"/>
      <c r="DX977" s="720"/>
      <c r="DY977" s="721"/>
      <c r="DZ977" s="129"/>
      <c r="EA977" s="129"/>
      <c r="EB977" s="129"/>
      <c r="EC977" s="129"/>
      <c r="ED977" s="129"/>
      <c r="EE977" s="198"/>
      <c r="EF977" s="208"/>
      <c r="EG977" s="207"/>
      <c r="EH977" s="207"/>
      <c r="EI977" s="207"/>
      <c r="EJ977" s="207"/>
      <c r="EK977" s="207"/>
      <c r="EL977" s="207"/>
      <c r="EM977" s="207"/>
      <c r="EN977" s="207"/>
      <c r="EO977" s="207"/>
      <c r="EP977" s="207"/>
      <c r="EQ977" s="207"/>
      <c r="ER977" s="207"/>
      <c r="ES977" s="207"/>
      <c r="ET977" s="207"/>
      <c r="EU977" s="207"/>
      <c r="EV977" s="207"/>
      <c r="EW977" s="207"/>
      <c r="EX977" s="207"/>
      <c r="EY977" s="207"/>
      <c r="EZ977" s="207"/>
      <c r="FA977" s="207"/>
      <c r="FB977" s="207"/>
      <c r="FC977" s="207"/>
      <c r="FD977" s="207"/>
      <c r="FE977" s="207"/>
      <c r="FF977" s="207"/>
      <c r="FG977" s="207"/>
      <c r="FH977" s="207"/>
      <c r="FI977" s="207"/>
      <c r="FJ977" s="207"/>
      <c r="FK977" s="207"/>
      <c r="FL977" s="207"/>
      <c r="FM977" s="207"/>
      <c r="FN977" s="207"/>
      <c r="FO977" s="207"/>
      <c r="FP977" s="207"/>
      <c r="FQ977" s="207"/>
      <c r="FR977" s="207"/>
      <c r="FS977" s="207"/>
      <c r="FT977" s="207"/>
      <c r="FU977" s="207"/>
      <c r="FV977" s="207"/>
      <c r="FW977" s="207"/>
      <c r="FX977" s="207"/>
      <c r="FY977" s="207"/>
      <c r="FZ977" s="207"/>
      <c r="GA977" s="207"/>
      <c r="GB977" s="207"/>
      <c r="GC977" s="207"/>
      <c r="GD977" s="207"/>
      <c r="GE977" s="207"/>
      <c r="GF977" s="207"/>
      <c r="GG977" s="207"/>
      <c r="GH977" s="207"/>
      <c r="GI977" s="207"/>
      <c r="GJ977" s="207"/>
      <c r="GK977" s="207"/>
      <c r="GL977" s="207"/>
      <c r="GM977" s="207"/>
      <c r="GN977" s="207"/>
    </row>
    <row r="978" spans="2:196" s="239" customFormat="1" ht="17.100000000000001" customHeight="1" x14ac:dyDescent="0.4">
      <c r="B978" s="129"/>
      <c r="C978" s="129"/>
      <c r="D978" s="278"/>
      <c r="E978" s="278"/>
      <c r="F978" s="58"/>
      <c r="G978" s="58"/>
      <c r="H978" s="58"/>
      <c r="I978" s="58"/>
      <c r="J978" s="58"/>
      <c r="K978" s="58"/>
      <c r="L978" s="58"/>
      <c r="M978" s="58"/>
      <c r="N978" s="58"/>
      <c r="O978" s="58"/>
      <c r="P978" s="58"/>
      <c r="Q978" s="58"/>
      <c r="R978" s="58"/>
      <c r="S978" s="58"/>
      <c r="T978" s="58"/>
      <c r="U978" s="278"/>
      <c r="V978" s="58"/>
      <c r="W978" s="58"/>
      <c r="X978" s="58"/>
      <c r="Y978" s="58"/>
      <c r="Z978" s="58"/>
      <c r="AA978" s="58"/>
      <c r="AB978" s="58"/>
      <c r="AC978" s="58"/>
      <c r="AD978" s="58"/>
      <c r="AE978" s="58"/>
      <c r="AF978" s="58"/>
      <c r="AG978" s="58"/>
      <c r="AH978" s="278"/>
      <c r="AI978" s="58"/>
      <c r="AJ978" s="58"/>
      <c r="AK978" s="58"/>
      <c r="AL978" s="58"/>
      <c r="AM978" s="58"/>
      <c r="AN978" s="58"/>
      <c r="AO978" s="58"/>
      <c r="AP978" s="58"/>
      <c r="AQ978" s="58"/>
      <c r="AR978" s="58"/>
      <c r="AS978" s="58"/>
      <c r="AT978" s="58"/>
      <c r="AU978" s="278"/>
      <c r="AV978" s="58"/>
      <c r="AW978" s="58"/>
      <c r="AX978" s="58"/>
      <c r="AY978" s="58"/>
      <c r="AZ978" s="58"/>
      <c r="BA978" s="58"/>
      <c r="BB978" s="58"/>
      <c r="BC978" s="58"/>
      <c r="BD978" s="58"/>
      <c r="BE978" s="58"/>
      <c r="BF978" s="58"/>
      <c r="BG978" s="58"/>
      <c r="BH978" s="58"/>
      <c r="BI978" s="58"/>
      <c r="BJ978" s="58"/>
      <c r="BK978" s="58"/>
      <c r="BL978" s="58"/>
      <c r="BM978" s="58"/>
      <c r="BN978" s="129"/>
      <c r="BO978" s="129"/>
      <c r="BP978" s="129"/>
      <c r="BQ978" s="129"/>
      <c r="BR978" s="129"/>
      <c r="BS978" s="722"/>
      <c r="BT978" s="723"/>
      <c r="BU978" s="724"/>
      <c r="BV978" s="719"/>
      <c r="BW978" s="720"/>
      <c r="BX978" s="720"/>
      <c r="BY978" s="720"/>
      <c r="BZ978" s="720"/>
      <c r="CA978" s="721"/>
      <c r="CB978" s="719"/>
      <c r="CC978" s="720"/>
      <c r="CD978" s="721"/>
      <c r="CE978" s="719"/>
      <c r="CF978" s="720"/>
      <c r="CG978" s="720"/>
      <c r="CH978" s="720"/>
      <c r="CI978" s="720"/>
      <c r="CJ978" s="720"/>
      <c r="CK978" s="720"/>
      <c r="CL978" s="720"/>
      <c r="CM978" s="720"/>
      <c r="CN978" s="721"/>
      <c r="CO978" s="719"/>
      <c r="CP978" s="720"/>
      <c r="CQ978" s="720"/>
      <c r="CR978" s="720"/>
      <c r="CS978" s="720"/>
      <c r="CT978" s="721"/>
      <c r="CU978" s="719"/>
      <c r="CV978" s="720"/>
      <c r="CW978" s="721"/>
      <c r="CX978" s="719"/>
      <c r="CY978" s="720"/>
      <c r="CZ978" s="720"/>
      <c r="DA978" s="720"/>
      <c r="DB978" s="720"/>
      <c r="DC978" s="720"/>
      <c r="DD978" s="720"/>
      <c r="DE978" s="721"/>
      <c r="DF978" s="719"/>
      <c r="DG978" s="720"/>
      <c r="DH978" s="720"/>
      <c r="DI978" s="720"/>
      <c r="DJ978" s="720"/>
      <c r="DK978" s="720"/>
      <c r="DL978" s="720"/>
      <c r="DM978" s="720"/>
      <c r="DN978" s="720"/>
      <c r="DO978" s="721"/>
      <c r="DP978" s="719"/>
      <c r="DQ978" s="720"/>
      <c r="DR978" s="720"/>
      <c r="DS978" s="720"/>
      <c r="DT978" s="720"/>
      <c r="DU978" s="720"/>
      <c r="DV978" s="720"/>
      <c r="DW978" s="720"/>
      <c r="DX978" s="720"/>
      <c r="DY978" s="721"/>
      <c r="DZ978" s="129"/>
      <c r="EA978" s="129"/>
      <c r="EB978" s="129"/>
      <c r="EC978" s="129"/>
      <c r="ED978" s="129"/>
      <c r="EE978" s="198"/>
      <c r="EF978" s="208"/>
      <c r="EG978" s="207"/>
      <c r="EH978" s="207"/>
      <c r="EI978" s="207"/>
      <c r="EJ978" s="207"/>
      <c r="EK978" s="207"/>
      <c r="EL978" s="207"/>
      <c r="EM978" s="207"/>
      <c r="EN978" s="207"/>
      <c r="EO978" s="207"/>
      <c r="EP978" s="207"/>
      <c r="EQ978" s="207"/>
      <c r="ER978" s="207"/>
      <c r="ES978" s="207"/>
      <c r="ET978" s="207"/>
      <c r="EU978" s="207"/>
      <c r="EV978" s="207"/>
      <c r="EW978" s="207"/>
      <c r="EX978" s="207"/>
      <c r="EY978" s="207"/>
      <c r="EZ978" s="207"/>
      <c r="FA978" s="207"/>
      <c r="FB978" s="207"/>
      <c r="FC978" s="207"/>
      <c r="FD978" s="207"/>
      <c r="FE978" s="207"/>
      <c r="FF978" s="207"/>
      <c r="FG978" s="207"/>
      <c r="FH978" s="207"/>
      <c r="FI978" s="207"/>
      <c r="FJ978" s="207"/>
      <c r="FK978" s="207"/>
      <c r="FL978" s="207"/>
      <c r="FM978" s="207"/>
      <c r="FN978" s="207"/>
      <c r="FO978" s="207"/>
      <c r="FP978" s="207"/>
      <c r="FQ978" s="207"/>
      <c r="FR978" s="207"/>
      <c r="FS978" s="207"/>
      <c r="FT978" s="207"/>
      <c r="FU978" s="207"/>
      <c r="FV978" s="207"/>
      <c r="FW978" s="207"/>
      <c r="FX978" s="207"/>
      <c r="FY978" s="207"/>
      <c r="FZ978" s="207"/>
      <c r="GA978" s="207"/>
      <c r="GB978" s="207"/>
      <c r="GC978" s="207"/>
      <c r="GD978" s="207"/>
      <c r="GE978" s="207"/>
      <c r="GF978" s="207"/>
      <c r="GG978" s="207"/>
      <c r="GH978" s="207"/>
      <c r="GI978" s="207"/>
      <c r="GJ978" s="207"/>
      <c r="GK978" s="207"/>
      <c r="GL978" s="207"/>
      <c r="GM978" s="207"/>
      <c r="GN978" s="207"/>
    </row>
    <row r="979" spans="2:196" s="239" customFormat="1" ht="17.100000000000001" customHeight="1" x14ac:dyDescent="0.4">
      <c r="B979" s="129"/>
      <c r="C979" s="129"/>
      <c r="D979" s="278"/>
      <c r="E979" s="278"/>
      <c r="F979" s="58"/>
      <c r="G979" s="58"/>
      <c r="H979" s="58"/>
      <c r="I979" s="58"/>
      <c r="J979" s="58"/>
      <c r="K979" s="58"/>
      <c r="L979" s="58"/>
      <c r="M979" s="58"/>
      <c r="N979" s="58"/>
      <c r="O979" s="58"/>
      <c r="P979" s="58"/>
      <c r="Q979" s="58"/>
      <c r="R979" s="58"/>
      <c r="S979" s="58"/>
      <c r="T979" s="58"/>
      <c r="U979" s="278"/>
      <c r="V979" s="58"/>
      <c r="W979" s="58"/>
      <c r="X979" s="58"/>
      <c r="Y979" s="58"/>
      <c r="Z979" s="58"/>
      <c r="AA979" s="58"/>
      <c r="AB979" s="58"/>
      <c r="AC979" s="58"/>
      <c r="AD979" s="58"/>
      <c r="AE979" s="58"/>
      <c r="AF979" s="58"/>
      <c r="AG979" s="58"/>
      <c r="AH979" s="278"/>
      <c r="AI979" s="58"/>
      <c r="AJ979" s="58"/>
      <c r="AK979" s="58"/>
      <c r="AL979" s="58"/>
      <c r="AM979" s="58"/>
      <c r="AN979" s="58"/>
      <c r="AO979" s="58"/>
      <c r="AP979" s="58"/>
      <c r="AQ979" s="58"/>
      <c r="AR979" s="58"/>
      <c r="AS979" s="58"/>
      <c r="AT979" s="58"/>
      <c r="AU979" s="278"/>
      <c r="AV979" s="58"/>
      <c r="AW979" s="58"/>
      <c r="AX979" s="58"/>
      <c r="AY979" s="58"/>
      <c r="AZ979" s="58"/>
      <c r="BA979" s="58"/>
      <c r="BB979" s="58"/>
      <c r="BC979" s="58"/>
      <c r="BD979" s="58"/>
      <c r="BE979" s="58"/>
      <c r="BF979" s="58"/>
      <c r="BG979" s="58"/>
      <c r="BH979" s="58"/>
      <c r="BI979" s="58"/>
      <c r="BJ979" s="58"/>
      <c r="BK979" s="58"/>
      <c r="BL979" s="58"/>
      <c r="BM979" s="58"/>
      <c r="BN979" s="129"/>
      <c r="BO979" s="129"/>
      <c r="BP979" s="129"/>
      <c r="BQ979" s="129"/>
      <c r="BR979" s="129"/>
      <c r="BS979" s="722"/>
      <c r="BT979" s="723"/>
      <c r="BU979" s="724"/>
      <c r="BV979" s="719"/>
      <c r="BW979" s="720"/>
      <c r="BX979" s="720"/>
      <c r="BY979" s="720"/>
      <c r="BZ979" s="720"/>
      <c r="CA979" s="721"/>
      <c r="CB979" s="719"/>
      <c r="CC979" s="720"/>
      <c r="CD979" s="721"/>
      <c r="CE979" s="719"/>
      <c r="CF979" s="720"/>
      <c r="CG979" s="720"/>
      <c r="CH979" s="720"/>
      <c r="CI979" s="720"/>
      <c r="CJ979" s="720"/>
      <c r="CK979" s="720"/>
      <c r="CL979" s="720"/>
      <c r="CM979" s="720"/>
      <c r="CN979" s="721"/>
      <c r="CO979" s="719"/>
      <c r="CP979" s="720"/>
      <c r="CQ979" s="720"/>
      <c r="CR979" s="720"/>
      <c r="CS979" s="720"/>
      <c r="CT979" s="721"/>
      <c r="CU979" s="719"/>
      <c r="CV979" s="720"/>
      <c r="CW979" s="721"/>
      <c r="CX979" s="719"/>
      <c r="CY979" s="720"/>
      <c r="CZ979" s="720"/>
      <c r="DA979" s="720"/>
      <c r="DB979" s="720"/>
      <c r="DC979" s="720"/>
      <c r="DD979" s="720"/>
      <c r="DE979" s="721"/>
      <c r="DF979" s="719"/>
      <c r="DG979" s="720"/>
      <c r="DH979" s="720"/>
      <c r="DI979" s="720"/>
      <c r="DJ979" s="720"/>
      <c r="DK979" s="720"/>
      <c r="DL979" s="720"/>
      <c r="DM979" s="720"/>
      <c r="DN979" s="720"/>
      <c r="DO979" s="721"/>
      <c r="DP979" s="719"/>
      <c r="DQ979" s="720"/>
      <c r="DR979" s="720"/>
      <c r="DS979" s="720"/>
      <c r="DT979" s="720"/>
      <c r="DU979" s="720"/>
      <c r="DV979" s="720"/>
      <c r="DW979" s="720"/>
      <c r="DX979" s="720"/>
      <c r="DY979" s="721"/>
      <c r="DZ979" s="129"/>
      <c r="EA979" s="129"/>
      <c r="EB979" s="129"/>
      <c r="EC979" s="129"/>
      <c r="ED979" s="129"/>
      <c r="EE979" s="198"/>
      <c r="EF979" s="208"/>
      <c r="EG979" s="207"/>
      <c r="EH979" s="207"/>
      <c r="EI979" s="207"/>
      <c r="EJ979" s="207"/>
      <c r="EK979" s="207"/>
      <c r="EL979" s="207"/>
      <c r="EM979" s="207"/>
      <c r="EN979" s="207"/>
      <c r="EO979" s="207"/>
      <c r="EP979" s="207"/>
      <c r="EQ979" s="207"/>
      <c r="ER979" s="207"/>
      <c r="ES979" s="207"/>
      <c r="ET979" s="207"/>
      <c r="EU979" s="207"/>
      <c r="EV979" s="207"/>
      <c r="EW979" s="207"/>
      <c r="EX979" s="207"/>
      <c r="EY979" s="207"/>
      <c r="EZ979" s="207"/>
      <c r="FA979" s="207"/>
      <c r="FB979" s="207"/>
      <c r="FC979" s="207"/>
      <c r="FD979" s="207"/>
      <c r="FE979" s="207"/>
      <c r="FF979" s="207"/>
      <c r="FG979" s="207"/>
      <c r="FH979" s="207"/>
      <c r="FI979" s="207"/>
      <c r="FJ979" s="207"/>
      <c r="FK979" s="207"/>
      <c r="FL979" s="207"/>
      <c r="FM979" s="207"/>
      <c r="FN979" s="207"/>
      <c r="FO979" s="207"/>
      <c r="FP979" s="207"/>
      <c r="FQ979" s="207"/>
      <c r="FR979" s="207"/>
      <c r="FS979" s="207"/>
      <c r="FT979" s="207"/>
      <c r="FU979" s="207"/>
      <c r="FV979" s="207"/>
      <c r="FW979" s="207"/>
      <c r="FX979" s="207"/>
      <c r="FY979" s="207"/>
      <c r="FZ979" s="207"/>
      <c r="GA979" s="207"/>
      <c r="GB979" s="207"/>
      <c r="GC979" s="207"/>
      <c r="GD979" s="207"/>
      <c r="GE979" s="207"/>
      <c r="GF979" s="207"/>
      <c r="GG979" s="207"/>
      <c r="GH979" s="207"/>
      <c r="GI979" s="207"/>
      <c r="GJ979" s="207"/>
      <c r="GK979" s="207"/>
      <c r="GL979" s="207"/>
      <c r="GM979" s="207"/>
      <c r="GN979" s="207"/>
    </row>
    <row r="980" spans="2:196" s="239" customFormat="1" ht="17.100000000000001" customHeight="1" x14ac:dyDescent="0.4">
      <c r="B980" s="129"/>
      <c r="C980" s="129"/>
      <c r="D980" s="278"/>
      <c r="E980" s="278"/>
      <c r="F980" s="58"/>
      <c r="G980" s="58"/>
      <c r="H980" s="58"/>
      <c r="I980" s="58"/>
      <c r="J980" s="58"/>
      <c r="K980" s="58"/>
      <c r="L980" s="58"/>
      <c r="M980" s="58"/>
      <c r="N980" s="58"/>
      <c r="O980" s="58"/>
      <c r="P980" s="58"/>
      <c r="Q980" s="58"/>
      <c r="R980" s="58"/>
      <c r="S980" s="58"/>
      <c r="T980" s="58"/>
      <c r="U980" s="278"/>
      <c r="V980" s="58"/>
      <c r="W980" s="58"/>
      <c r="X980" s="58"/>
      <c r="Y980" s="58"/>
      <c r="Z980" s="58"/>
      <c r="AA980" s="58"/>
      <c r="AB980" s="58"/>
      <c r="AC980" s="58"/>
      <c r="AD980" s="58"/>
      <c r="AE980" s="58"/>
      <c r="AF980" s="58"/>
      <c r="AG980" s="58"/>
      <c r="AH980" s="278"/>
      <c r="AI980" s="58"/>
      <c r="AJ980" s="58"/>
      <c r="AK980" s="58"/>
      <c r="AL980" s="58"/>
      <c r="AM980" s="58"/>
      <c r="AN980" s="58"/>
      <c r="AO980" s="58"/>
      <c r="AP980" s="58"/>
      <c r="AQ980" s="58"/>
      <c r="AR980" s="58"/>
      <c r="AS980" s="58"/>
      <c r="AT980" s="58"/>
      <c r="AU980" s="278"/>
      <c r="AV980" s="58"/>
      <c r="AW980" s="58"/>
      <c r="AX980" s="58"/>
      <c r="AY980" s="58"/>
      <c r="AZ980" s="58"/>
      <c r="BA980" s="58"/>
      <c r="BB980" s="58"/>
      <c r="BC980" s="58"/>
      <c r="BD980" s="58"/>
      <c r="BE980" s="58"/>
      <c r="BF980" s="58"/>
      <c r="BG980" s="58"/>
      <c r="BH980" s="58"/>
      <c r="BI980" s="58"/>
      <c r="BJ980" s="58"/>
      <c r="BK980" s="58"/>
      <c r="BL980" s="58"/>
      <c r="BM980" s="58"/>
      <c r="BN980" s="129"/>
      <c r="BO980" s="129"/>
      <c r="BP980" s="129"/>
      <c r="BQ980" s="129"/>
      <c r="BR980" s="129"/>
      <c r="BS980" s="722"/>
      <c r="BT980" s="723"/>
      <c r="BU980" s="724"/>
      <c r="BV980" s="719"/>
      <c r="BW980" s="720"/>
      <c r="BX980" s="720"/>
      <c r="BY980" s="720"/>
      <c r="BZ980" s="720"/>
      <c r="CA980" s="721"/>
      <c r="CB980" s="719"/>
      <c r="CC980" s="720"/>
      <c r="CD980" s="721"/>
      <c r="CE980" s="719"/>
      <c r="CF980" s="720"/>
      <c r="CG980" s="720"/>
      <c r="CH980" s="720"/>
      <c r="CI980" s="720"/>
      <c r="CJ980" s="720"/>
      <c r="CK980" s="720"/>
      <c r="CL980" s="720"/>
      <c r="CM980" s="720"/>
      <c r="CN980" s="721"/>
      <c r="CO980" s="719"/>
      <c r="CP980" s="720"/>
      <c r="CQ980" s="720"/>
      <c r="CR980" s="720"/>
      <c r="CS980" s="720"/>
      <c r="CT980" s="721"/>
      <c r="CU980" s="719"/>
      <c r="CV980" s="720"/>
      <c r="CW980" s="721"/>
      <c r="CX980" s="719"/>
      <c r="CY980" s="720"/>
      <c r="CZ980" s="720"/>
      <c r="DA980" s="720"/>
      <c r="DB980" s="720"/>
      <c r="DC980" s="720"/>
      <c r="DD980" s="720"/>
      <c r="DE980" s="721"/>
      <c r="DF980" s="719"/>
      <c r="DG980" s="720"/>
      <c r="DH980" s="720"/>
      <c r="DI980" s="720"/>
      <c r="DJ980" s="720"/>
      <c r="DK980" s="720"/>
      <c r="DL980" s="720"/>
      <c r="DM980" s="720"/>
      <c r="DN980" s="720"/>
      <c r="DO980" s="721"/>
      <c r="DP980" s="719"/>
      <c r="DQ980" s="720"/>
      <c r="DR980" s="720"/>
      <c r="DS980" s="720"/>
      <c r="DT980" s="720"/>
      <c r="DU980" s="720"/>
      <c r="DV980" s="720"/>
      <c r="DW980" s="720"/>
      <c r="DX980" s="720"/>
      <c r="DY980" s="721"/>
      <c r="DZ980" s="129"/>
      <c r="EA980" s="129"/>
      <c r="EB980" s="129"/>
      <c r="EC980" s="129"/>
      <c r="ED980" s="129"/>
      <c r="EE980" s="198"/>
      <c r="EF980" s="208"/>
      <c r="EG980" s="207"/>
      <c r="EH980" s="207"/>
      <c r="EI980" s="207"/>
      <c r="EJ980" s="207"/>
      <c r="EK980" s="207"/>
      <c r="EL980" s="207"/>
      <c r="EM980" s="207"/>
      <c r="EN980" s="207"/>
      <c r="EO980" s="207"/>
      <c r="EP980" s="207"/>
      <c r="EQ980" s="207"/>
      <c r="ER980" s="207"/>
      <c r="ES980" s="207"/>
      <c r="ET980" s="207"/>
      <c r="EU980" s="207"/>
      <c r="EV980" s="207"/>
      <c r="EW980" s="207"/>
      <c r="EX980" s="207"/>
      <c r="EY980" s="207"/>
      <c r="EZ980" s="207"/>
      <c r="FA980" s="207"/>
      <c r="FB980" s="207"/>
      <c r="FC980" s="207"/>
      <c r="FD980" s="207"/>
      <c r="FE980" s="207"/>
      <c r="FF980" s="207"/>
      <c r="FG980" s="207"/>
      <c r="FH980" s="207"/>
      <c r="FI980" s="207"/>
      <c r="FJ980" s="207"/>
      <c r="FK980" s="207"/>
      <c r="FL980" s="207"/>
      <c r="FM980" s="207"/>
      <c r="FN980" s="207"/>
      <c r="FO980" s="207"/>
      <c r="FP980" s="207"/>
      <c r="FQ980" s="207"/>
      <c r="FR980" s="207"/>
      <c r="FS980" s="207"/>
      <c r="FT980" s="207"/>
      <c r="FU980" s="207"/>
      <c r="FV980" s="207"/>
      <c r="FW980" s="207"/>
      <c r="FX980" s="207"/>
      <c r="FY980" s="207"/>
      <c r="FZ980" s="207"/>
      <c r="GA980" s="207"/>
      <c r="GB980" s="207"/>
      <c r="GC980" s="207"/>
      <c r="GD980" s="207"/>
      <c r="GE980" s="207"/>
      <c r="GF980" s="207"/>
      <c r="GG980" s="207"/>
      <c r="GH980" s="207"/>
      <c r="GI980" s="207"/>
      <c r="GJ980" s="207"/>
      <c r="GK980" s="207"/>
      <c r="GL980" s="207"/>
      <c r="GM980" s="207"/>
      <c r="GN980" s="207"/>
    </row>
    <row r="981" spans="2:196" s="239" customFormat="1" ht="17.100000000000001" customHeight="1" x14ac:dyDescent="0.4">
      <c r="B981" s="129"/>
      <c r="C981" s="129"/>
      <c r="D981" s="278"/>
      <c r="E981" s="278"/>
      <c r="F981" s="58"/>
      <c r="G981" s="58"/>
      <c r="H981" s="58"/>
      <c r="I981" s="58"/>
      <c r="J981" s="58"/>
      <c r="K981" s="58"/>
      <c r="L981" s="58"/>
      <c r="M981" s="58"/>
      <c r="N981" s="58"/>
      <c r="O981" s="58"/>
      <c r="P981" s="58"/>
      <c r="Q981" s="58"/>
      <c r="R981" s="58"/>
      <c r="S981" s="58"/>
      <c r="T981" s="58"/>
      <c r="U981" s="278"/>
      <c r="V981" s="58"/>
      <c r="W981" s="58"/>
      <c r="X981" s="58"/>
      <c r="Y981" s="58"/>
      <c r="Z981" s="58"/>
      <c r="AA981" s="58"/>
      <c r="AB981" s="58"/>
      <c r="AC981" s="58"/>
      <c r="AD981" s="58"/>
      <c r="AE981" s="58"/>
      <c r="AF981" s="58"/>
      <c r="AG981" s="58"/>
      <c r="AH981" s="278"/>
      <c r="AI981" s="58"/>
      <c r="AJ981" s="58"/>
      <c r="AK981" s="58"/>
      <c r="AL981" s="58"/>
      <c r="AM981" s="58"/>
      <c r="AN981" s="58"/>
      <c r="AO981" s="58"/>
      <c r="AP981" s="58"/>
      <c r="AQ981" s="58"/>
      <c r="AR981" s="58"/>
      <c r="AS981" s="58"/>
      <c r="AT981" s="58"/>
      <c r="AU981" s="278"/>
      <c r="AV981" s="58"/>
      <c r="AW981" s="58"/>
      <c r="AX981" s="58"/>
      <c r="AY981" s="58"/>
      <c r="AZ981" s="58"/>
      <c r="BA981" s="58"/>
      <c r="BB981" s="58"/>
      <c r="BC981" s="58"/>
      <c r="BD981" s="58"/>
      <c r="BE981" s="58"/>
      <c r="BF981" s="58"/>
      <c r="BG981" s="58"/>
      <c r="BH981" s="58"/>
      <c r="BI981" s="58"/>
      <c r="BJ981" s="58"/>
      <c r="BK981" s="58"/>
      <c r="BL981" s="58"/>
      <c r="BM981" s="58"/>
      <c r="BN981" s="129"/>
      <c r="BO981" s="129"/>
      <c r="BP981" s="129"/>
      <c r="BQ981" s="129"/>
      <c r="BR981" s="129"/>
      <c r="BS981" s="722"/>
      <c r="BT981" s="723"/>
      <c r="BU981" s="724"/>
      <c r="BV981" s="719"/>
      <c r="BW981" s="720"/>
      <c r="BX981" s="720"/>
      <c r="BY981" s="720"/>
      <c r="BZ981" s="720"/>
      <c r="CA981" s="721"/>
      <c r="CB981" s="719"/>
      <c r="CC981" s="720"/>
      <c r="CD981" s="721"/>
      <c r="CE981" s="719"/>
      <c r="CF981" s="720"/>
      <c r="CG981" s="720"/>
      <c r="CH981" s="720"/>
      <c r="CI981" s="720"/>
      <c r="CJ981" s="720"/>
      <c r="CK981" s="720"/>
      <c r="CL981" s="720"/>
      <c r="CM981" s="720"/>
      <c r="CN981" s="721"/>
      <c r="CO981" s="719"/>
      <c r="CP981" s="720"/>
      <c r="CQ981" s="720"/>
      <c r="CR981" s="720"/>
      <c r="CS981" s="720"/>
      <c r="CT981" s="721"/>
      <c r="CU981" s="719"/>
      <c r="CV981" s="720"/>
      <c r="CW981" s="721"/>
      <c r="CX981" s="719"/>
      <c r="CY981" s="720"/>
      <c r="CZ981" s="720"/>
      <c r="DA981" s="720"/>
      <c r="DB981" s="720"/>
      <c r="DC981" s="720"/>
      <c r="DD981" s="720"/>
      <c r="DE981" s="721"/>
      <c r="DF981" s="719"/>
      <c r="DG981" s="720"/>
      <c r="DH981" s="720"/>
      <c r="DI981" s="720"/>
      <c r="DJ981" s="720"/>
      <c r="DK981" s="720"/>
      <c r="DL981" s="720"/>
      <c r="DM981" s="720"/>
      <c r="DN981" s="720"/>
      <c r="DO981" s="721"/>
      <c r="DP981" s="719"/>
      <c r="DQ981" s="720"/>
      <c r="DR981" s="720"/>
      <c r="DS981" s="720"/>
      <c r="DT981" s="720"/>
      <c r="DU981" s="720"/>
      <c r="DV981" s="720"/>
      <c r="DW981" s="720"/>
      <c r="DX981" s="720"/>
      <c r="DY981" s="721"/>
      <c r="DZ981" s="129"/>
      <c r="EA981" s="129"/>
      <c r="EB981" s="129"/>
      <c r="EC981" s="129"/>
      <c r="ED981" s="129"/>
      <c r="EE981" s="198"/>
      <c r="EF981" s="208"/>
      <c r="EG981" s="207"/>
      <c r="EH981" s="207"/>
      <c r="EI981" s="207"/>
      <c r="EJ981" s="207"/>
      <c r="EK981" s="207"/>
      <c r="EL981" s="207"/>
      <c r="EM981" s="207"/>
      <c r="EN981" s="207"/>
      <c r="EO981" s="207"/>
      <c r="EP981" s="207"/>
      <c r="EQ981" s="207"/>
      <c r="ER981" s="207"/>
      <c r="ES981" s="207"/>
      <c r="ET981" s="207"/>
      <c r="EU981" s="207"/>
      <c r="EV981" s="207"/>
      <c r="EW981" s="207"/>
      <c r="EX981" s="207"/>
      <c r="EY981" s="207"/>
      <c r="EZ981" s="207"/>
      <c r="FA981" s="207"/>
      <c r="FB981" s="207"/>
      <c r="FC981" s="207"/>
      <c r="FD981" s="207"/>
      <c r="FE981" s="207"/>
      <c r="FF981" s="207"/>
      <c r="FG981" s="207"/>
      <c r="FH981" s="207"/>
      <c r="FI981" s="207"/>
      <c r="FJ981" s="207"/>
      <c r="FK981" s="207"/>
      <c r="FL981" s="207"/>
      <c r="FM981" s="207"/>
      <c r="FN981" s="207"/>
      <c r="FO981" s="207"/>
      <c r="FP981" s="207"/>
      <c r="FQ981" s="207"/>
      <c r="FR981" s="207"/>
      <c r="FS981" s="207"/>
      <c r="FT981" s="207"/>
      <c r="FU981" s="207"/>
      <c r="FV981" s="207"/>
      <c r="FW981" s="207"/>
      <c r="FX981" s="207"/>
      <c r="FY981" s="207"/>
      <c r="FZ981" s="207"/>
      <c r="GA981" s="207"/>
      <c r="GB981" s="207"/>
      <c r="GC981" s="207"/>
      <c r="GD981" s="207"/>
      <c r="GE981" s="207"/>
      <c r="GF981" s="207"/>
      <c r="GG981" s="207"/>
      <c r="GH981" s="207"/>
      <c r="GI981" s="207"/>
      <c r="GJ981" s="207"/>
      <c r="GK981" s="207"/>
      <c r="GL981" s="207"/>
      <c r="GM981" s="207"/>
      <c r="GN981" s="207"/>
    </row>
    <row r="982" spans="2:196" s="239" customFormat="1" ht="17.100000000000001" customHeight="1" x14ac:dyDescent="0.4">
      <c r="B982" s="129"/>
      <c r="C982" s="129"/>
      <c r="D982" s="278"/>
      <c r="E982" s="278"/>
      <c r="F982" s="58"/>
      <c r="G982" s="58"/>
      <c r="H982" s="58"/>
      <c r="I982" s="58"/>
      <c r="J982" s="58"/>
      <c r="K982" s="58"/>
      <c r="L982" s="58"/>
      <c r="M982" s="58"/>
      <c r="N982" s="58"/>
      <c r="O982" s="58"/>
      <c r="P982" s="58"/>
      <c r="Q982" s="58"/>
      <c r="R982" s="58"/>
      <c r="S982" s="58"/>
      <c r="T982" s="58"/>
      <c r="U982" s="278"/>
      <c r="V982" s="58"/>
      <c r="W982" s="58"/>
      <c r="X982" s="58"/>
      <c r="Y982" s="58"/>
      <c r="Z982" s="58"/>
      <c r="AA982" s="58"/>
      <c r="AB982" s="58"/>
      <c r="AC982" s="58"/>
      <c r="AD982" s="58"/>
      <c r="AE982" s="58"/>
      <c r="AF982" s="58"/>
      <c r="AG982" s="58"/>
      <c r="AH982" s="278"/>
      <c r="AI982" s="58"/>
      <c r="AJ982" s="58"/>
      <c r="AK982" s="58"/>
      <c r="AL982" s="58"/>
      <c r="AM982" s="58"/>
      <c r="AN982" s="58"/>
      <c r="AO982" s="58"/>
      <c r="AP982" s="58"/>
      <c r="AQ982" s="58"/>
      <c r="AR982" s="58"/>
      <c r="AS982" s="58"/>
      <c r="AT982" s="58"/>
      <c r="AU982" s="278"/>
      <c r="AV982" s="58"/>
      <c r="AW982" s="58"/>
      <c r="AX982" s="58"/>
      <c r="AY982" s="58"/>
      <c r="AZ982" s="58"/>
      <c r="BA982" s="58"/>
      <c r="BB982" s="58"/>
      <c r="BC982" s="58"/>
      <c r="BD982" s="58"/>
      <c r="BE982" s="58"/>
      <c r="BF982" s="58"/>
      <c r="BG982" s="58"/>
      <c r="BH982" s="58"/>
      <c r="BI982" s="58"/>
      <c r="BJ982" s="58"/>
      <c r="BK982" s="58"/>
      <c r="BL982" s="58"/>
      <c r="BM982" s="58"/>
      <c r="BN982" s="129"/>
      <c r="BO982" s="129"/>
      <c r="BP982" s="129"/>
      <c r="BQ982" s="129"/>
      <c r="BR982" s="129"/>
      <c r="BS982" s="722"/>
      <c r="BT982" s="723"/>
      <c r="BU982" s="724"/>
      <c r="BV982" s="719"/>
      <c r="BW982" s="720"/>
      <c r="BX982" s="720"/>
      <c r="BY982" s="720"/>
      <c r="BZ982" s="720"/>
      <c r="CA982" s="721"/>
      <c r="CB982" s="719"/>
      <c r="CC982" s="720"/>
      <c r="CD982" s="721"/>
      <c r="CE982" s="719"/>
      <c r="CF982" s="720"/>
      <c r="CG982" s="720"/>
      <c r="CH982" s="720"/>
      <c r="CI982" s="720"/>
      <c r="CJ982" s="720"/>
      <c r="CK982" s="720"/>
      <c r="CL982" s="720"/>
      <c r="CM982" s="720"/>
      <c r="CN982" s="721"/>
      <c r="CO982" s="719"/>
      <c r="CP982" s="720"/>
      <c r="CQ982" s="720"/>
      <c r="CR982" s="720"/>
      <c r="CS982" s="720"/>
      <c r="CT982" s="721"/>
      <c r="CU982" s="719"/>
      <c r="CV982" s="720"/>
      <c r="CW982" s="721"/>
      <c r="CX982" s="719"/>
      <c r="CY982" s="720"/>
      <c r="CZ982" s="720"/>
      <c r="DA982" s="720"/>
      <c r="DB982" s="720"/>
      <c r="DC982" s="720"/>
      <c r="DD982" s="720"/>
      <c r="DE982" s="721"/>
      <c r="DF982" s="719"/>
      <c r="DG982" s="720"/>
      <c r="DH982" s="720"/>
      <c r="DI982" s="720"/>
      <c r="DJ982" s="720"/>
      <c r="DK982" s="720"/>
      <c r="DL982" s="720"/>
      <c r="DM982" s="720"/>
      <c r="DN982" s="720"/>
      <c r="DO982" s="721"/>
      <c r="DP982" s="719"/>
      <c r="DQ982" s="720"/>
      <c r="DR982" s="720"/>
      <c r="DS982" s="720"/>
      <c r="DT982" s="720"/>
      <c r="DU982" s="720"/>
      <c r="DV982" s="720"/>
      <c r="DW982" s="720"/>
      <c r="DX982" s="720"/>
      <c r="DY982" s="721"/>
      <c r="DZ982" s="129"/>
      <c r="EA982" s="129"/>
      <c r="EB982" s="129"/>
      <c r="EC982" s="129"/>
      <c r="ED982" s="129"/>
      <c r="EE982" s="198"/>
      <c r="EF982" s="208"/>
      <c r="EG982" s="207"/>
      <c r="EH982" s="207"/>
      <c r="EI982" s="207"/>
      <c r="EJ982" s="207"/>
      <c r="EK982" s="207"/>
      <c r="EL982" s="207"/>
      <c r="EM982" s="207"/>
      <c r="EN982" s="207"/>
      <c r="EO982" s="207"/>
      <c r="EP982" s="207"/>
      <c r="EQ982" s="207"/>
      <c r="ER982" s="207"/>
      <c r="ES982" s="207"/>
      <c r="ET982" s="207"/>
      <c r="EU982" s="207"/>
      <c r="EV982" s="207"/>
      <c r="EW982" s="207"/>
      <c r="EX982" s="207"/>
      <c r="EY982" s="207"/>
      <c r="EZ982" s="207"/>
      <c r="FA982" s="207"/>
      <c r="FB982" s="207"/>
      <c r="FC982" s="207"/>
      <c r="FD982" s="207"/>
      <c r="FE982" s="207"/>
      <c r="FF982" s="207"/>
      <c r="FG982" s="207"/>
      <c r="FH982" s="207"/>
      <c r="FI982" s="207"/>
      <c r="FJ982" s="207"/>
      <c r="FK982" s="207"/>
      <c r="FL982" s="207"/>
      <c r="FM982" s="207"/>
      <c r="FN982" s="207"/>
      <c r="FO982" s="207"/>
      <c r="FP982" s="207"/>
      <c r="FQ982" s="207"/>
      <c r="FR982" s="207"/>
      <c r="FS982" s="207"/>
      <c r="FT982" s="207"/>
      <c r="FU982" s="207"/>
      <c r="FV982" s="207"/>
      <c r="FW982" s="207"/>
      <c r="FX982" s="207"/>
      <c r="FY982" s="207"/>
      <c r="FZ982" s="207"/>
      <c r="GA982" s="207"/>
      <c r="GB982" s="207"/>
      <c r="GC982" s="207"/>
      <c r="GD982" s="207"/>
      <c r="GE982" s="207"/>
      <c r="GF982" s="207"/>
      <c r="GG982" s="207"/>
      <c r="GH982" s="207"/>
      <c r="GI982" s="207"/>
      <c r="GJ982" s="207"/>
      <c r="GK982" s="207"/>
      <c r="GL982" s="207"/>
      <c r="GM982" s="207"/>
      <c r="GN982" s="207"/>
    </row>
    <row r="983" spans="2:196" s="239" customFormat="1" ht="17.100000000000001" customHeight="1" x14ac:dyDescent="0.4">
      <c r="B983" s="129"/>
      <c r="C983" s="129"/>
      <c r="D983" s="278"/>
      <c r="E983" s="278"/>
      <c r="F983" s="58"/>
      <c r="G983" s="58"/>
      <c r="H983" s="58"/>
      <c r="I983" s="58"/>
      <c r="J983" s="58"/>
      <c r="K983" s="58"/>
      <c r="L983" s="58"/>
      <c r="M983" s="58"/>
      <c r="N983" s="58"/>
      <c r="O983" s="58"/>
      <c r="P983" s="58"/>
      <c r="Q983" s="58"/>
      <c r="R983" s="58"/>
      <c r="S983" s="58"/>
      <c r="T983" s="58"/>
      <c r="U983" s="278"/>
      <c r="V983" s="58"/>
      <c r="W983" s="58"/>
      <c r="X983" s="58"/>
      <c r="Y983" s="58"/>
      <c r="Z983" s="58"/>
      <c r="AA983" s="58"/>
      <c r="AB983" s="58"/>
      <c r="AC983" s="58"/>
      <c r="AD983" s="58"/>
      <c r="AE983" s="58"/>
      <c r="AF983" s="58"/>
      <c r="AG983" s="58"/>
      <c r="AH983" s="278"/>
      <c r="AI983" s="58"/>
      <c r="AJ983" s="58"/>
      <c r="AK983" s="58"/>
      <c r="AL983" s="58"/>
      <c r="AM983" s="58"/>
      <c r="AN983" s="58"/>
      <c r="AO983" s="58"/>
      <c r="AP983" s="58"/>
      <c r="AQ983" s="58"/>
      <c r="AR983" s="58"/>
      <c r="AS983" s="58"/>
      <c r="AT983" s="58"/>
      <c r="AU983" s="278"/>
      <c r="AV983" s="58"/>
      <c r="AW983" s="58"/>
      <c r="AX983" s="58"/>
      <c r="AY983" s="58"/>
      <c r="AZ983" s="58"/>
      <c r="BA983" s="58"/>
      <c r="BB983" s="58"/>
      <c r="BC983" s="58"/>
      <c r="BD983" s="58"/>
      <c r="BE983" s="58"/>
      <c r="BF983" s="58"/>
      <c r="BG983" s="58"/>
      <c r="BH983" s="58"/>
      <c r="BI983" s="58"/>
      <c r="BJ983" s="58"/>
      <c r="BK983" s="58"/>
      <c r="BL983" s="58"/>
      <c r="BM983" s="58"/>
      <c r="BN983" s="129"/>
      <c r="BO983" s="129"/>
      <c r="BP983" s="129"/>
      <c r="BQ983" s="129"/>
      <c r="BR983" s="129"/>
      <c r="BS983" s="722"/>
      <c r="BT983" s="723"/>
      <c r="BU983" s="724"/>
      <c r="BV983" s="719"/>
      <c r="BW983" s="720"/>
      <c r="BX983" s="720"/>
      <c r="BY983" s="720"/>
      <c r="BZ983" s="720"/>
      <c r="CA983" s="721"/>
      <c r="CB983" s="719"/>
      <c r="CC983" s="720"/>
      <c r="CD983" s="721"/>
      <c r="CE983" s="719"/>
      <c r="CF983" s="720"/>
      <c r="CG983" s="720"/>
      <c r="CH983" s="720"/>
      <c r="CI983" s="720"/>
      <c r="CJ983" s="720"/>
      <c r="CK983" s="720"/>
      <c r="CL983" s="720"/>
      <c r="CM983" s="720"/>
      <c r="CN983" s="721"/>
      <c r="CO983" s="719"/>
      <c r="CP983" s="720"/>
      <c r="CQ983" s="720"/>
      <c r="CR983" s="720"/>
      <c r="CS983" s="720"/>
      <c r="CT983" s="721"/>
      <c r="CU983" s="719"/>
      <c r="CV983" s="720"/>
      <c r="CW983" s="721"/>
      <c r="CX983" s="719"/>
      <c r="CY983" s="720"/>
      <c r="CZ983" s="720"/>
      <c r="DA983" s="720"/>
      <c r="DB983" s="720"/>
      <c r="DC983" s="720"/>
      <c r="DD983" s="720"/>
      <c r="DE983" s="721"/>
      <c r="DF983" s="719"/>
      <c r="DG983" s="720"/>
      <c r="DH983" s="720"/>
      <c r="DI983" s="720"/>
      <c r="DJ983" s="720"/>
      <c r="DK983" s="720"/>
      <c r="DL983" s="720"/>
      <c r="DM983" s="720"/>
      <c r="DN983" s="720"/>
      <c r="DO983" s="721"/>
      <c r="DP983" s="719"/>
      <c r="DQ983" s="720"/>
      <c r="DR983" s="720"/>
      <c r="DS983" s="720"/>
      <c r="DT983" s="720"/>
      <c r="DU983" s="720"/>
      <c r="DV983" s="720"/>
      <c r="DW983" s="720"/>
      <c r="DX983" s="720"/>
      <c r="DY983" s="721"/>
      <c r="DZ983" s="129"/>
      <c r="EA983" s="129"/>
      <c r="EB983" s="129"/>
      <c r="EC983" s="129"/>
      <c r="ED983" s="129"/>
      <c r="EE983" s="198"/>
      <c r="EF983" s="208"/>
      <c r="EG983" s="207"/>
      <c r="EH983" s="207"/>
      <c r="EI983" s="207"/>
      <c r="EJ983" s="207"/>
      <c r="EK983" s="207"/>
      <c r="EL983" s="207"/>
      <c r="EM983" s="207"/>
      <c r="EN983" s="207"/>
      <c r="EO983" s="207"/>
      <c r="EP983" s="207"/>
      <c r="EQ983" s="207"/>
      <c r="ER983" s="207"/>
      <c r="ES983" s="207"/>
      <c r="ET983" s="207"/>
      <c r="EU983" s="207"/>
      <c r="EV983" s="207"/>
      <c r="EW983" s="207"/>
      <c r="EX983" s="207"/>
      <c r="EY983" s="207"/>
      <c r="EZ983" s="207"/>
      <c r="FA983" s="207"/>
      <c r="FB983" s="207"/>
      <c r="FC983" s="207"/>
      <c r="FD983" s="207"/>
      <c r="FE983" s="207"/>
      <c r="FF983" s="207"/>
      <c r="FG983" s="207"/>
      <c r="FH983" s="207"/>
      <c r="FI983" s="207"/>
      <c r="FJ983" s="207"/>
      <c r="FK983" s="207"/>
      <c r="FL983" s="207"/>
      <c r="FM983" s="207"/>
      <c r="FN983" s="207"/>
      <c r="FO983" s="207"/>
      <c r="FP983" s="207"/>
      <c r="FQ983" s="207"/>
      <c r="FR983" s="207"/>
      <c r="FS983" s="207"/>
      <c r="FT983" s="207"/>
      <c r="FU983" s="207"/>
      <c r="FV983" s="207"/>
      <c r="FW983" s="207"/>
      <c r="FX983" s="207"/>
      <c r="FY983" s="207"/>
      <c r="FZ983" s="207"/>
      <c r="GA983" s="207"/>
      <c r="GB983" s="207"/>
      <c r="GC983" s="207"/>
      <c r="GD983" s="207"/>
      <c r="GE983" s="207"/>
      <c r="GF983" s="207"/>
      <c r="GG983" s="207"/>
      <c r="GH983" s="207"/>
      <c r="GI983" s="207"/>
      <c r="GJ983" s="207"/>
      <c r="GK983" s="207"/>
      <c r="GL983" s="207"/>
      <c r="GM983" s="207"/>
      <c r="GN983" s="207"/>
    </row>
    <row r="984" spans="2:196" s="239" customFormat="1" ht="17.100000000000001" customHeight="1" x14ac:dyDescent="0.4">
      <c r="B984" s="129"/>
      <c r="C984" s="129"/>
      <c r="D984" s="278"/>
      <c r="E984" s="278"/>
      <c r="F984" s="58"/>
      <c r="G984" s="58"/>
      <c r="H984" s="58"/>
      <c r="I984" s="58"/>
      <c r="J984" s="58"/>
      <c r="K984" s="58"/>
      <c r="L984" s="58"/>
      <c r="M984" s="58"/>
      <c r="N984" s="58"/>
      <c r="O984" s="58"/>
      <c r="P984" s="58"/>
      <c r="Q984" s="58"/>
      <c r="R984" s="58"/>
      <c r="S984" s="58"/>
      <c r="T984" s="58"/>
      <c r="U984" s="278"/>
      <c r="V984" s="58"/>
      <c r="W984" s="58"/>
      <c r="X984" s="58"/>
      <c r="Y984" s="58"/>
      <c r="Z984" s="58"/>
      <c r="AA984" s="58"/>
      <c r="AB984" s="58"/>
      <c r="AC984" s="58"/>
      <c r="AD984" s="58"/>
      <c r="AE984" s="58"/>
      <c r="AF984" s="58"/>
      <c r="AG984" s="58"/>
      <c r="AH984" s="278"/>
      <c r="AI984" s="58"/>
      <c r="AJ984" s="58"/>
      <c r="AK984" s="58"/>
      <c r="AL984" s="58"/>
      <c r="AM984" s="58"/>
      <c r="AN984" s="58"/>
      <c r="AO984" s="58"/>
      <c r="AP984" s="58"/>
      <c r="AQ984" s="58"/>
      <c r="AR984" s="58"/>
      <c r="AS984" s="58"/>
      <c r="AT984" s="58"/>
      <c r="AU984" s="278"/>
      <c r="AV984" s="58"/>
      <c r="AW984" s="58"/>
      <c r="AX984" s="58"/>
      <c r="AY984" s="58"/>
      <c r="AZ984" s="58"/>
      <c r="BA984" s="58"/>
      <c r="BB984" s="58"/>
      <c r="BC984" s="58"/>
      <c r="BD984" s="58"/>
      <c r="BE984" s="58"/>
      <c r="BF984" s="58"/>
      <c r="BG984" s="58"/>
      <c r="BH984" s="58"/>
      <c r="BI984" s="58"/>
      <c r="BJ984" s="58"/>
      <c r="BK984" s="58"/>
      <c r="BL984" s="58"/>
      <c r="BM984" s="58"/>
      <c r="BN984" s="129"/>
      <c r="BO984" s="129"/>
      <c r="BP984" s="129"/>
      <c r="BQ984" s="129"/>
      <c r="BR984" s="129"/>
      <c r="BS984" s="722"/>
      <c r="BT984" s="723"/>
      <c r="BU984" s="724"/>
      <c r="BV984" s="719"/>
      <c r="BW984" s="720"/>
      <c r="BX984" s="720"/>
      <c r="BY984" s="720"/>
      <c r="BZ984" s="720"/>
      <c r="CA984" s="721"/>
      <c r="CB984" s="719"/>
      <c r="CC984" s="720"/>
      <c r="CD984" s="721"/>
      <c r="CE984" s="719"/>
      <c r="CF984" s="720"/>
      <c r="CG984" s="720"/>
      <c r="CH984" s="720"/>
      <c r="CI984" s="720"/>
      <c r="CJ984" s="720"/>
      <c r="CK984" s="720"/>
      <c r="CL984" s="720"/>
      <c r="CM984" s="720"/>
      <c r="CN984" s="721"/>
      <c r="CO984" s="719"/>
      <c r="CP984" s="720"/>
      <c r="CQ984" s="720"/>
      <c r="CR984" s="720"/>
      <c r="CS984" s="720"/>
      <c r="CT984" s="721"/>
      <c r="CU984" s="719"/>
      <c r="CV984" s="720"/>
      <c r="CW984" s="721"/>
      <c r="CX984" s="719"/>
      <c r="CY984" s="720"/>
      <c r="CZ984" s="720"/>
      <c r="DA984" s="720"/>
      <c r="DB984" s="720"/>
      <c r="DC984" s="720"/>
      <c r="DD984" s="720"/>
      <c r="DE984" s="721"/>
      <c r="DF984" s="719"/>
      <c r="DG984" s="720"/>
      <c r="DH984" s="720"/>
      <c r="DI984" s="720"/>
      <c r="DJ984" s="720"/>
      <c r="DK984" s="720"/>
      <c r="DL984" s="720"/>
      <c r="DM984" s="720"/>
      <c r="DN984" s="720"/>
      <c r="DO984" s="721"/>
      <c r="DP984" s="719"/>
      <c r="DQ984" s="720"/>
      <c r="DR984" s="720"/>
      <c r="DS984" s="720"/>
      <c r="DT984" s="720"/>
      <c r="DU984" s="720"/>
      <c r="DV984" s="720"/>
      <c r="DW984" s="720"/>
      <c r="DX984" s="720"/>
      <c r="DY984" s="721"/>
      <c r="DZ984" s="129"/>
      <c r="EA984" s="129"/>
      <c r="EB984" s="129"/>
      <c r="EC984" s="129"/>
      <c r="ED984" s="129"/>
      <c r="EE984" s="198"/>
      <c r="EF984" s="208"/>
      <c r="EG984" s="207"/>
      <c r="EH984" s="207"/>
      <c r="EI984" s="207"/>
      <c r="EJ984" s="207"/>
      <c r="EK984" s="207"/>
      <c r="EL984" s="207"/>
      <c r="EM984" s="207"/>
      <c r="EN984" s="207"/>
      <c r="EO984" s="207"/>
      <c r="EP984" s="207"/>
      <c r="EQ984" s="207"/>
      <c r="ER984" s="207"/>
      <c r="ES984" s="207"/>
      <c r="ET984" s="207"/>
      <c r="EU984" s="207"/>
      <c r="EV984" s="207"/>
      <c r="EW984" s="207"/>
      <c r="EX984" s="207"/>
      <c r="EY984" s="207"/>
      <c r="EZ984" s="207"/>
      <c r="FA984" s="207"/>
      <c r="FB984" s="207"/>
      <c r="FC984" s="207"/>
      <c r="FD984" s="207"/>
      <c r="FE984" s="207"/>
      <c r="FF984" s="207"/>
      <c r="FG984" s="207"/>
      <c r="FH984" s="207"/>
      <c r="FI984" s="207"/>
      <c r="FJ984" s="207"/>
      <c r="FK984" s="207"/>
      <c r="FL984" s="207"/>
      <c r="FM984" s="207"/>
      <c r="FN984" s="207"/>
      <c r="FO984" s="207"/>
      <c r="FP984" s="207"/>
      <c r="FQ984" s="207"/>
      <c r="FR984" s="207"/>
      <c r="FS984" s="207"/>
      <c r="FT984" s="207"/>
      <c r="FU984" s="207"/>
      <c r="FV984" s="207"/>
      <c r="FW984" s="207"/>
      <c r="FX984" s="207"/>
      <c r="FY984" s="207"/>
      <c r="FZ984" s="207"/>
      <c r="GA984" s="207"/>
      <c r="GB984" s="207"/>
      <c r="GC984" s="207"/>
      <c r="GD984" s="207"/>
      <c r="GE984" s="207"/>
      <c r="GF984" s="207"/>
      <c r="GG984" s="207"/>
      <c r="GH984" s="207"/>
      <c r="GI984" s="207"/>
      <c r="GJ984" s="207"/>
      <c r="GK984" s="207"/>
      <c r="GL984" s="207"/>
      <c r="GM984" s="207"/>
      <c r="GN984" s="207"/>
    </row>
    <row r="985" spans="2:196" s="239" customFormat="1" ht="17.100000000000001" customHeight="1" x14ac:dyDescent="0.4">
      <c r="B985" s="129"/>
      <c r="C985" s="129"/>
      <c r="D985" s="278"/>
      <c r="E985" s="278"/>
      <c r="F985" s="58"/>
      <c r="G985" s="58"/>
      <c r="H985" s="58"/>
      <c r="I985" s="58"/>
      <c r="J985" s="58"/>
      <c r="K985" s="58"/>
      <c r="L985" s="58"/>
      <c r="M985" s="58"/>
      <c r="N985" s="58"/>
      <c r="O985" s="58"/>
      <c r="P985" s="58"/>
      <c r="Q985" s="58"/>
      <c r="R985" s="58"/>
      <c r="S985" s="58"/>
      <c r="T985" s="58"/>
      <c r="U985" s="278"/>
      <c r="V985" s="58"/>
      <c r="W985" s="58"/>
      <c r="X985" s="58"/>
      <c r="Y985" s="58"/>
      <c r="Z985" s="58"/>
      <c r="AA985" s="58"/>
      <c r="AB985" s="58"/>
      <c r="AC985" s="58"/>
      <c r="AD985" s="58"/>
      <c r="AE985" s="58"/>
      <c r="AF985" s="58"/>
      <c r="AG985" s="58"/>
      <c r="AH985" s="278"/>
      <c r="AI985" s="58"/>
      <c r="AJ985" s="58"/>
      <c r="AK985" s="58"/>
      <c r="AL985" s="58"/>
      <c r="AM985" s="58"/>
      <c r="AN985" s="58"/>
      <c r="AO985" s="58"/>
      <c r="AP985" s="58"/>
      <c r="AQ985" s="58"/>
      <c r="AR985" s="58"/>
      <c r="AS985" s="58"/>
      <c r="AT985" s="58"/>
      <c r="AU985" s="278"/>
      <c r="AV985" s="58"/>
      <c r="AW985" s="58"/>
      <c r="AX985" s="58"/>
      <c r="AY985" s="58"/>
      <c r="AZ985" s="58"/>
      <c r="BA985" s="58"/>
      <c r="BB985" s="58"/>
      <c r="BC985" s="58"/>
      <c r="BD985" s="58"/>
      <c r="BE985" s="58"/>
      <c r="BF985" s="58"/>
      <c r="BG985" s="58"/>
      <c r="BH985" s="58"/>
      <c r="BI985" s="58"/>
      <c r="BJ985" s="58"/>
      <c r="BK985" s="58"/>
      <c r="BL985" s="58"/>
      <c r="BM985" s="58"/>
      <c r="BN985" s="129"/>
      <c r="BO985" s="129"/>
      <c r="BP985" s="129"/>
      <c r="BQ985" s="129"/>
      <c r="BR985" s="129"/>
      <c r="BS985" s="722"/>
      <c r="BT985" s="723"/>
      <c r="BU985" s="724"/>
      <c r="BV985" s="719"/>
      <c r="BW985" s="720"/>
      <c r="BX985" s="720"/>
      <c r="BY985" s="720"/>
      <c r="BZ985" s="720"/>
      <c r="CA985" s="721"/>
      <c r="CB985" s="719"/>
      <c r="CC985" s="720"/>
      <c r="CD985" s="721"/>
      <c r="CE985" s="719"/>
      <c r="CF985" s="720"/>
      <c r="CG985" s="720"/>
      <c r="CH985" s="720"/>
      <c r="CI985" s="720"/>
      <c r="CJ985" s="720"/>
      <c r="CK985" s="720"/>
      <c r="CL985" s="720"/>
      <c r="CM985" s="720"/>
      <c r="CN985" s="721"/>
      <c r="CO985" s="719"/>
      <c r="CP985" s="720"/>
      <c r="CQ985" s="720"/>
      <c r="CR985" s="720"/>
      <c r="CS985" s="720"/>
      <c r="CT985" s="721"/>
      <c r="CU985" s="719"/>
      <c r="CV985" s="720"/>
      <c r="CW985" s="721"/>
      <c r="CX985" s="719"/>
      <c r="CY985" s="720"/>
      <c r="CZ985" s="720"/>
      <c r="DA985" s="720"/>
      <c r="DB985" s="720"/>
      <c r="DC985" s="720"/>
      <c r="DD985" s="720"/>
      <c r="DE985" s="721"/>
      <c r="DF985" s="719"/>
      <c r="DG985" s="720"/>
      <c r="DH985" s="720"/>
      <c r="DI985" s="720"/>
      <c r="DJ985" s="720"/>
      <c r="DK985" s="720"/>
      <c r="DL985" s="720"/>
      <c r="DM985" s="720"/>
      <c r="DN985" s="720"/>
      <c r="DO985" s="721"/>
      <c r="DP985" s="719"/>
      <c r="DQ985" s="720"/>
      <c r="DR985" s="720"/>
      <c r="DS985" s="720"/>
      <c r="DT985" s="720"/>
      <c r="DU985" s="720"/>
      <c r="DV985" s="720"/>
      <c r="DW985" s="720"/>
      <c r="DX985" s="720"/>
      <c r="DY985" s="721"/>
      <c r="DZ985" s="129"/>
      <c r="EA985" s="129"/>
      <c r="EB985" s="129"/>
      <c r="EC985" s="129"/>
      <c r="ED985" s="129"/>
      <c r="EE985" s="198"/>
      <c r="EF985" s="208"/>
      <c r="EG985" s="207"/>
      <c r="EH985" s="207"/>
      <c r="EI985" s="207"/>
      <c r="EJ985" s="207"/>
      <c r="EK985" s="207"/>
      <c r="EL985" s="207"/>
      <c r="EM985" s="207"/>
      <c r="EN985" s="207"/>
      <c r="EO985" s="207"/>
      <c r="EP985" s="207"/>
      <c r="EQ985" s="207"/>
      <c r="ER985" s="207"/>
      <c r="ES985" s="207"/>
      <c r="ET985" s="207"/>
      <c r="EU985" s="207"/>
      <c r="EV985" s="207"/>
      <c r="EW985" s="207"/>
      <c r="EX985" s="207"/>
      <c r="EY985" s="207"/>
      <c r="EZ985" s="207"/>
      <c r="FA985" s="207"/>
      <c r="FB985" s="207"/>
      <c r="FC985" s="207"/>
      <c r="FD985" s="207"/>
      <c r="FE985" s="207"/>
      <c r="FF985" s="207"/>
      <c r="FG985" s="207"/>
      <c r="FH985" s="207"/>
      <c r="FI985" s="207"/>
      <c r="FJ985" s="207"/>
      <c r="FK985" s="207"/>
      <c r="FL985" s="207"/>
      <c r="FM985" s="207"/>
      <c r="FN985" s="207"/>
      <c r="FO985" s="207"/>
      <c r="FP985" s="207"/>
      <c r="FQ985" s="207"/>
      <c r="FR985" s="207"/>
      <c r="FS985" s="207"/>
      <c r="FT985" s="207"/>
      <c r="FU985" s="207"/>
      <c r="FV985" s="207"/>
      <c r="FW985" s="207"/>
      <c r="FX985" s="207"/>
      <c r="FY985" s="207"/>
      <c r="FZ985" s="207"/>
      <c r="GA985" s="207"/>
      <c r="GB985" s="207"/>
      <c r="GC985" s="207"/>
      <c r="GD985" s="207"/>
      <c r="GE985" s="207"/>
      <c r="GF985" s="207"/>
      <c r="GG985" s="207"/>
      <c r="GH985" s="207"/>
      <c r="GI985" s="207"/>
      <c r="GJ985" s="207"/>
      <c r="GK985" s="207"/>
      <c r="GL985" s="207"/>
      <c r="GM985" s="207"/>
      <c r="GN985" s="207"/>
    </row>
    <row r="986" spans="2:196" ht="18.75" customHeight="1" x14ac:dyDescent="0.4">
      <c r="D986" s="278"/>
      <c r="E986" s="278"/>
      <c r="F986" s="58"/>
      <c r="G986" s="58"/>
      <c r="H986" s="58"/>
      <c r="I986" s="58"/>
      <c r="J986" s="58"/>
      <c r="K986" s="58"/>
      <c r="L986" s="58"/>
      <c r="M986" s="58"/>
      <c r="N986" s="58"/>
      <c r="O986" s="58"/>
      <c r="P986" s="58"/>
      <c r="Q986" s="58"/>
      <c r="R986" s="58"/>
      <c r="S986" s="58"/>
      <c r="T986" s="58"/>
      <c r="U986" s="278"/>
      <c r="V986" s="58"/>
      <c r="W986" s="58"/>
      <c r="X986" s="58"/>
      <c r="Y986" s="58"/>
      <c r="Z986" s="58"/>
      <c r="AA986" s="58"/>
      <c r="AB986" s="58"/>
      <c r="AC986" s="58"/>
      <c r="AD986" s="58"/>
      <c r="AE986" s="58"/>
      <c r="AF986" s="58"/>
      <c r="AG986" s="58"/>
      <c r="AH986" s="278"/>
      <c r="AI986" s="58"/>
      <c r="AJ986" s="58"/>
      <c r="AK986" s="58"/>
      <c r="AL986" s="58"/>
      <c r="AM986" s="58"/>
      <c r="AN986" s="58"/>
      <c r="AO986" s="58"/>
      <c r="AP986" s="58"/>
      <c r="AQ986" s="58"/>
      <c r="AR986" s="58"/>
      <c r="AS986" s="58"/>
      <c r="AT986" s="58"/>
      <c r="AU986" s="278"/>
      <c r="AV986" s="58"/>
      <c r="AW986" s="58"/>
      <c r="AX986" s="58"/>
      <c r="AY986" s="58"/>
      <c r="AZ986" s="58"/>
      <c r="BA986" s="58"/>
      <c r="BB986" s="58"/>
      <c r="BC986" s="58"/>
      <c r="BD986" s="58"/>
      <c r="BE986" s="58"/>
      <c r="BF986" s="58"/>
      <c r="BG986" s="58"/>
      <c r="BH986" s="58"/>
      <c r="BI986" s="58"/>
      <c r="BJ986" s="58"/>
      <c r="BK986" s="58"/>
      <c r="BL986" s="58"/>
      <c r="BM986" s="58"/>
    </row>
    <row r="991" spans="2:196" ht="18.75" customHeight="1" x14ac:dyDescent="0.4">
      <c r="B991" s="58"/>
      <c r="C991" s="129"/>
      <c r="D991" s="277" t="s">
        <v>177</v>
      </c>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129"/>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BF991" s="350" t="s">
        <v>278</v>
      </c>
      <c r="BG991" s="351"/>
      <c r="BH991" s="351"/>
      <c r="BI991" s="351"/>
      <c r="BJ991" s="351"/>
      <c r="BK991" s="351"/>
      <c r="BL991" s="351"/>
      <c r="BM991" s="352"/>
      <c r="BP991" s="58"/>
      <c r="BQ991" s="129"/>
      <c r="BR991" s="277" t="s">
        <v>177</v>
      </c>
      <c r="BS991" s="58"/>
      <c r="BT991" s="58"/>
      <c r="BU991" s="58"/>
      <c r="BV991" s="58"/>
      <c r="BW991" s="58"/>
      <c r="BX991" s="58"/>
      <c r="BY991" s="58"/>
      <c r="BZ991" s="58"/>
      <c r="CA991" s="58"/>
      <c r="CB991" s="58"/>
      <c r="CC991" s="58"/>
      <c r="CD991" s="58"/>
      <c r="CE991" s="58"/>
      <c r="CF991" s="58"/>
      <c r="CG991" s="58"/>
      <c r="CH991" s="58"/>
      <c r="CI991" s="58"/>
      <c r="CJ991" s="58"/>
      <c r="CK991" s="58"/>
      <c r="CL991" s="58"/>
      <c r="CM991" s="58"/>
      <c r="CN991" s="58"/>
      <c r="CO991" s="58"/>
      <c r="CP991" s="129"/>
      <c r="CQ991" s="58"/>
      <c r="CR991" s="58"/>
      <c r="CS991" s="58"/>
      <c r="CT991" s="58"/>
      <c r="CU991" s="58"/>
      <c r="CV991" s="58"/>
      <c r="CW991" s="58"/>
      <c r="CX991" s="58"/>
      <c r="CY991" s="58"/>
      <c r="CZ991" s="58"/>
      <c r="DA991" s="58"/>
      <c r="DB991" s="58"/>
      <c r="DC991" s="58"/>
      <c r="DD991" s="58"/>
      <c r="DE991" s="58"/>
      <c r="DF991" s="58"/>
      <c r="DG991" s="58"/>
      <c r="DH991" s="58"/>
      <c r="DI991" s="58"/>
      <c r="DJ991" s="350" t="s">
        <v>278</v>
      </c>
      <c r="DK991" s="351"/>
      <c r="DL991" s="351"/>
      <c r="DM991" s="351"/>
      <c r="DN991" s="351"/>
      <c r="DO991" s="351"/>
      <c r="DP991" s="351"/>
      <c r="DQ991" s="352"/>
      <c r="DT991" s="350" t="s">
        <v>218</v>
      </c>
      <c r="DU991" s="351"/>
      <c r="DV991" s="351"/>
      <c r="DW991" s="351"/>
      <c r="DX991" s="351"/>
      <c r="DY991" s="351"/>
      <c r="DZ991" s="351"/>
      <c r="EA991" s="352"/>
    </row>
    <row r="992" spans="2:196" ht="18.75" customHeight="1" x14ac:dyDescent="0.4">
      <c r="B992" s="58"/>
      <c r="C992" s="58"/>
      <c r="D992" s="93"/>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93"/>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BF992" s="353"/>
      <c r="BG992" s="354"/>
      <c r="BH992" s="354"/>
      <c r="BI992" s="354"/>
      <c r="BJ992" s="354"/>
      <c r="BK992" s="354"/>
      <c r="BL992" s="354"/>
      <c r="BM992" s="355"/>
      <c r="BP992" s="58"/>
      <c r="BQ992" s="58"/>
      <c r="BR992" s="93"/>
      <c r="BS992" s="58"/>
      <c r="BT992" s="58"/>
      <c r="BU992" s="58"/>
      <c r="BV992" s="58"/>
      <c r="BW992" s="58"/>
      <c r="BX992" s="58"/>
      <c r="BY992" s="58"/>
      <c r="BZ992" s="58"/>
      <c r="CA992" s="58"/>
      <c r="CB992" s="58"/>
      <c r="CC992" s="58"/>
      <c r="CD992" s="58"/>
      <c r="CE992" s="58"/>
      <c r="CF992" s="58"/>
      <c r="CG992" s="58"/>
      <c r="CH992" s="58"/>
      <c r="CI992" s="58"/>
      <c r="CJ992" s="58"/>
      <c r="CK992" s="58"/>
      <c r="CL992" s="58"/>
      <c r="CM992" s="58"/>
      <c r="CN992" s="58"/>
      <c r="CO992" s="58"/>
      <c r="CP992" s="58"/>
      <c r="CQ992" s="93"/>
      <c r="CR992" s="58"/>
      <c r="CS992" s="58"/>
      <c r="CT992" s="58"/>
      <c r="CU992" s="58"/>
      <c r="CV992" s="58"/>
      <c r="CW992" s="58"/>
      <c r="CX992" s="58"/>
      <c r="CY992" s="58"/>
      <c r="CZ992" s="58"/>
      <c r="DA992" s="58"/>
      <c r="DB992" s="58"/>
      <c r="DC992" s="58"/>
      <c r="DD992" s="58"/>
      <c r="DE992" s="58"/>
      <c r="DF992" s="58"/>
      <c r="DG992" s="58"/>
      <c r="DH992" s="58"/>
      <c r="DI992" s="58"/>
      <c r="DJ992" s="353"/>
      <c r="DK992" s="354"/>
      <c r="DL992" s="354"/>
      <c r="DM992" s="354"/>
      <c r="DN992" s="354"/>
      <c r="DO992" s="354"/>
      <c r="DP992" s="354"/>
      <c r="DQ992" s="355"/>
      <c r="DT992" s="353"/>
      <c r="DU992" s="354"/>
      <c r="DV992" s="354"/>
      <c r="DW992" s="354"/>
      <c r="DX992" s="354"/>
      <c r="DY992" s="354"/>
      <c r="DZ992" s="354"/>
      <c r="EA992" s="355"/>
    </row>
    <row r="993" spans="2:133" ht="18.75" customHeight="1" x14ac:dyDescent="0.4">
      <c r="B993" s="58"/>
      <c r="D993" s="59" t="s">
        <v>71</v>
      </c>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93"/>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BP993" s="58"/>
      <c r="BR993" s="59" t="s">
        <v>71</v>
      </c>
      <c r="BS993" s="58"/>
      <c r="BT993" s="58"/>
      <c r="BU993" s="58"/>
      <c r="BV993" s="58"/>
      <c r="BW993" s="58"/>
      <c r="BX993" s="58"/>
      <c r="BY993" s="58"/>
      <c r="BZ993" s="58"/>
      <c r="CA993" s="58"/>
      <c r="CB993" s="58"/>
      <c r="CC993" s="58"/>
      <c r="CD993" s="58"/>
      <c r="CE993" s="58"/>
      <c r="CF993" s="58"/>
      <c r="CG993" s="58"/>
      <c r="CH993" s="58"/>
      <c r="CI993" s="58"/>
      <c r="CJ993" s="58"/>
      <c r="CK993" s="58"/>
      <c r="CL993" s="58"/>
      <c r="CM993" s="58"/>
      <c r="CN993" s="58"/>
      <c r="CO993" s="58"/>
      <c r="CP993" s="93"/>
      <c r="CQ993" s="58"/>
      <c r="CR993" s="58"/>
      <c r="CS993" s="58"/>
      <c r="CT993" s="58"/>
      <c r="CU993" s="58"/>
      <c r="CV993" s="58"/>
      <c r="CW993" s="58"/>
      <c r="CX993" s="58"/>
      <c r="CY993" s="58"/>
      <c r="CZ993" s="58"/>
      <c r="DA993" s="58"/>
      <c r="DB993" s="58"/>
      <c r="DC993" s="58"/>
      <c r="DD993" s="58"/>
      <c r="DE993" s="58"/>
      <c r="DF993" s="58"/>
      <c r="DG993" s="58"/>
      <c r="DH993" s="58"/>
      <c r="DI993" s="58"/>
      <c r="DJ993" s="58"/>
      <c r="DK993" s="58"/>
      <c r="DL993" s="58"/>
      <c r="DM993" s="58"/>
    </row>
    <row r="994" spans="2:133" ht="18.75" customHeight="1" x14ac:dyDescent="0.4">
      <c r="B994" s="58"/>
      <c r="C994" s="59"/>
      <c r="D994" s="58"/>
      <c r="E994" s="58"/>
      <c r="F994" s="58"/>
      <c r="G994" s="58"/>
      <c r="H994" s="58"/>
      <c r="I994" s="58"/>
      <c r="J994" s="58"/>
      <c r="K994" s="58"/>
      <c r="L994" s="58"/>
      <c r="M994" s="58"/>
      <c r="N994" s="58"/>
      <c r="O994" s="58"/>
      <c r="P994" s="58"/>
      <c r="Q994" s="58"/>
      <c r="R994" s="58"/>
      <c r="S994" s="58"/>
      <c r="T994" s="58"/>
      <c r="U994" s="58"/>
      <c r="V994" s="58"/>
      <c r="W994" s="278"/>
      <c r="X994" s="278"/>
      <c r="Y994" s="27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9"/>
      <c r="AV994" s="58"/>
      <c r="AW994" s="58"/>
      <c r="AX994" s="58"/>
      <c r="AY994" s="58"/>
      <c r="AZ994" s="58"/>
      <c r="BA994" s="58"/>
      <c r="BB994" s="58"/>
      <c r="BC994" s="58"/>
      <c r="BD994" s="58"/>
      <c r="BE994" s="58"/>
      <c r="BF994" s="58"/>
      <c r="BG994" s="58"/>
      <c r="BH994" s="58"/>
      <c r="BI994" s="58"/>
      <c r="BJ994" s="58"/>
      <c r="BK994" s="58"/>
      <c r="BL994" s="58"/>
      <c r="BM994" s="58"/>
      <c r="BN994" s="58"/>
      <c r="BO994" s="58"/>
      <c r="BP994" s="58"/>
      <c r="BQ994" s="59"/>
      <c r="BR994" s="58"/>
      <c r="BS994" s="58"/>
      <c r="BT994" s="58"/>
      <c r="BU994" s="58"/>
      <c r="BV994" s="58"/>
      <c r="BW994" s="58"/>
      <c r="BX994" s="58"/>
      <c r="BY994" s="58"/>
      <c r="BZ994" s="58"/>
      <c r="CA994" s="58"/>
      <c r="CB994" s="58"/>
      <c r="CC994" s="58"/>
      <c r="CD994" s="58"/>
      <c r="CE994" s="58"/>
      <c r="CF994" s="58"/>
      <c r="CG994" s="58"/>
      <c r="CH994" s="58"/>
      <c r="CI994" s="58"/>
      <c r="CJ994" s="58"/>
      <c r="CN994" s="728" t="s">
        <v>480</v>
      </c>
      <c r="CO994" s="729"/>
      <c r="CP994" s="729"/>
      <c r="CQ994" s="729"/>
      <c r="CR994" s="729"/>
      <c r="CS994" s="729"/>
      <c r="CT994" s="729"/>
      <c r="CU994" s="729"/>
      <c r="CV994" s="729"/>
      <c r="CW994" s="729"/>
      <c r="CX994" s="729"/>
      <c r="CY994" s="729"/>
      <c r="CZ994" s="729"/>
      <c r="DA994" s="729"/>
      <c r="DB994" s="730"/>
      <c r="DC994" s="58"/>
      <c r="DD994" s="58"/>
      <c r="DE994" s="58"/>
      <c r="DF994" s="58"/>
      <c r="DG994" s="58"/>
      <c r="DH994" s="58"/>
      <c r="DI994" s="59"/>
      <c r="DJ994" s="58"/>
      <c r="DK994" s="58"/>
      <c r="DL994" s="58"/>
      <c r="DM994" s="58"/>
      <c r="DN994" s="58"/>
      <c r="DO994" s="58"/>
      <c r="DP994" s="58"/>
      <c r="DQ994" s="58"/>
      <c r="DR994" s="58"/>
      <c r="DS994" s="58"/>
      <c r="DT994" s="58"/>
      <c r="DU994" s="58"/>
      <c r="DV994" s="58"/>
      <c r="DW994" s="58"/>
      <c r="DX994" s="58"/>
      <c r="DY994" s="58"/>
      <c r="DZ994" s="58"/>
      <c r="EA994" s="58"/>
      <c r="EB994" s="58"/>
      <c r="EC994" s="58"/>
    </row>
    <row r="995" spans="2:133" ht="18.75" customHeight="1" x14ac:dyDescent="0.4">
      <c r="B995" s="58"/>
      <c r="C995" s="58"/>
      <c r="D995" s="58"/>
      <c r="E995" s="58"/>
      <c r="F995" s="58"/>
      <c r="G995" s="58"/>
      <c r="H995" s="58"/>
      <c r="I995" s="58"/>
      <c r="J995" s="58"/>
      <c r="K995" s="58"/>
      <c r="L995" s="58"/>
      <c r="M995" s="58"/>
      <c r="N995" s="58"/>
      <c r="O995" s="58"/>
      <c r="P995" s="58"/>
      <c r="Q995" s="58"/>
      <c r="R995" s="58"/>
      <c r="S995" s="58"/>
      <c r="T995" s="58"/>
      <c r="U995" s="58"/>
      <c r="V995" s="58"/>
      <c r="W995" s="278"/>
      <c r="X995" s="278"/>
      <c r="Y995" s="27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c r="BP995" s="58"/>
      <c r="BQ995" s="58"/>
      <c r="BR995" s="58"/>
      <c r="BS995" s="58"/>
      <c r="BT995" s="58"/>
      <c r="BU995" s="58"/>
      <c r="BV995" s="58"/>
      <c r="BW995" s="58"/>
      <c r="BX995" s="58"/>
      <c r="BY995" s="58"/>
      <c r="BZ995" s="58"/>
      <c r="CA995" s="58"/>
      <c r="CB995" s="58"/>
      <c r="CC995" s="58"/>
      <c r="CD995" s="58"/>
      <c r="CE995" s="58"/>
      <c r="CF995" s="58"/>
      <c r="CG995" s="58"/>
      <c r="CH995" s="58"/>
      <c r="CI995" s="58"/>
      <c r="CJ995" s="58"/>
      <c r="CN995" s="731"/>
      <c r="CO995" s="732"/>
      <c r="CP995" s="732"/>
      <c r="CQ995" s="732"/>
      <c r="CR995" s="732"/>
      <c r="CS995" s="732"/>
      <c r="CT995" s="732"/>
      <c r="CU995" s="732"/>
      <c r="CV995" s="732"/>
      <c r="CW995" s="732"/>
      <c r="CX995" s="732"/>
      <c r="CY995" s="732"/>
      <c r="CZ995" s="732"/>
      <c r="DA995" s="732"/>
      <c r="DB995" s="733"/>
      <c r="DC995" s="58"/>
      <c r="DD995" s="58"/>
      <c r="DE995" s="58"/>
      <c r="DF995" s="58"/>
      <c r="DG995" s="58"/>
      <c r="DH995" s="58"/>
      <c r="DI995" s="58"/>
      <c r="DJ995" s="58"/>
      <c r="DK995" s="58"/>
      <c r="DL995" s="58"/>
      <c r="DM995" s="58"/>
      <c r="DN995" s="58"/>
      <c r="DO995" s="58"/>
      <c r="DP995" s="58"/>
      <c r="DQ995" s="58"/>
      <c r="DR995" s="58"/>
      <c r="DS995" s="58"/>
      <c r="DT995" s="58"/>
      <c r="DU995" s="58"/>
      <c r="DV995" s="58"/>
      <c r="DW995" s="58"/>
      <c r="DX995" s="58"/>
      <c r="DY995" s="58"/>
      <c r="DZ995" s="58"/>
      <c r="EA995" s="58"/>
      <c r="EB995" s="58"/>
      <c r="EC995" s="58"/>
    </row>
    <row r="996" spans="2:133" ht="18.75" customHeight="1" x14ac:dyDescent="0.4">
      <c r="B996" s="58"/>
      <c r="C996" s="58"/>
      <c r="D996" s="58"/>
      <c r="E996" s="58"/>
      <c r="F996" s="58"/>
      <c r="G996" s="58"/>
      <c r="H996" s="58"/>
      <c r="I996" s="58"/>
      <c r="J996" s="58"/>
      <c r="K996" s="58"/>
      <c r="L996" s="58"/>
      <c r="M996" s="58"/>
      <c r="N996" s="58"/>
      <c r="O996" s="58"/>
      <c r="P996" s="58"/>
      <c r="Q996" s="58"/>
      <c r="R996" s="58"/>
      <c r="S996" s="58"/>
      <c r="T996" s="58"/>
      <c r="U996" s="58"/>
      <c r="V996" s="58"/>
      <c r="W996" s="278"/>
      <c r="X996" s="278"/>
      <c r="Y996" s="27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c r="BP996" s="58"/>
      <c r="BQ996" s="58"/>
      <c r="BR996" s="58"/>
      <c r="BS996" s="58"/>
      <c r="BT996" s="58"/>
      <c r="BU996" s="58"/>
      <c r="BV996" s="58"/>
      <c r="BW996" s="58"/>
      <c r="BX996" s="58"/>
      <c r="BY996" s="58"/>
      <c r="BZ996" s="58"/>
      <c r="CA996" s="58"/>
      <c r="CB996" s="58"/>
      <c r="CC996" s="58"/>
      <c r="CD996" s="58"/>
      <c r="CE996" s="58"/>
      <c r="CF996" s="58"/>
      <c r="CG996" s="58"/>
      <c r="CH996" s="58"/>
      <c r="CI996" s="58"/>
      <c r="CJ996" s="58"/>
      <c r="CN996" s="725" t="s">
        <v>130</v>
      </c>
      <c r="CO996" s="726"/>
      <c r="CP996" s="726"/>
      <c r="CQ996" s="726"/>
      <c r="CR996" s="726"/>
      <c r="CS996" s="726"/>
      <c r="CT996" s="726"/>
      <c r="CU996" s="726"/>
      <c r="CV996" s="726"/>
      <c r="CW996" s="726"/>
      <c r="CX996" s="726"/>
      <c r="CY996" s="726"/>
      <c r="CZ996" s="726"/>
      <c r="DA996" s="726"/>
      <c r="DB996" s="727"/>
      <c r="DC996" s="58"/>
      <c r="DD996" s="58"/>
      <c r="DE996" s="58"/>
      <c r="DF996" s="58"/>
      <c r="DG996" s="58"/>
      <c r="DH996" s="58"/>
      <c r="DI996" s="58"/>
      <c r="DJ996" s="58"/>
      <c r="DK996" s="58"/>
      <c r="DL996" s="58"/>
      <c r="DM996" s="58"/>
      <c r="DN996" s="58"/>
      <c r="DO996" s="58"/>
      <c r="DP996" s="58"/>
      <c r="DQ996" s="58"/>
      <c r="DR996" s="58"/>
      <c r="DS996" s="58"/>
      <c r="DT996" s="58"/>
      <c r="DU996" s="58"/>
      <c r="DV996" s="58"/>
      <c r="DW996" s="58"/>
      <c r="DX996" s="58"/>
      <c r="DY996" s="58"/>
      <c r="DZ996" s="58"/>
      <c r="EA996" s="58"/>
      <c r="EB996" s="58"/>
      <c r="EC996" s="58"/>
    </row>
    <row r="997" spans="2:133" ht="18.75" customHeight="1" x14ac:dyDescent="0.4">
      <c r="B997" s="58"/>
      <c r="C997" s="58"/>
      <c r="D997" s="58"/>
      <c r="E997" s="58"/>
      <c r="F997" s="58"/>
      <c r="G997" s="58"/>
      <c r="H997" s="58"/>
      <c r="I997" s="58"/>
      <c r="J997" s="58"/>
      <c r="K997" s="58"/>
      <c r="L997" s="58"/>
      <c r="M997" s="58"/>
      <c r="N997" s="58"/>
      <c r="O997" s="58"/>
      <c r="P997" s="58"/>
      <c r="Q997" s="58"/>
      <c r="R997" s="58"/>
      <c r="S997" s="58"/>
      <c r="T997" s="58"/>
      <c r="U997" s="58"/>
      <c r="V997" s="58"/>
      <c r="W997" s="278"/>
      <c r="X997" s="278"/>
      <c r="Y997" s="27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c r="BP997" s="58"/>
      <c r="BQ997" s="58"/>
      <c r="BR997" s="58"/>
      <c r="BS997" s="58"/>
      <c r="BT997" s="58"/>
      <c r="BU997" s="58"/>
      <c r="BV997" s="58"/>
      <c r="BW997" s="58"/>
      <c r="BX997" s="58"/>
      <c r="BY997" s="58"/>
      <c r="BZ997" s="58"/>
      <c r="CA997" s="58"/>
      <c r="CB997" s="58"/>
      <c r="CC997" s="58"/>
      <c r="CD997" s="58"/>
      <c r="CE997" s="58"/>
      <c r="CF997" s="58"/>
      <c r="CG997" s="58"/>
      <c r="CH997" s="58"/>
      <c r="CI997" s="58"/>
      <c r="CJ997" s="58"/>
      <c r="CN997" s="58"/>
      <c r="CO997" s="58"/>
      <c r="CP997" s="58"/>
      <c r="CQ997" s="58"/>
      <c r="CR997" s="58"/>
      <c r="CS997" s="58"/>
      <c r="CT997" s="58"/>
      <c r="CU997" s="58"/>
      <c r="CV997" s="58"/>
      <c r="CW997" s="58"/>
      <c r="CX997" s="58"/>
      <c r="CY997" s="58"/>
      <c r="CZ997" s="58"/>
      <c r="DA997" s="58"/>
      <c r="DB997" s="58"/>
      <c r="DC997" s="58"/>
      <c r="DD997" s="58"/>
      <c r="DE997" s="58"/>
      <c r="DF997" s="58"/>
      <c r="DG997" s="58"/>
      <c r="DH997" s="58"/>
      <c r="DI997" s="58"/>
      <c r="DJ997" s="58"/>
      <c r="DK997" s="58"/>
      <c r="DL997" s="58"/>
      <c r="DM997" s="58"/>
      <c r="DN997" s="58"/>
      <c r="DO997" s="58"/>
      <c r="DP997" s="58"/>
      <c r="DQ997" s="58"/>
      <c r="DR997" s="58"/>
      <c r="DS997" s="58"/>
      <c r="DT997" s="58"/>
      <c r="DU997" s="58"/>
      <c r="DV997" s="58"/>
      <c r="DW997" s="58"/>
      <c r="DX997" s="58"/>
      <c r="DY997" s="58"/>
      <c r="DZ997" s="58"/>
      <c r="EA997" s="58"/>
      <c r="EB997" s="58"/>
      <c r="EC997" s="58"/>
    </row>
    <row r="998" spans="2:133" ht="18.75" customHeight="1" x14ac:dyDescent="0.4">
      <c r="B998" s="58"/>
      <c r="C998" s="58"/>
      <c r="D998" s="58"/>
      <c r="E998" s="58"/>
      <c r="F998" s="58"/>
      <c r="G998" s="58"/>
      <c r="H998" s="58"/>
      <c r="I998" s="58"/>
      <c r="J998" s="58"/>
      <c r="K998" s="58"/>
      <c r="L998" s="58"/>
      <c r="M998" s="58"/>
      <c r="N998" s="58"/>
      <c r="O998" s="58"/>
      <c r="P998" s="58"/>
      <c r="Q998" s="58"/>
      <c r="R998" s="58"/>
      <c r="S998" s="58"/>
      <c r="T998" s="58"/>
      <c r="U998" s="58"/>
      <c r="V998" s="58"/>
      <c r="W998" s="278"/>
      <c r="X998" s="278"/>
      <c r="Y998" s="27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9"/>
      <c r="AV998" s="58"/>
      <c r="AW998" s="58"/>
      <c r="AX998" s="58"/>
      <c r="AY998" s="58"/>
      <c r="AZ998" s="58"/>
      <c r="BA998" s="58"/>
      <c r="BB998" s="58"/>
      <c r="BC998" s="58"/>
      <c r="BD998" s="58"/>
      <c r="BE998" s="58"/>
      <c r="BF998" s="58"/>
      <c r="BG998" s="58"/>
      <c r="BH998" s="58"/>
      <c r="BI998" s="58"/>
      <c r="BJ998" s="58"/>
      <c r="BK998" s="58"/>
      <c r="BL998" s="58"/>
      <c r="BM998" s="58"/>
      <c r="BN998" s="58"/>
      <c r="BO998" s="58"/>
      <c r="BP998" s="58"/>
      <c r="BQ998" s="58"/>
      <c r="BR998" s="58"/>
      <c r="BS998" s="58"/>
      <c r="BT998" s="58"/>
      <c r="BU998" s="58"/>
      <c r="BV998" s="58"/>
      <c r="BW998" s="58"/>
      <c r="BX998" s="58"/>
      <c r="BY998" s="58"/>
      <c r="BZ998" s="58"/>
      <c r="CA998" s="58"/>
      <c r="CB998" s="58"/>
      <c r="CC998" s="58"/>
      <c r="CD998" s="58"/>
      <c r="CE998" s="58"/>
      <c r="CF998" s="58"/>
      <c r="CG998" s="58"/>
      <c r="CH998" s="58"/>
      <c r="CI998" s="58"/>
      <c r="CJ998" s="58"/>
      <c r="CN998" s="728" t="s">
        <v>481</v>
      </c>
      <c r="CO998" s="729"/>
      <c r="CP998" s="729"/>
      <c r="CQ998" s="729"/>
      <c r="CR998" s="729"/>
      <c r="CS998" s="729"/>
      <c r="CT998" s="729"/>
      <c r="CU998" s="729"/>
      <c r="CV998" s="729"/>
      <c r="CW998" s="729"/>
      <c r="CX998" s="729"/>
      <c r="CY998" s="729"/>
      <c r="CZ998" s="729"/>
      <c r="DA998" s="729"/>
      <c r="DB998" s="730"/>
      <c r="DC998" s="58"/>
      <c r="DD998" s="58"/>
      <c r="DE998" s="58"/>
      <c r="DF998" s="58"/>
      <c r="DG998" s="58"/>
      <c r="DH998" s="58"/>
      <c r="DI998" s="58"/>
      <c r="DJ998" s="58"/>
      <c r="DK998" s="58"/>
      <c r="DL998" s="58"/>
      <c r="DM998" s="58"/>
      <c r="DN998" s="58"/>
      <c r="DO998" s="58"/>
      <c r="DP998" s="58"/>
      <c r="DQ998" s="58"/>
      <c r="DR998" s="58"/>
      <c r="DS998" s="58"/>
      <c r="DT998" s="58"/>
      <c r="DU998" s="58"/>
      <c r="DV998" s="58"/>
      <c r="DW998" s="58"/>
      <c r="DX998" s="58"/>
      <c r="DY998" s="58"/>
      <c r="DZ998" s="58"/>
      <c r="EA998" s="58"/>
      <c r="EB998" s="58"/>
      <c r="EC998" s="58"/>
    </row>
    <row r="999" spans="2:133" ht="18.75" customHeight="1" x14ac:dyDescent="0.4">
      <c r="B999" s="58"/>
      <c r="C999" s="58"/>
      <c r="D999" s="58"/>
      <c r="E999" s="58"/>
      <c r="F999" s="58"/>
      <c r="G999" s="58"/>
      <c r="H999" s="58"/>
      <c r="I999" s="58"/>
      <c r="J999" s="58"/>
      <c r="K999" s="58"/>
      <c r="L999" s="58"/>
      <c r="M999" s="58"/>
      <c r="N999" s="58"/>
      <c r="O999" s="58"/>
      <c r="P999" s="58"/>
      <c r="Q999" s="58"/>
      <c r="R999" s="58"/>
      <c r="S999" s="58"/>
      <c r="T999" s="58"/>
      <c r="U999" s="58"/>
      <c r="V999" s="58"/>
      <c r="W999" s="278"/>
      <c r="X999" s="278"/>
      <c r="Y999" s="27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c r="BP999" s="58"/>
      <c r="BQ999" s="58"/>
      <c r="BR999" s="58"/>
      <c r="BS999" s="58"/>
      <c r="BT999" s="58"/>
      <c r="BU999" s="58"/>
      <c r="BV999" s="58"/>
      <c r="BW999" s="58"/>
      <c r="BX999" s="58"/>
      <c r="BY999" s="58"/>
      <c r="BZ999" s="58"/>
      <c r="CA999" s="58"/>
      <c r="CB999" s="58"/>
      <c r="CC999" s="58"/>
      <c r="CD999" s="58"/>
      <c r="CE999" s="58"/>
      <c r="CF999" s="58"/>
      <c r="CG999" s="58"/>
      <c r="CH999" s="58"/>
      <c r="CI999" s="58"/>
      <c r="CJ999" s="58"/>
      <c r="CN999" s="731"/>
      <c r="CO999" s="732"/>
      <c r="CP999" s="732"/>
      <c r="CQ999" s="732"/>
      <c r="CR999" s="732"/>
      <c r="CS999" s="732"/>
      <c r="CT999" s="732"/>
      <c r="CU999" s="732"/>
      <c r="CV999" s="732"/>
      <c r="CW999" s="732"/>
      <c r="CX999" s="732"/>
      <c r="CY999" s="732"/>
      <c r="CZ999" s="732"/>
      <c r="DA999" s="732"/>
      <c r="DB999" s="733"/>
      <c r="DC999" s="58"/>
      <c r="DD999" s="58"/>
      <c r="DE999" s="58"/>
      <c r="DF999" s="58"/>
      <c r="DG999" s="58"/>
      <c r="DH999" s="58"/>
      <c r="DI999" s="58"/>
      <c r="DJ999" s="58"/>
      <c r="DK999" s="58"/>
      <c r="DL999" s="58"/>
      <c r="DM999" s="58"/>
      <c r="DN999" s="58"/>
      <c r="DO999" s="58"/>
      <c r="DP999" s="58"/>
      <c r="DQ999" s="58"/>
      <c r="DR999" s="58"/>
      <c r="DS999" s="58"/>
      <c r="DT999" s="58"/>
      <c r="DU999" s="58"/>
      <c r="DV999" s="58"/>
      <c r="DW999" s="58"/>
      <c r="DX999" s="58"/>
      <c r="DY999" s="58"/>
      <c r="DZ999" s="58"/>
      <c r="EA999" s="58"/>
      <c r="EB999" s="58"/>
      <c r="EC999" s="58"/>
    </row>
    <row r="1000" spans="2:133" ht="18.75" customHeight="1" x14ac:dyDescent="0.4">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278"/>
      <c r="X1000" s="278"/>
      <c r="Y1000" s="27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c r="BP1000" s="58"/>
      <c r="BQ1000" s="58"/>
      <c r="BR1000" s="58"/>
      <c r="BS1000" s="58"/>
      <c r="BT1000" s="58"/>
      <c r="BU1000" s="58"/>
      <c r="BV1000" s="58"/>
      <c r="BW1000" s="58"/>
      <c r="BX1000" s="58"/>
      <c r="BY1000" s="58"/>
      <c r="BZ1000" s="58"/>
      <c r="CA1000" s="58"/>
      <c r="CB1000" s="58"/>
      <c r="CC1000" s="58"/>
      <c r="CD1000" s="58"/>
      <c r="CE1000" s="58"/>
      <c r="CF1000" s="58"/>
      <c r="CG1000" s="58"/>
      <c r="CH1000" s="58"/>
      <c r="CI1000" s="58"/>
      <c r="CJ1000" s="58"/>
      <c r="CN1000" s="725" t="s">
        <v>130</v>
      </c>
      <c r="CO1000" s="726"/>
      <c r="CP1000" s="726"/>
      <c r="CQ1000" s="726"/>
      <c r="CR1000" s="726"/>
      <c r="CS1000" s="726"/>
      <c r="CT1000" s="726"/>
      <c r="CU1000" s="726"/>
      <c r="CV1000" s="726"/>
      <c r="CW1000" s="726"/>
      <c r="CX1000" s="726"/>
      <c r="CY1000" s="726"/>
      <c r="CZ1000" s="726"/>
      <c r="DA1000" s="726"/>
      <c r="DB1000" s="727"/>
      <c r="DC1000" s="58"/>
      <c r="DD1000" s="58"/>
      <c r="DE1000" s="58"/>
      <c r="DF1000" s="58"/>
      <c r="DG1000" s="58"/>
      <c r="DH1000" s="58"/>
      <c r="DI1000" s="58"/>
      <c r="DJ1000" s="58"/>
      <c r="DK1000" s="58"/>
      <c r="DL1000" s="58"/>
      <c r="DM1000" s="58"/>
      <c r="DN1000" s="58"/>
      <c r="DO1000" s="58"/>
      <c r="DP1000" s="58"/>
      <c r="DQ1000" s="58"/>
      <c r="DR1000" s="58"/>
      <c r="DS1000" s="58"/>
      <c r="DT1000" s="58"/>
      <c r="DU1000" s="58"/>
      <c r="DV1000" s="58"/>
      <c r="DW1000" s="58"/>
      <c r="DX1000" s="58"/>
      <c r="DY1000" s="58"/>
      <c r="DZ1000" s="58"/>
      <c r="EA1000" s="58"/>
      <c r="EB1000" s="58"/>
      <c r="EC1000" s="58"/>
    </row>
    <row r="1001" spans="2:133" ht="18.75" customHeight="1" x14ac:dyDescent="0.4">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278"/>
      <c r="X1001" s="278"/>
      <c r="Y1001" s="27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P1001" s="58"/>
      <c r="BQ1001" s="58"/>
      <c r="BR1001" s="58"/>
      <c r="BS1001" s="58"/>
      <c r="BT1001" s="58"/>
      <c r="BU1001" s="58"/>
      <c r="BV1001" s="58"/>
      <c r="BW1001" s="58"/>
      <c r="BX1001" s="58"/>
      <c r="BY1001" s="58"/>
      <c r="BZ1001" s="58"/>
      <c r="CA1001" s="58"/>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58"/>
      <c r="DP1001" s="58"/>
      <c r="DQ1001" s="58"/>
      <c r="DR1001" s="58"/>
      <c r="DS1001" s="58"/>
      <c r="DT1001" s="58"/>
      <c r="DU1001" s="58"/>
      <c r="DV1001" s="58"/>
      <c r="DW1001" s="58"/>
    </row>
    <row r="1002" spans="2:133" ht="18.75" customHeight="1" x14ac:dyDescent="0.4">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278"/>
      <c r="X1002" s="278"/>
      <c r="Y1002" s="27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row>
    <row r="1003" spans="2:133" ht="18.75" customHeight="1" x14ac:dyDescent="0.4">
      <c r="B1003" s="58"/>
      <c r="C1003" s="58"/>
      <c r="D1003" s="58"/>
      <c r="E1003" s="58"/>
      <c r="F1003" s="58"/>
      <c r="G1003" s="58"/>
      <c r="H1003" s="58"/>
      <c r="I1003" s="58"/>
      <c r="J1003" s="58"/>
      <c r="K1003" s="58"/>
      <c r="L1003" s="58"/>
      <c r="M1003" s="58"/>
      <c r="N1003" s="58"/>
      <c r="O1003" s="58"/>
      <c r="P1003" s="58"/>
      <c r="Q1003" s="58"/>
      <c r="R1003" s="58"/>
      <c r="S1003" s="58"/>
      <c r="T1003" s="58"/>
      <c r="U1003" s="58"/>
      <c r="V1003" s="58"/>
      <c r="W1003" s="278"/>
      <c r="X1003" s="278"/>
      <c r="Y1003" s="278"/>
      <c r="Z1003" s="58"/>
      <c r="AA1003" s="58"/>
      <c r="AB1003" s="58"/>
      <c r="AC1003" s="58"/>
      <c r="AD1003" s="58"/>
      <c r="AE1003" s="58"/>
      <c r="AF1003" s="58"/>
      <c r="AG1003" s="58"/>
      <c r="AH1003" s="58"/>
      <c r="AI1003" s="58"/>
      <c r="AJ1003" s="58"/>
      <c r="AK1003" s="58"/>
      <c r="AL1003" s="58"/>
      <c r="AM1003" s="58"/>
      <c r="AN1003" s="58"/>
      <c r="AO1003" s="58"/>
      <c r="AP1003" s="58"/>
      <c r="AQ1003" s="58"/>
      <c r="AR1003" s="58"/>
      <c r="AS1003" s="58"/>
      <c r="AT1003" s="58"/>
      <c r="AU1003" s="58"/>
      <c r="AV1003" s="58"/>
      <c r="AW1003" s="58"/>
      <c r="AX1003" s="58"/>
      <c r="AY1003" s="58"/>
      <c r="AZ1003" s="58"/>
      <c r="BA1003" s="58"/>
      <c r="BB1003" s="58"/>
      <c r="BC1003" s="58"/>
      <c r="BD1003" s="58"/>
      <c r="BE1003" s="58"/>
      <c r="BF1003" s="58"/>
      <c r="BG1003" s="58"/>
      <c r="BH1003" s="58"/>
      <c r="BI1003" s="58"/>
      <c r="BJ1003" s="58"/>
      <c r="BK1003" s="58"/>
      <c r="BL1003" s="58"/>
      <c r="BM1003" s="58"/>
      <c r="BN1003" s="58"/>
      <c r="BO1003" s="58"/>
      <c r="BP1003" s="58"/>
      <c r="BQ1003" s="58"/>
      <c r="BT1003" s="58"/>
      <c r="BU1003" s="58"/>
      <c r="BV1003" s="58"/>
      <c r="BW1003" s="728" t="s">
        <v>282</v>
      </c>
      <c r="BX1003" s="729"/>
      <c r="BY1003" s="729"/>
      <c r="BZ1003" s="729"/>
      <c r="CA1003" s="729"/>
      <c r="CB1003" s="729"/>
      <c r="CC1003" s="729"/>
      <c r="CD1003" s="729"/>
      <c r="CE1003" s="729"/>
      <c r="CF1003" s="730"/>
      <c r="CG1003" s="58"/>
      <c r="CH1003" s="58"/>
      <c r="CJ1003" s="728" t="s">
        <v>282</v>
      </c>
      <c r="CK1003" s="729"/>
      <c r="CL1003" s="729"/>
      <c r="CM1003" s="729"/>
      <c r="CN1003" s="729"/>
      <c r="CO1003" s="729"/>
      <c r="CP1003" s="729"/>
      <c r="CQ1003" s="729"/>
      <c r="CR1003" s="729"/>
      <c r="CS1003" s="730"/>
      <c r="CT1003" s="58"/>
      <c r="CU1003" s="58"/>
      <c r="CW1003" s="728" t="s">
        <v>282</v>
      </c>
      <c r="CX1003" s="729"/>
      <c r="CY1003" s="729"/>
      <c r="CZ1003" s="729"/>
      <c r="DA1003" s="729"/>
      <c r="DB1003" s="729"/>
      <c r="DC1003" s="729"/>
      <c r="DD1003" s="729"/>
      <c r="DE1003" s="729"/>
      <c r="DF1003" s="730"/>
      <c r="DG1003" s="58"/>
      <c r="DH1003" s="58"/>
      <c r="DJ1003" s="728" t="s">
        <v>282</v>
      </c>
      <c r="DK1003" s="729"/>
      <c r="DL1003" s="729"/>
      <c r="DM1003" s="729"/>
      <c r="DN1003" s="729"/>
      <c r="DO1003" s="729"/>
      <c r="DP1003" s="729"/>
      <c r="DQ1003" s="729"/>
      <c r="DR1003" s="729"/>
      <c r="DS1003" s="730"/>
      <c r="DT1003" s="58"/>
      <c r="DU1003" s="58"/>
      <c r="DV1003" s="58"/>
      <c r="DW1003" s="58"/>
      <c r="DX1003" s="58"/>
      <c r="DY1003" s="58"/>
      <c r="DZ1003" s="58"/>
      <c r="EA1003" s="58"/>
      <c r="EB1003" s="58"/>
      <c r="EC1003" s="58"/>
    </row>
    <row r="1004" spans="2:133" ht="18.75" customHeight="1" x14ac:dyDescent="0.4">
      <c r="B1004" s="58"/>
      <c r="C1004" s="58"/>
      <c r="D1004" s="58"/>
      <c r="E1004" s="58"/>
      <c r="F1004" s="58"/>
      <c r="G1004" s="58"/>
      <c r="H1004" s="58"/>
      <c r="I1004" s="58"/>
      <c r="J1004" s="58"/>
      <c r="K1004" s="58"/>
      <c r="L1004" s="58"/>
      <c r="M1004" s="58"/>
      <c r="N1004" s="58"/>
      <c r="O1004" s="58"/>
      <c r="P1004" s="58"/>
      <c r="Q1004" s="58"/>
      <c r="R1004" s="58"/>
      <c r="S1004" s="58"/>
      <c r="T1004" s="58"/>
      <c r="U1004" s="58"/>
      <c r="V1004" s="58"/>
      <c r="W1004" s="278"/>
      <c r="X1004" s="278"/>
      <c r="Y1004" s="278"/>
      <c r="Z1004" s="58"/>
      <c r="AA1004" s="58"/>
      <c r="AB1004" s="58"/>
      <c r="AC1004" s="58"/>
      <c r="AD1004" s="58"/>
      <c r="AE1004" s="58"/>
      <c r="AF1004" s="58"/>
      <c r="AG1004" s="58"/>
      <c r="AH1004" s="58"/>
      <c r="AI1004" s="58"/>
      <c r="AJ1004" s="58"/>
      <c r="AK1004" s="58"/>
      <c r="AL1004" s="58"/>
      <c r="AM1004" s="58"/>
      <c r="AN1004" s="58"/>
      <c r="AO1004" s="58"/>
      <c r="AP1004" s="58"/>
      <c r="AQ1004" s="58"/>
      <c r="AR1004" s="58"/>
      <c r="AS1004" s="58"/>
      <c r="AT1004" s="58"/>
      <c r="AU1004" s="58"/>
      <c r="AV1004" s="58"/>
      <c r="AW1004" s="58"/>
      <c r="AX1004" s="58"/>
      <c r="AY1004" s="58"/>
      <c r="AZ1004" s="58"/>
      <c r="BA1004" s="58"/>
      <c r="BB1004" s="58"/>
      <c r="BC1004" s="58"/>
      <c r="BD1004" s="58"/>
      <c r="BE1004" s="58"/>
      <c r="BF1004" s="58"/>
      <c r="BG1004" s="58"/>
      <c r="BH1004" s="58"/>
      <c r="BI1004" s="58"/>
      <c r="BJ1004" s="58"/>
      <c r="BK1004" s="58"/>
      <c r="BL1004" s="58"/>
      <c r="BM1004" s="58"/>
      <c r="BN1004" s="58"/>
      <c r="BO1004" s="58"/>
      <c r="BP1004" s="58"/>
      <c r="BQ1004" s="58"/>
      <c r="BT1004" s="58"/>
      <c r="BU1004" s="58"/>
      <c r="BV1004" s="58"/>
      <c r="BW1004" s="731"/>
      <c r="BX1004" s="732"/>
      <c r="BY1004" s="732"/>
      <c r="BZ1004" s="732"/>
      <c r="CA1004" s="732"/>
      <c r="CB1004" s="732"/>
      <c r="CC1004" s="732"/>
      <c r="CD1004" s="732"/>
      <c r="CE1004" s="732"/>
      <c r="CF1004" s="733"/>
      <c r="CG1004" s="58"/>
      <c r="CH1004" s="58"/>
      <c r="CJ1004" s="731"/>
      <c r="CK1004" s="732"/>
      <c r="CL1004" s="732"/>
      <c r="CM1004" s="732"/>
      <c r="CN1004" s="732"/>
      <c r="CO1004" s="732"/>
      <c r="CP1004" s="732"/>
      <c r="CQ1004" s="732"/>
      <c r="CR1004" s="732"/>
      <c r="CS1004" s="733"/>
      <c r="CT1004" s="58"/>
      <c r="CU1004" s="58"/>
      <c r="CW1004" s="731"/>
      <c r="CX1004" s="732"/>
      <c r="CY1004" s="732"/>
      <c r="CZ1004" s="732"/>
      <c r="DA1004" s="732"/>
      <c r="DB1004" s="732"/>
      <c r="DC1004" s="732"/>
      <c r="DD1004" s="732"/>
      <c r="DE1004" s="732"/>
      <c r="DF1004" s="733"/>
      <c r="DG1004" s="58"/>
      <c r="DH1004" s="58"/>
      <c r="DJ1004" s="731"/>
      <c r="DK1004" s="732"/>
      <c r="DL1004" s="732"/>
      <c r="DM1004" s="732"/>
      <c r="DN1004" s="732"/>
      <c r="DO1004" s="732"/>
      <c r="DP1004" s="732"/>
      <c r="DQ1004" s="732"/>
      <c r="DR1004" s="732"/>
      <c r="DS1004" s="733"/>
      <c r="DT1004" s="58"/>
      <c r="DU1004" s="58"/>
      <c r="DV1004" s="58"/>
      <c r="DW1004" s="58"/>
      <c r="DX1004" s="58"/>
      <c r="DY1004" s="58"/>
      <c r="DZ1004" s="58"/>
      <c r="EA1004" s="58"/>
      <c r="EB1004" s="58"/>
      <c r="EC1004" s="58"/>
    </row>
    <row r="1005" spans="2:133" ht="18.75" customHeight="1" x14ac:dyDescent="0.4">
      <c r="B1005" s="58"/>
      <c r="C1005" s="58"/>
      <c r="D1005" s="58"/>
      <c r="E1005" s="58"/>
      <c r="F1005" s="58"/>
      <c r="G1005" s="58"/>
      <c r="H1005" s="58"/>
      <c r="I1005" s="58"/>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58"/>
      <c r="BJ1005" s="278"/>
      <c r="BK1005" s="278"/>
      <c r="BL1005" s="278"/>
      <c r="BM1005" s="278"/>
      <c r="BN1005" s="58"/>
      <c r="BO1005" s="58"/>
      <c r="BP1005" s="58"/>
      <c r="BQ1005" s="58"/>
      <c r="BT1005" s="58"/>
      <c r="BU1005" s="58"/>
      <c r="BV1005" s="58"/>
      <c r="BW1005" s="725" t="s">
        <v>280</v>
      </c>
      <c r="BX1005" s="726"/>
      <c r="BY1005" s="726"/>
      <c r="BZ1005" s="726"/>
      <c r="CA1005" s="726"/>
      <c r="CB1005" s="726"/>
      <c r="CC1005" s="726"/>
      <c r="CD1005" s="726"/>
      <c r="CE1005" s="726"/>
      <c r="CF1005" s="727"/>
      <c r="CG1005" s="58"/>
      <c r="CH1005" s="58"/>
      <c r="CJ1005" s="725" t="s">
        <v>280</v>
      </c>
      <c r="CK1005" s="726"/>
      <c r="CL1005" s="726"/>
      <c r="CM1005" s="726"/>
      <c r="CN1005" s="726"/>
      <c r="CO1005" s="726"/>
      <c r="CP1005" s="726"/>
      <c r="CQ1005" s="726"/>
      <c r="CR1005" s="726"/>
      <c r="CS1005" s="727"/>
      <c r="CT1005" s="58"/>
      <c r="CU1005" s="58"/>
      <c r="CW1005" s="725" t="s">
        <v>280</v>
      </c>
      <c r="CX1005" s="726"/>
      <c r="CY1005" s="726"/>
      <c r="CZ1005" s="726"/>
      <c r="DA1005" s="726"/>
      <c r="DB1005" s="726"/>
      <c r="DC1005" s="726"/>
      <c r="DD1005" s="726"/>
      <c r="DE1005" s="726"/>
      <c r="DF1005" s="727"/>
      <c r="DG1005" s="58"/>
      <c r="DH1005" s="58"/>
      <c r="DJ1005" s="725" t="s">
        <v>280</v>
      </c>
      <c r="DK1005" s="726"/>
      <c r="DL1005" s="726"/>
      <c r="DM1005" s="726"/>
      <c r="DN1005" s="726"/>
      <c r="DO1005" s="726"/>
      <c r="DP1005" s="726"/>
      <c r="DQ1005" s="726"/>
      <c r="DR1005" s="726"/>
      <c r="DS1005" s="727"/>
      <c r="DT1005" s="58"/>
      <c r="DU1005" s="58"/>
      <c r="DV1005" s="58"/>
      <c r="DW1005" s="58"/>
      <c r="DX1005" s="58"/>
      <c r="DY1005" s="58"/>
      <c r="DZ1005" s="58"/>
      <c r="EA1005" s="58"/>
      <c r="EB1005" s="58"/>
      <c r="EC1005" s="58"/>
    </row>
    <row r="1006" spans="2:133" ht="18.75" customHeight="1" x14ac:dyDescent="0.4">
      <c r="B1006" s="58"/>
      <c r="C1006" s="58"/>
      <c r="D1006" s="58"/>
      <c r="E1006" s="58"/>
      <c r="F1006" s="58"/>
      <c r="G1006" s="58"/>
      <c r="H1006" s="58"/>
      <c r="I1006" s="58"/>
      <c r="J1006" s="58"/>
      <c r="K1006" s="58"/>
      <c r="L1006" s="58"/>
      <c r="M1006" s="58"/>
      <c r="N1006" s="58"/>
      <c r="O1006" s="58"/>
      <c r="P1006" s="58"/>
      <c r="Q1006" s="58"/>
      <c r="R1006" s="58"/>
      <c r="S1006" s="58"/>
      <c r="T1006" s="58"/>
      <c r="U1006" s="58"/>
      <c r="V1006" s="58"/>
      <c r="W1006" s="58"/>
      <c r="X1006" s="58"/>
      <c r="Y1006" s="58"/>
      <c r="Z1006" s="58"/>
      <c r="AA1006" s="58"/>
      <c r="AB1006" s="58"/>
      <c r="AC1006" s="58"/>
      <c r="AD1006" s="58"/>
      <c r="AE1006" s="58"/>
      <c r="AF1006" s="58"/>
      <c r="AG1006" s="58"/>
      <c r="AH1006" s="58"/>
      <c r="AI1006" s="58"/>
      <c r="AJ1006" s="58"/>
      <c r="AK1006" s="58"/>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8"/>
      <c r="BI1006" s="58"/>
      <c r="BJ1006" s="58"/>
      <c r="BK1006" s="58"/>
      <c r="BL1006" s="58"/>
      <c r="BM1006" s="58"/>
      <c r="BN1006" s="58"/>
      <c r="BO1006" s="58"/>
      <c r="BP1006" s="58"/>
      <c r="BQ1006" s="58"/>
      <c r="BT1006" s="58"/>
      <c r="BU1006" s="58"/>
      <c r="BV1006" s="58"/>
      <c r="BW1006" s="58"/>
      <c r="BX1006" s="58"/>
      <c r="BY1006" s="58"/>
      <c r="BZ1006" s="58"/>
      <c r="CA1006" s="58"/>
      <c r="CB1006" s="58"/>
      <c r="CC1006" s="58"/>
      <c r="CD1006" s="58"/>
      <c r="CE1006" s="58"/>
      <c r="CF1006" s="58"/>
      <c r="CG1006" s="58"/>
      <c r="CH1006" s="58"/>
      <c r="CJ1006" s="58"/>
      <c r="CK1006" s="58"/>
      <c r="CL1006" s="58"/>
      <c r="CM1006" s="58"/>
      <c r="CN1006" s="58"/>
      <c r="CO1006" s="58"/>
      <c r="CP1006" s="58"/>
      <c r="CQ1006" s="58"/>
      <c r="CR1006" s="58"/>
      <c r="CS1006" s="58"/>
      <c r="CT1006" s="58"/>
      <c r="CU1006" s="58"/>
      <c r="CW1006" s="58"/>
      <c r="CX1006" s="58"/>
      <c r="CY1006" s="58"/>
      <c r="CZ1006" s="58"/>
      <c r="DA1006" s="58"/>
      <c r="DB1006" s="58"/>
      <c r="DC1006" s="58"/>
      <c r="DD1006" s="58"/>
      <c r="DE1006" s="58"/>
      <c r="DF1006" s="58"/>
      <c r="DG1006" s="58"/>
      <c r="DH1006" s="58"/>
      <c r="DJ1006" s="58"/>
      <c r="DK1006" s="58"/>
      <c r="DL1006" s="58"/>
      <c r="DM1006" s="58"/>
      <c r="DN1006" s="58"/>
      <c r="DO1006" s="58"/>
      <c r="DP1006" s="58"/>
      <c r="DQ1006" s="58"/>
      <c r="DR1006" s="58"/>
      <c r="DS1006" s="58"/>
      <c r="DT1006" s="58"/>
      <c r="DU1006" s="58"/>
      <c r="DV1006" s="58"/>
      <c r="DW1006" s="58"/>
      <c r="DX1006" s="58"/>
      <c r="DY1006" s="58"/>
      <c r="DZ1006" s="58"/>
      <c r="EA1006" s="58"/>
      <c r="EB1006" s="58"/>
      <c r="EC1006" s="58"/>
    </row>
    <row r="1007" spans="2:133" ht="18.75" customHeight="1" x14ac:dyDescent="0.4">
      <c r="B1007" s="58"/>
      <c r="C1007" s="58"/>
      <c r="D1007" s="278"/>
      <c r="E1007" s="278"/>
      <c r="F1007" s="58"/>
      <c r="G1007" s="58"/>
      <c r="H1007" s="58"/>
      <c r="I1007" s="58"/>
      <c r="J1007" s="58"/>
      <c r="K1007" s="58"/>
      <c r="L1007" s="58"/>
      <c r="M1007" s="58"/>
      <c r="N1007" s="58"/>
      <c r="O1007" s="58"/>
      <c r="P1007" s="58"/>
      <c r="Q1007" s="58"/>
      <c r="R1007" s="58"/>
      <c r="S1007" s="58"/>
      <c r="T1007" s="58"/>
      <c r="U1007" s="278"/>
      <c r="V1007" s="58"/>
      <c r="W1007" s="58"/>
      <c r="X1007" s="58"/>
      <c r="Y1007" s="58"/>
      <c r="Z1007" s="58"/>
      <c r="AA1007" s="58"/>
      <c r="AB1007" s="58"/>
      <c r="AC1007" s="58"/>
      <c r="AD1007" s="58"/>
      <c r="AE1007" s="58"/>
      <c r="AF1007" s="58"/>
      <c r="AG1007" s="58"/>
      <c r="AH1007" s="278"/>
      <c r="AI1007" s="58"/>
      <c r="AJ1007" s="58"/>
      <c r="AK1007" s="58"/>
      <c r="AL1007" s="58"/>
      <c r="AM1007" s="58"/>
      <c r="AN1007" s="58"/>
      <c r="AO1007" s="58"/>
      <c r="AP1007" s="58"/>
      <c r="AQ1007" s="58"/>
      <c r="AR1007" s="58"/>
      <c r="AS1007" s="58"/>
      <c r="AT1007" s="58"/>
      <c r="AU1007" s="278"/>
      <c r="AV1007" s="58"/>
      <c r="AW1007" s="58"/>
      <c r="AX1007" s="58"/>
      <c r="AY1007" s="58"/>
      <c r="AZ1007" s="58"/>
      <c r="BA1007" s="58"/>
      <c r="BB1007" s="58"/>
      <c r="BC1007" s="58"/>
      <c r="BD1007" s="58"/>
      <c r="BE1007" s="58"/>
      <c r="BF1007" s="58"/>
      <c r="BG1007" s="58"/>
      <c r="BH1007" s="58"/>
      <c r="BI1007" s="58"/>
      <c r="BJ1007" s="58"/>
      <c r="BK1007" s="58"/>
      <c r="BL1007" s="58"/>
      <c r="BM1007" s="58"/>
      <c r="BN1007" s="58"/>
      <c r="BO1007" s="58"/>
      <c r="BP1007" s="58"/>
      <c r="BQ1007" s="58"/>
      <c r="BT1007" s="58"/>
      <c r="BU1007" s="58"/>
      <c r="BV1007" s="58"/>
      <c r="BW1007" s="728" t="s">
        <v>282</v>
      </c>
      <c r="BX1007" s="729"/>
      <c r="BY1007" s="729"/>
      <c r="BZ1007" s="729"/>
      <c r="CA1007" s="729"/>
      <c r="CB1007" s="729"/>
      <c r="CC1007" s="729"/>
      <c r="CD1007" s="729"/>
      <c r="CE1007" s="729"/>
      <c r="CF1007" s="730"/>
      <c r="CG1007" s="58"/>
      <c r="CH1007" s="58"/>
      <c r="CJ1007" s="728" t="s">
        <v>282</v>
      </c>
      <c r="CK1007" s="729"/>
      <c r="CL1007" s="729"/>
      <c r="CM1007" s="729"/>
      <c r="CN1007" s="729"/>
      <c r="CO1007" s="729"/>
      <c r="CP1007" s="729"/>
      <c r="CQ1007" s="729"/>
      <c r="CR1007" s="729"/>
      <c r="CS1007" s="730"/>
      <c r="CT1007" s="58"/>
      <c r="CU1007" s="58"/>
      <c r="CW1007" s="728" t="s">
        <v>282</v>
      </c>
      <c r="CX1007" s="729"/>
      <c r="CY1007" s="729"/>
      <c r="CZ1007" s="729"/>
      <c r="DA1007" s="729"/>
      <c r="DB1007" s="729"/>
      <c r="DC1007" s="729"/>
      <c r="DD1007" s="729"/>
      <c r="DE1007" s="729"/>
      <c r="DF1007" s="730"/>
      <c r="DG1007" s="58"/>
      <c r="DH1007" s="58"/>
      <c r="DJ1007" s="728" t="s">
        <v>282</v>
      </c>
      <c r="DK1007" s="729"/>
      <c r="DL1007" s="729"/>
      <c r="DM1007" s="729"/>
      <c r="DN1007" s="729"/>
      <c r="DO1007" s="729"/>
      <c r="DP1007" s="729"/>
      <c r="DQ1007" s="729"/>
      <c r="DR1007" s="729"/>
      <c r="DS1007" s="730"/>
      <c r="DT1007" s="58"/>
      <c r="DU1007" s="58"/>
      <c r="DV1007" s="58"/>
      <c r="DW1007" s="58"/>
      <c r="DX1007" s="58"/>
      <c r="DY1007" s="58"/>
      <c r="DZ1007" s="58"/>
      <c r="EA1007" s="58"/>
      <c r="EB1007" s="58"/>
      <c r="EC1007" s="58"/>
    </row>
    <row r="1008" spans="2:133" ht="18.75" customHeight="1" x14ac:dyDescent="0.4">
      <c r="B1008" s="58"/>
      <c r="C1008" s="58"/>
      <c r="D1008" s="278"/>
      <c r="E1008" s="278"/>
      <c r="F1008" s="58"/>
      <c r="G1008" s="58"/>
      <c r="H1008" s="58"/>
      <c r="I1008" s="58"/>
      <c r="J1008" s="58"/>
      <c r="K1008" s="58"/>
      <c r="L1008" s="58"/>
      <c r="M1008" s="58"/>
      <c r="N1008" s="58"/>
      <c r="O1008" s="58"/>
      <c r="P1008" s="58"/>
      <c r="Q1008" s="58"/>
      <c r="R1008" s="58"/>
      <c r="S1008" s="58"/>
      <c r="T1008" s="58"/>
      <c r="U1008" s="278"/>
      <c r="V1008" s="58"/>
      <c r="W1008" s="58"/>
      <c r="X1008" s="58"/>
      <c r="Y1008" s="58"/>
      <c r="Z1008" s="58"/>
      <c r="AA1008" s="58"/>
      <c r="AB1008" s="58"/>
      <c r="AC1008" s="58"/>
      <c r="AD1008" s="58"/>
      <c r="AE1008" s="58"/>
      <c r="AF1008" s="58"/>
      <c r="AG1008" s="58"/>
      <c r="AH1008" s="278"/>
      <c r="AI1008" s="58"/>
      <c r="AJ1008" s="58"/>
      <c r="AK1008" s="58"/>
      <c r="AL1008" s="58"/>
      <c r="AM1008" s="58"/>
      <c r="AN1008" s="58"/>
      <c r="AO1008" s="58"/>
      <c r="AP1008" s="58"/>
      <c r="AQ1008" s="58"/>
      <c r="AR1008" s="58"/>
      <c r="AS1008" s="58"/>
      <c r="AT1008" s="58"/>
      <c r="AU1008" s="278"/>
      <c r="AV1008" s="58"/>
      <c r="AW1008" s="58"/>
      <c r="AX1008" s="58"/>
      <c r="AY1008" s="58"/>
      <c r="AZ1008" s="58"/>
      <c r="BA1008" s="58"/>
      <c r="BB1008" s="58"/>
      <c r="BC1008" s="58"/>
      <c r="BD1008" s="58"/>
      <c r="BE1008" s="58"/>
      <c r="BF1008" s="58"/>
      <c r="BG1008" s="58"/>
      <c r="BH1008" s="58"/>
      <c r="BI1008" s="58"/>
      <c r="BJ1008" s="58"/>
      <c r="BK1008" s="58"/>
      <c r="BL1008" s="58"/>
      <c r="BM1008" s="58"/>
      <c r="BN1008" s="58"/>
      <c r="BO1008" s="58"/>
      <c r="BP1008" s="58"/>
      <c r="BQ1008" s="58"/>
      <c r="BT1008" s="58"/>
      <c r="BU1008" s="58"/>
      <c r="BV1008" s="58"/>
      <c r="BW1008" s="731"/>
      <c r="BX1008" s="732"/>
      <c r="BY1008" s="732"/>
      <c r="BZ1008" s="732"/>
      <c r="CA1008" s="732"/>
      <c r="CB1008" s="732"/>
      <c r="CC1008" s="732"/>
      <c r="CD1008" s="732"/>
      <c r="CE1008" s="732"/>
      <c r="CF1008" s="733"/>
      <c r="CG1008" s="58"/>
      <c r="CH1008" s="58"/>
      <c r="CJ1008" s="731"/>
      <c r="CK1008" s="732"/>
      <c r="CL1008" s="732"/>
      <c r="CM1008" s="732"/>
      <c r="CN1008" s="732"/>
      <c r="CO1008" s="732"/>
      <c r="CP1008" s="732"/>
      <c r="CQ1008" s="732"/>
      <c r="CR1008" s="732"/>
      <c r="CS1008" s="733"/>
      <c r="CT1008" s="58"/>
      <c r="CU1008" s="58"/>
      <c r="CW1008" s="731"/>
      <c r="CX1008" s="732"/>
      <c r="CY1008" s="732"/>
      <c r="CZ1008" s="732"/>
      <c r="DA1008" s="732"/>
      <c r="DB1008" s="732"/>
      <c r="DC1008" s="732"/>
      <c r="DD1008" s="732"/>
      <c r="DE1008" s="732"/>
      <c r="DF1008" s="733"/>
      <c r="DG1008" s="58"/>
      <c r="DH1008" s="58"/>
      <c r="DJ1008" s="731"/>
      <c r="DK1008" s="732"/>
      <c r="DL1008" s="732"/>
      <c r="DM1008" s="732"/>
      <c r="DN1008" s="732"/>
      <c r="DO1008" s="732"/>
      <c r="DP1008" s="732"/>
      <c r="DQ1008" s="732"/>
      <c r="DR1008" s="732"/>
      <c r="DS1008" s="733"/>
      <c r="DT1008" s="58"/>
      <c r="DU1008" s="58"/>
      <c r="DV1008" s="58"/>
      <c r="DW1008" s="58"/>
      <c r="DX1008" s="58"/>
      <c r="DY1008" s="58"/>
      <c r="DZ1008" s="58"/>
      <c r="EA1008" s="58"/>
      <c r="EB1008" s="58"/>
      <c r="EC1008" s="58"/>
    </row>
    <row r="1009" spans="2:133" ht="18.75" customHeight="1" x14ac:dyDescent="0.4">
      <c r="B1009" s="58"/>
      <c r="C1009" s="58"/>
      <c r="D1009" s="278"/>
      <c r="E1009" s="278"/>
      <c r="F1009" s="58"/>
      <c r="G1009" s="58"/>
      <c r="H1009" s="58"/>
      <c r="I1009" s="58"/>
      <c r="J1009" s="58"/>
      <c r="K1009" s="58"/>
      <c r="L1009" s="58"/>
      <c r="M1009" s="58"/>
      <c r="N1009" s="58"/>
      <c r="O1009" s="58"/>
      <c r="P1009" s="58"/>
      <c r="Q1009" s="58"/>
      <c r="R1009" s="58"/>
      <c r="S1009" s="58"/>
      <c r="T1009" s="58"/>
      <c r="U1009" s="278"/>
      <c r="V1009" s="58"/>
      <c r="W1009" s="58"/>
      <c r="X1009" s="58"/>
      <c r="Y1009" s="58"/>
      <c r="Z1009" s="58"/>
      <c r="AA1009" s="58"/>
      <c r="AB1009" s="58"/>
      <c r="AC1009" s="58"/>
      <c r="AD1009" s="58"/>
      <c r="AE1009" s="58"/>
      <c r="AF1009" s="58"/>
      <c r="AG1009" s="58"/>
      <c r="AH1009" s="278"/>
      <c r="AI1009" s="58"/>
      <c r="AJ1009" s="58"/>
      <c r="AK1009" s="58"/>
      <c r="AL1009" s="58"/>
      <c r="AM1009" s="58"/>
      <c r="AN1009" s="58"/>
      <c r="AO1009" s="58"/>
      <c r="AP1009" s="58"/>
      <c r="AQ1009" s="58"/>
      <c r="AR1009" s="58"/>
      <c r="AS1009" s="58"/>
      <c r="AT1009" s="58"/>
      <c r="AU1009" s="278"/>
      <c r="AV1009" s="58"/>
      <c r="AW1009" s="58"/>
      <c r="AX1009" s="58"/>
      <c r="AY1009" s="58"/>
      <c r="AZ1009" s="58"/>
      <c r="BA1009" s="58"/>
      <c r="BB1009" s="58"/>
      <c r="BC1009" s="58"/>
      <c r="BD1009" s="58"/>
      <c r="BE1009" s="58"/>
      <c r="BF1009" s="58"/>
      <c r="BG1009" s="58"/>
      <c r="BH1009" s="58"/>
      <c r="BI1009" s="58"/>
      <c r="BJ1009" s="58"/>
      <c r="BK1009" s="58"/>
      <c r="BL1009" s="58"/>
      <c r="BM1009" s="58"/>
      <c r="BN1009" s="58"/>
      <c r="BO1009" s="58"/>
      <c r="BP1009" s="58"/>
      <c r="BQ1009" s="58"/>
      <c r="BT1009" s="58"/>
      <c r="BU1009" s="58"/>
      <c r="BV1009" s="58"/>
      <c r="BW1009" s="725" t="s">
        <v>280</v>
      </c>
      <c r="BX1009" s="726"/>
      <c r="BY1009" s="726"/>
      <c r="BZ1009" s="726"/>
      <c r="CA1009" s="726"/>
      <c r="CB1009" s="726"/>
      <c r="CC1009" s="726"/>
      <c r="CD1009" s="726"/>
      <c r="CE1009" s="726"/>
      <c r="CF1009" s="727"/>
      <c r="CG1009" s="58"/>
      <c r="CH1009" s="58"/>
      <c r="CJ1009" s="725" t="s">
        <v>280</v>
      </c>
      <c r="CK1009" s="726"/>
      <c r="CL1009" s="726"/>
      <c r="CM1009" s="726"/>
      <c r="CN1009" s="726"/>
      <c r="CO1009" s="726"/>
      <c r="CP1009" s="726"/>
      <c r="CQ1009" s="726"/>
      <c r="CR1009" s="726"/>
      <c r="CS1009" s="727"/>
      <c r="CT1009" s="58"/>
      <c r="CU1009" s="58"/>
      <c r="CW1009" s="725" t="s">
        <v>280</v>
      </c>
      <c r="CX1009" s="726"/>
      <c r="CY1009" s="726"/>
      <c r="CZ1009" s="726"/>
      <c r="DA1009" s="726"/>
      <c r="DB1009" s="726"/>
      <c r="DC1009" s="726"/>
      <c r="DD1009" s="726"/>
      <c r="DE1009" s="726"/>
      <c r="DF1009" s="727"/>
      <c r="DG1009" s="58"/>
      <c r="DH1009" s="58"/>
      <c r="DJ1009" s="725" t="s">
        <v>280</v>
      </c>
      <c r="DK1009" s="726"/>
      <c r="DL1009" s="726"/>
      <c r="DM1009" s="726"/>
      <c r="DN1009" s="726"/>
      <c r="DO1009" s="726"/>
      <c r="DP1009" s="726"/>
      <c r="DQ1009" s="726"/>
      <c r="DR1009" s="726"/>
      <c r="DS1009" s="727"/>
      <c r="DT1009" s="58"/>
      <c r="DU1009" s="58"/>
      <c r="DV1009" s="58"/>
      <c r="DW1009" s="58"/>
      <c r="DX1009" s="58"/>
      <c r="DY1009" s="58"/>
      <c r="DZ1009" s="58"/>
      <c r="EA1009" s="58"/>
      <c r="EB1009" s="58"/>
      <c r="EC1009" s="58"/>
    </row>
    <row r="1010" spans="2:133" ht="18.75" customHeight="1" x14ac:dyDescent="0.4">
      <c r="B1010" s="58"/>
      <c r="C1010" s="58"/>
      <c r="D1010" s="278"/>
      <c r="E1010" s="278"/>
      <c r="F1010" s="58"/>
      <c r="G1010" s="58"/>
      <c r="H1010" s="58"/>
      <c r="I1010" s="58"/>
      <c r="J1010" s="58"/>
      <c r="K1010" s="58"/>
      <c r="L1010" s="58"/>
      <c r="M1010" s="58"/>
      <c r="N1010" s="58"/>
      <c r="O1010" s="58"/>
      <c r="P1010" s="58"/>
      <c r="Q1010" s="58"/>
      <c r="R1010" s="58"/>
      <c r="S1010" s="58"/>
      <c r="T1010" s="58"/>
      <c r="U1010" s="278"/>
      <c r="V1010" s="58"/>
      <c r="W1010" s="58"/>
      <c r="X1010" s="58"/>
      <c r="Y1010" s="58"/>
      <c r="Z1010" s="58"/>
      <c r="AA1010" s="58"/>
      <c r="AB1010" s="58"/>
      <c r="AC1010" s="58"/>
      <c r="AD1010" s="58"/>
      <c r="AE1010" s="58"/>
      <c r="AF1010" s="58"/>
      <c r="AG1010" s="58"/>
      <c r="AH1010" s="278"/>
      <c r="AI1010" s="58"/>
      <c r="AJ1010" s="58"/>
      <c r="AK1010" s="58"/>
      <c r="AL1010" s="58"/>
      <c r="AM1010" s="58"/>
      <c r="AN1010" s="58"/>
      <c r="AO1010" s="58"/>
      <c r="AP1010" s="58"/>
      <c r="AQ1010" s="58"/>
      <c r="AR1010" s="58"/>
      <c r="AS1010" s="58"/>
      <c r="AT1010" s="58"/>
      <c r="AU1010" s="278"/>
      <c r="AV1010" s="58"/>
      <c r="AW1010" s="58"/>
      <c r="AX1010" s="58"/>
      <c r="AY1010" s="58"/>
      <c r="AZ1010" s="58"/>
      <c r="BA1010" s="58"/>
      <c r="BB1010" s="58"/>
      <c r="BC1010" s="58"/>
      <c r="BD1010" s="58"/>
      <c r="BE1010" s="58"/>
      <c r="BF1010" s="58"/>
      <c r="BG1010" s="58"/>
      <c r="BH1010" s="58"/>
      <c r="BI1010" s="58"/>
      <c r="BJ1010" s="58"/>
      <c r="BK1010" s="58"/>
      <c r="BL1010" s="58"/>
      <c r="BM1010" s="58"/>
      <c r="BN1010" s="58"/>
      <c r="BO1010" s="58"/>
      <c r="BP1010" s="58"/>
      <c r="BQ1010" s="58"/>
      <c r="BT1010" s="58"/>
      <c r="BU1010" s="58"/>
      <c r="BV1010" s="58"/>
      <c r="BW1010" s="58"/>
      <c r="BX1010" s="58"/>
      <c r="BY1010" s="58"/>
      <c r="BZ1010" s="58"/>
      <c r="CA1010" s="58"/>
      <c r="CB1010" s="58"/>
      <c r="CC1010" s="58"/>
      <c r="CD1010" s="58"/>
      <c r="CE1010" s="58"/>
      <c r="CF1010" s="58"/>
      <c r="CG1010" s="58"/>
      <c r="CH1010" s="58"/>
      <c r="CJ1010" s="58"/>
      <c r="CK1010" s="58"/>
      <c r="CL1010" s="58"/>
      <c r="CM1010" s="58"/>
      <c r="CN1010" s="58"/>
      <c r="CO1010" s="58"/>
      <c r="CP1010" s="58"/>
      <c r="CQ1010" s="58"/>
      <c r="CR1010" s="58"/>
      <c r="CS1010" s="58"/>
      <c r="CT1010" s="58"/>
      <c r="CU1010" s="58"/>
      <c r="CW1010" s="58"/>
      <c r="CX1010" s="58"/>
      <c r="CY1010" s="58"/>
      <c r="CZ1010" s="58"/>
      <c r="DA1010" s="58"/>
      <c r="DB1010" s="58"/>
      <c r="DC1010" s="58"/>
      <c r="DD1010" s="58"/>
      <c r="DE1010" s="58"/>
      <c r="DF1010" s="58"/>
      <c r="DG1010" s="58"/>
      <c r="DH1010" s="58"/>
      <c r="DJ1010" s="58"/>
      <c r="DK1010" s="58"/>
      <c r="DL1010" s="58"/>
      <c r="DM1010" s="58"/>
      <c r="DN1010" s="58"/>
      <c r="DO1010" s="58"/>
      <c r="DP1010" s="58"/>
      <c r="DQ1010" s="58"/>
      <c r="DR1010" s="58"/>
      <c r="DS1010" s="58"/>
      <c r="DT1010" s="58"/>
      <c r="DU1010" s="58"/>
      <c r="DV1010" s="58"/>
      <c r="DW1010" s="58"/>
      <c r="DX1010" s="58"/>
      <c r="DY1010" s="58"/>
      <c r="DZ1010" s="58"/>
      <c r="EA1010" s="58"/>
      <c r="EB1010" s="58"/>
      <c r="EC1010" s="58"/>
    </row>
    <row r="1011" spans="2:133" ht="18.75" customHeight="1" x14ac:dyDescent="0.4">
      <c r="B1011" s="58"/>
      <c r="C1011" s="58"/>
      <c r="D1011" s="278"/>
      <c r="E1011" s="278"/>
      <c r="F1011" s="58"/>
      <c r="G1011" s="58"/>
      <c r="H1011" s="58"/>
      <c r="I1011" s="58"/>
      <c r="J1011" s="58"/>
      <c r="K1011" s="58"/>
      <c r="L1011" s="58"/>
      <c r="M1011" s="58"/>
      <c r="N1011" s="58"/>
      <c r="O1011" s="58"/>
      <c r="P1011" s="58"/>
      <c r="Q1011" s="58"/>
      <c r="R1011" s="58"/>
      <c r="S1011" s="58"/>
      <c r="T1011" s="58"/>
      <c r="U1011" s="278"/>
      <c r="V1011" s="58"/>
      <c r="W1011" s="58"/>
      <c r="X1011" s="58"/>
      <c r="Y1011" s="58"/>
      <c r="Z1011" s="58"/>
      <c r="AA1011" s="58"/>
      <c r="AB1011" s="58"/>
      <c r="AC1011" s="58"/>
      <c r="AD1011" s="58"/>
      <c r="AE1011" s="58"/>
      <c r="AF1011" s="58"/>
      <c r="AG1011" s="58"/>
      <c r="AH1011" s="278"/>
      <c r="AI1011" s="58"/>
      <c r="AJ1011" s="58"/>
      <c r="AK1011" s="58"/>
      <c r="AL1011" s="58"/>
      <c r="AM1011" s="58"/>
      <c r="AN1011" s="58"/>
      <c r="AO1011" s="58"/>
      <c r="AP1011" s="58"/>
      <c r="AQ1011" s="58"/>
      <c r="AR1011" s="58"/>
      <c r="AS1011" s="58"/>
      <c r="AT1011" s="58"/>
      <c r="AU1011" s="278"/>
      <c r="AV1011" s="58"/>
      <c r="AW1011" s="58"/>
      <c r="AX1011" s="58"/>
      <c r="AY1011" s="58"/>
      <c r="AZ1011" s="58"/>
      <c r="BA1011" s="58"/>
      <c r="BB1011" s="58"/>
      <c r="BC1011" s="58"/>
      <c r="BD1011" s="58"/>
      <c r="BE1011" s="58"/>
      <c r="BF1011" s="58"/>
      <c r="BG1011" s="58"/>
      <c r="BH1011" s="58"/>
      <c r="BI1011" s="58"/>
      <c r="BJ1011" s="58"/>
      <c r="BK1011" s="58"/>
      <c r="BL1011" s="58"/>
      <c r="BM1011" s="58"/>
      <c r="BN1011" s="58"/>
      <c r="BO1011" s="58"/>
      <c r="BP1011" s="58"/>
      <c r="BQ1011" s="58"/>
      <c r="BT1011" s="58"/>
      <c r="BU1011" s="58"/>
      <c r="BV1011" s="58"/>
      <c r="BW1011" s="728" t="s">
        <v>282</v>
      </c>
      <c r="BX1011" s="729"/>
      <c r="BY1011" s="729"/>
      <c r="BZ1011" s="729"/>
      <c r="CA1011" s="729"/>
      <c r="CB1011" s="729"/>
      <c r="CC1011" s="729"/>
      <c r="CD1011" s="729"/>
      <c r="CE1011" s="729"/>
      <c r="CF1011" s="730"/>
      <c r="CG1011" s="58"/>
      <c r="CH1011" s="58"/>
      <c r="CJ1011" s="728" t="s">
        <v>282</v>
      </c>
      <c r="CK1011" s="729"/>
      <c r="CL1011" s="729"/>
      <c r="CM1011" s="729"/>
      <c r="CN1011" s="729"/>
      <c r="CO1011" s="729"/>
      <c r="CP1011" s="729"/>
      <c r="CQ1011" s="729"/>
      <c r="CR1011" s="729"/>
      <c r="CS1011" s="730"/>
      <c r="CT1011" s="58"/>
      <c r="CU1011" s="58"/>
      <c r="CW1011" s="728" t="s">
        <v>282</v>
      </c>
      <c r="CX1011" s="729"/>
      <c r="CY1011" s="729"/>
      <c r="CZ1011" s="729"/>
      <c r="DA1011" s="729"/>
      <c r="DB1011" s="729"/>
      <c r="DC1011" s="729"/>
      <c r="DD1011" s="729"/>
      <c r="DE1011" s="729"/>
      <c r="DF1011" s="730"/>
      <c r="DG1011" s="58"/>
      <c r="DH1011" s="58"/>
      <c r="DJ1011" s="728" t="s">
        <v>282</v>
      </c>
      <c r="DK1011" s="729"/>
      <c r="DL1011" s="729"/>
      <c r="DM1011" s="729"/>
      <c r="DN1011" s="729"/>
      <c r="DO1011" s="729"/>
      <c r="DP1011" s="729"/>
      <c r="DQ1011" s="729"/>
      <c r="DR1011" s="729"/>
      <c r="DS1011" s="730"/>
      <c r="DT1011" s="58"/>
      <c r="DU1011" s="58"/>
      <c r="DV1011" s="58"/>
      <c r="DW1011" s="58"/>
      <c r="DX1011" s="58"/>
      <c r="DY1011" s="58"/>
      <c r="DZ1011" s="58"/>
      <c r="EA1011" s="58"/>
      <c r="EB1011" s="58"/>
      <c r="EC1011" s="58"/>
    </row>
    <row r="1012" spans="2:133" ht="18.75" customHeight="1" x14ac:dyDescent="0.4">
      <c r="B1012" s="58"/>
      <c r="C1012" s="58"/>
      <c r="D1012" s="278"/>
      <c r="E1012" s="278"/>
      <c r="F1012" s="58"/>
      <c r="G1012" s="58"/>
      <c r="H1012" s="58"/>
      <c r="I1012" s="58"/>
      <c r="J1012" s="58"/>
      <c r="K1012" s="58"/>
      <c r="L1012" s="58"/>
      <c r="M1012" s="58"/>
      <c r="N1012" s="58"/>
      <c r="O1012" s="58"/>
      <c r="P1012" s="58"/>
      <c r="Q1012" s="58"/>
      <c r="R1012" s="58"/>
      <c r="S1012" s="58"/>
      <c r="T1012" s="58"/>
      <c r="U1012" s="278"/>
      <c r="V1012" s="58"/>
      <c r="W1012" s="58"/>
      <c r="X1012" s="58"/>
      <c r="Y1012" s="58"/>
      <c r="Z1012" s="58"/>
      <c r="AA1012" s="58"/>
      <c r="AB1012" s="58"/>
      <c r="AC1012" s="58"/>
      <c r="AD1012" s="58"/>
      <c r="AE1012" s="58"/>
      <c r="AF1012" s="58"/>
      <c r="AG1012" s="58"/>
      <c r="AH1012" s="278"/>
      <c r="AI1012" s="58"/>
      <c r="AJ1012" s="58"/>
      <c r="AK1012" s="58"/>
      <c r="AL1012" s="58"/>
      <c r="AM1012" s="58"/>
      <c r="AN1012" s="58"/>
      <c r="AO1012" s="58"/>
      <c r="AP1012" s="58"/>
      <c r="AQ1012" s="58"/>
      <c r="AR1012" s="58"/>
      <c r="AS1012" s="58"/>
      <c r="AT1012" s="58"/>
      <c r="AU1012" s="278"/>
      <c r="AV1012" s="58"/>
      <c r="AW1012" s="58"/>
      <c r="AX1012" s="58"/>
      <c r="AY1012" s="58"/>
      <c r="AZ1012" s="58"/>
      <c r="BA1012" s="58"/>
      <c r="BB1012" s="58"/>
      <c r="BC1012" s="58"/>
      <c r="BD1012" s="58"/>
      <c r="BE1012" s="58"/>
      <c r="BF1012" s="58"/>
      <c r="BG1012" s="58"/>
      <c r="BH1012" s="58"/>
      <c r="BI1012" s="58"/>
      <c r="BJ1012" s="58"/>
      <c r="BK1012" s="58"/>
      <c r="BL1012" s="58"/>
      <c r="BM1012" s="58"/>
      <c r="BN1012" s="58"/>
      <c r="BO1012" s="58"/>
      <c r="BP1012" s="58"/>
      <c r="BQ1012" s="58"/>
      <c r="BT1012" s="58"/>
      <c r="BU1012" s="58"/>
      <c r="BV1012" s="58"/>
      <c r="BW1012" s="731"/>
      <c r="BX1012" s="732"/>
      <c r="BY1012" s="732"/>
      <c r="BZ1012" s="732"/>
      <c r="CA1012" s="732"/>
      <c r="CB1012" s="732"/>
      <c r="CC1012" s="732"/>
      <c r="CD1012" s="732"/>
      <c r="CE1012" s="732"/>
      <c r="CF1012" s="733"/>
      <c r="CG1012" s="58"/>
      <c r="CH1012" s="58"/>
      <c r="CJ1012" s="731"/>
      <c r="CK1012" s="732"/>
      <c r="CL1012" s="732"/>
      <c r="CM1012" s="732"/>
      <c r="CN1012" s="732"/>
      <c r="CO1012" s="732"/>
      <c r="CP1012" s="732"/>
      <c r="CQ1012" s="732"/>
      <c r="CR1012" s="732"/>
      <c r="CS1012" s="733"/>
      <c r="CT1012" s="58"/>
      <c r="CU1012" s="58"/>
      <c r="CW1012" s="731"/>
      <c r="CX1012" s="732"/>
      <c r="CY1012" s="732"/>
      <c r="CZ1012" s="732"/>
      <c r="DA1012" s="732"/>
      <c r="DB1012" s="732"/>
      <c r="DC1012" s="732"/>
      <c r="DD1012" s="732"/>
      <c r="DE1012" s="732"/>
      <c r="DF1012" s="733"/>
      <c r="DG1012" s="58"/>
      <c r="DH1012" s="58"/>
      <c r="DJ1012" s="731"/>
      <c r="DK1012" s="732"/>
      <c r="DL1012" s="732"/>
      <c r="DM1012" s="732"/>
      <c r="DN1012" s="732"/>
      <c r="DO1012" s="732"/>
      <c r="DP1012" s="732"/>
      <c r="DQ1012" s="732"/>
      <c r="DR1012" s="732"/>
      <c r="DS1012" s="733"/>
      <c r="DT1012" s="58"/>
      <c r="DU1012" s="58"/>
      <c r="DV1012" s="58"/>
      <c r="DW1012" s="58"/>
      <c r="DX1012" s="58"/>
      <c r="DY1012" s="58"/>
      <c r="DZ1012" s="58"/>
      <c r="EA1012" s="58"/>
      <c r="EB1012" s="58"/>
      <c r="EC1012" s="58"/>
    </row>
    <row r="1013" spans="2:133" ht="18.75" customHeight="1" x14ac:dyDescent="0.4">
      <c r="B1013" s="58"/>
      <c r="C1013" s="58"/>
      <c r="D1013" s="278"/>
      <c r="E1013" s="278"/>
      <c r="F1013" s="58"/>
      <c r="G1013" s="58"/>
      <c r="H1013" s="58"/>
      <c r="I1013" s="58"/>
      <c r="J1013" s="58"/>
      <c r="K1013" s="58"/>
      <c r="L1013" s="58"/>
      <c r="M1013" s="58"/>
      <c r="N1013" s="58"/>
      <c r="O1013" s="58"/>
      <c r="P1013" s="58"/>
      <c r="Q1013" s="58"/>
      <c r="R1013" s="58"/>
      <c r="S1013" s="58"/>
      <c r="T1013" s="58"/>
      <c r="U1013" s="278"/>
      <c r="V1013" s="58"/>
      <c r="W1013" s="58"/>
      <c r="X1013" s="58"/>
      <c r="Y1013" s="58"/>
      <c r="Z1013" s="58"/>
      <c r="AA1013" s="58"/>
      <c r="AB1013" s="58"/>
      <c r="AC1013" s="58"/>
      <c r="AD1013" s="58"/>
      <c r="AE1013" s="58"/>
      <c r="AF1013" s="58"/>
      <c r="AG1013" s="58"/>
      <c r="AH1013" s="278"/>
      <c r="AI1013" s="58"/>
      <c r="AJ1013" s="58"/>
      <c r="AK1013" s="58"/>
      <c r="AL1013" s="58"/>
      <c r="AM1013" s="58"/>
      <c r="AN1013" s="58"/>
      <c r="AO1013" s="58"/>
      <c r="AP1013" s="58"/>
      <c r="AQ1013" s="58"/>
      <c r="AR1013" s="58"/>
      <c r="AS1013" s="58"/>
      <c r="AT1013" s="58"/>
      <c r="AU1013" s="278"/>
      <c r="AV1013" s="58"/>
      <c r="AW1013" s="58"/>
      <c r="AX1013" s="58"/>
      <c r="AY1013" s="58"/>
      <c r="AZ1013" s="58"/>
      <c r="BA1013" s="58"/>
      <c r="BB1013" s="58"/>
      <c r="BC1013" s="58"/>
      <c r="BD1013" s="58"/>
      <c r="BE1013" s="58"/>
      <c r="BF1013" s="58"/>
      <c r="BG1013" s="58"/>
      <c r="BH1013" s="58"/>
      <c r="BI1013" s="58"/>
      <c r="BJ1013" s="58"/>
      <c r="BK1013" s="58"/>
      <c r="BL1013" s="58"/>
      <c r="BM1013" s="58"/>
      <c r="BN1013" s="58"/>
      <c r="BO1013" s="58"/>
      <c r="BP1013" s="58"/>
      <c r="BQ1013" s="58"/>
      <c r="BT1013" s="58"/>
      <c r="BU1013" s="58"/>
      <c r="BV1013" s="58"/>
      <c r="BW1013" s="725" t="s">
        <v>280</v>
      </c>
      <c r="BX1013" s="726"/>
      <c r="BY1013" s="726"/>
      <c r="BZ1013" s="726"/>
      <c r="CA1013" s="726"/>
      <c r="CB1013" s="726"/>
      <c r="CC1013" s="726"/>
      <c r="CD1013" s="726"/>
      <c r="CE1013" s="726"/>
      <c r="CF1013" s="727"/>
      <c r="CG1013" s="58"/>
      <c r="CH1013" s="58"/>
      <c r="CJ1013" s="725" t="s">
        <v>280</v>
      </c>
      <c r="CK1013" s="726"/>
      <c r="CL1013" s="726"/>
      <c r="CM1013" s="726"/>
      <c r="CN1013" s="726"/>
      <c r="CO1013" s="726"/>
      <c r="CP1013" s="726"/>
      <c r="CQ1013" s="726"/>
      <c r="CR1013" s="726"/>
      <c r="CS1013" s="727"/>
      <c r="CT1013" s="58"/>
      <c r="CU1013" s="58"/>
      <c r="CW1013" s="725" t="s">
        <v>280</v>
      </c>
      <c r="CX1013" s="726"/>
      <c r="CY1013" s="726"/>
      <c r="CZ1013" s="726"/>
      <c r="DA1013" s="726"/>
      <c r="DB1013" s="726"/>
      <c r="DC1013" s="726"/>
      <c r="DD1013" s="726"/>
      <c r="DE1013" s="726"/>
      <c r="DF1013" s="727"/>
      <c r="DG1013" s="58"/>
      <c r="DH1013" s="58"/>
      <c r="DJ1013" s="725" t="s">
        <v>280</v>
      </c>
      <c r="DK1013" s="726"/>
      <c r="DL1013" s="726"/>
      <c r="DM1013" s="726"/>
      <c r="DN1013" s="726"/>
      <c r="DO1013" s="726"/>
      <c r="DP1013" s="726"/>
      <c r="DQ1013" s="726"/>
      <c r="DR1013" s="726"/>
      <c r="DS1013" s="727"/>
      <c r="DT1013" s="58"/>
      <c r="DU1013" s="58"/>
      <c r="DV1013" s="58"/>
      <c r="DW1013" s="58"/>
      <c r="DX1013" s="58"/>
      <c r="DY1013" s="58"/>
      <c r="DZ1013" s="58"/>
      <c r="EA1013" s="58"/>
      <c r="EB1013" s="58"/>
      <c r="EC1013" s="58"/>
    </row>
    <row r="1014" spans="2:133" ht="18.75" customHeight="1" x14ac:dyDescent="0.4">
      <c r="B1014" s="58"/>
      <c r="C1014" s="58"/>
      <c r="D1014" s="278"/>
      <c r="E1014" s="278"/>
      <c r="F1014" s="58"/>
      <c r="G1014" s="58"/>
      <c r="H1014" s="58"/>
      <c r="I1014" s="58"/>
      <c r="J1014" s="58"/>
      <c r="K1014" s="58"/>
      <c r="L1014" s="58"/>
      <c r="M1014" s="58"/>
      <c r="N1014" s="58"/>
      <c r="O1014" s="58"/>
      <c r="P1014" s="58"/>
      <c r="Q1014" s="58"/>
      <c r="R1014" s="58"/>
      <c r="S1014" s="58"/>
      <c r="T1014" s="58"/>
      <c r="U1014" s="278"/>
      <c r="V1014" s="58"/>
      <c r="W1014" s="58"/>
      <c r="X1014" s="58"/>
      <c r="Y1014" s="58"/>
      <c r="Z1014" s="58"/>
      <c r="AA1014" s="58"/>
      <c r="AB1014" s="58"/>
      <c r="AC1014" s="58"/>
      <c r="AD1014" s="58"/>
      <c r="AE1014" s="58"/>
      <c r="AF1014" s="58"/>
      <c r="AG1014" s="58"/>
      <c r="AH1014" s="278"/>
      <c r="AI1014" s="58"/>
      <c r="AJ1014" s="58"/>
      <c r="AK1014" s="58"/>
      <c r="AL1014" s="58"/>
      <c r="AM1014" s="58"/>
      <c r="AN1014" s="58"/>
      <c r="AO1014" s="58"/>
      <c r="AP1014" s="58"/>
      <c r="AQ1014" s="58"/>
      <c r="AR1014" s="58"/>
      <c r="AS1014" s="58"/>
      <c r="AT1014" s="58"/>
      <c r="AU1014" s="278"/>
      <c r="AV1014" s="58"/>
      <c r="AW1014" s="58"/>
      <c r="AX1014" s="58"/>
      <c r="AY1014" s="58"/>
      <c r="AZ1014" s="58"/>
      <c r="BA1014" s="58"/>
      <c r="BB1014" s="58"/>
      <c r="BC1014" s="58"/>
      <c r="BD1014" s="58"/>
      <c r="BE1014" s="58"/>
      <c r="BF1014" s="58"/>
      <c r="BG1014" s="58"/>
      <c r="BH1014" s="58"/>
      <c r="BI1014" s="58"/>
      <c r="BJ1014" s="58"/>
      <c r="BK1014" s="58"/>
      <c r="BL1014" s="58"/>
      <c r="BM1014" s="58"/>
      <c r="BN1014" s="58"/>
      <c r="BO1014" s="58"/>
      <c r="BP1014" s="58"/>
      <c r="BQ1014" s="58"/>
      <c r="BT1014" s="58"/>
      <c r="BU1014" s="58"/>
      <c r="BV1014" s="58"/>
      <c r="BW1014" s="58"/>
      <c r="BX1014" s="58"/>
      <c r="BY1014" s="58"/>
      <c r="BZ1014" s="58"/>
      <c r="CA1014" s="58"/>
      <c r="CB1014" s="58"/>
      <c r="CC1014" s="58"/>
      <c r="CD1014" s="58"/>
      <c r="CE1014" s="58"/>
      <c r="CF1014" s="58"/>
      <c r="CG1014" s="58"/>
      <c r="CH1014" s="58"/>
      <c r="CJ1014" s="58"/>
      <c r="CK1014" s="58"/>
      <c r="CL1014" s="58"/>
      <c r="CM1014" s="58"/>
      <c r="CN1014" s="58"/>
      <c r="CO1014" s="58"/>
      <c r="CP1014" s="58"/>
      <c r="CQ1014" s="58"/>
      <c r="CR1014" s="58"/>
      <c r="CS1014" s="58"/>
      <c r="CT1014" s="58"/>
      <c r="CU1014" s="58"/>
      <c r="CW1014" s="58"/>
      <c r="CX1014" s="58"/>
      <c r="CY1014" s="58"/>
      <c r="CZ1014" s="58"/>
      <c r="DA1014" s="58"/>
      <c r="DB1014" s="58"/>
      <c r="DC1014" s="58"/>
      <c r="DD1014" s="58"/>
      <c r="DE1014" s="58"/>
      <c r="DF1014" s="58"/>
      <c r="DG1014" s="58"/>
      <c r="DH1014" s="58"/>
      <c r="DJ1014" s="58"/>
      <c r="DK1014" s="58"/>
      <c r="DL1014" s="58"/>
      <c r="DM1014" s="58"/>
      <c r="DN1014" s="58"/>
      <c r="DO1014" s="58"/>
      <c r="DP1014" s="58"/>
      <c r="DQ1014" s="58"/>
      <c r="DR1014" s="58"/>
      <c r="DS1014" s="58"/>
      <c r="DT1014" s="58"/>
      <c r="DU1014" s="58"/>
      <c r="DV1014" s="58"/>
      <c r="DW1014" s="58"/>
      <c r="DX1014" s="58"/>
      <c r="DY1014" s="58"/>
      <c r="DZ1014" s="58"/>
      <c r="EA1014" s="58"/>
      <c r="EB1014" s="58"/>
      <c r="EC1014" s="58"/>
    </row>
    <row r="1015" spans="2:133" ht="18.75" customHeight="1" x14ac:dyDescent="0.4">
      <c r="B1015" s="58"/>
      <c r="C1015" s="58"/>
      <c r="D1015" s="278"/>
      <c r="E1015" s="278"/>
      <c r="F1015" s="58"/>
      <c r="G1015" s="58"/>
      <c r="H1015" s="58"/>
      <c r="I1015" s="58"/>
      <c r="J1015" s="58"/>
      <c r="K1015" s="58"/>
      <c r="L1015" s="58"/>
      <c r="M1015" s="58"/>
      <c r="N1015" s="58"/>
      <c r="O1015" s="58"/>
      <c r="P1015" s="58"/>
      <c r="Q1015" s="58"/>
      <c r="R1015" s="58"/>
      <c r="S1015" s="58"/>
      <c r="T1015" s="58"/>
      <c r="U1015" s="278"/>
      <c r="V1015" s="58"/>
      <c r="W1015" s="58"/>
      <c r="X1015" s="58"/>
      <c r="Y1015" s="58"/>
      <c r="Z1015" s="58"/>
      <c r="AA1015" s="58"/>
      <c r="AB1015" s="58"/>
      <c r="AC1015" s="58"/>
      <c r="AD1015" s="58"/>
      <c r="AE1015" s="58"/>
      <c r="AF1015" s="58"/>
      <c r="AG1015" s="58"/>
      <c r="AH1015" s="278"/>
      <c r="AI1015" s="58"/>
      <c r="AJ1015" s="58"/>
      <c r="AK1015" s="58"/>
      <c r="AL1015" s="58"/>
      <c r="AM1015" s="58"/>
      <c r="AN1015" s="58"/>
      <c r="AO1015" s="58"/>
      <c r="AP1015" s="58"/>
      <c r="AQ1015" s="58"/>
      <c r="AR1015" s="58"/>
      <c r="AS1015" s="58"/>
      <c r="AT1015" s="58"/>
      <c r="AU1015" s="278"/>
      <c r="AV1015" s="58"/>
      <c r="AW1015" s="58"/>
      <c r="AX1015" s="58"/>
      <c r="AY1015" s="58"/>
      <c r="AZ1015" s="58"/>
      <c r="BA1015" s="58"/>
      <c r="BB1015" s="58"/>
      <c r="BC1015" s="58"/>
      <c r="BD1015" s="58"/>
      <c r="BE1015" s="58"/>
      <c r="BF1015" s="58"/>
      <c r="BG1015" s="58"/>
      <c r="BH1015" s="58"/>
      <c r="BI1015" s="58"/>
      <c r="BJ1015" s="58"/>
      <c r="BK1015" s="58"/>
      <c r="BL1015" s="58"/>
      <c r="BM1015" s="58"/>
      <c r="BN1015" s="58"/>
      <c r="BO1015" s="58"/>
      <c r="BP1015" s="58"/>
      <c r="BQ1015" s="58"/>
      <c r="BT1015" s="58"/>
      <c r="BU1015" s="58"/>
      <c r="BV1015" s="58"/>
      <c r="BW1015" s="728" t="s">
        <v>282</v>
      </c>
      <c r="BX1015" s="729"/>
      <c r="BY1015" s="729"/>
      <c r="BZ1015" s="729"/>
      <c r="CA1015" s="729"/>
      <c r="CB1015" s="729"/>
      <c r="CC1015" s="729"/>
      <c r="CD1015" s="729"/>
      <c r="CE1015" s="729"/>
      <c r="CF1015" s="730"/>
      <c r="CG1015" s="58"/>
      <c r="CH1015" s="58"/>
      <c r="CJ1015" s="728"/>
      <c r="CK1015" s="729"/>
      <c r="CL1015" s="729"/>
      <c r="CM1015" s="729"/>
      <c r="CN1015" s="729"/>
      <c r="CO1015" s="729"/>
      <c r="CP1015" s="729"/>
      <c r="CQ1015" s="729"/>
      <c r="CR1015" s="729"/>
      <c r="CS1015" s="730"/>
      <c r="CT1015" s="58"/>
      <c r="CU1015" s="58"/>
      <c r="CW1015" s="728"/>
      <c r="CX1015" s="729"/>
      <c r="CY1015" s="729"/>
      <c r="CZ1015" s="729"/>
      <c r="DA1015" s="729"/>
      <c r="DB1015" s="729"/>
      <c r="DC1015" s="729"/>
      <c r="DD1015" s="729"/>
      <c r="DE1015" s="729"/>
      <c r="DF1015" s="730"/>
      <c r="DG1015" s="58"/>
      <c r="DH1015" s="58"/>
      <c r="DJ1015" s="728"/>
      <c r="DK1015" s="729"/>
      <c r="DL1015" s="729"/>
      <c r="DM1015" s="729"/>
      <c r="DN1015" s="729"/>
      <c r="DO1015" s="729"/>
      <c r="DP1015" s="729"/>
      <c r="DQ1015" s="729"/>
      <c r="DR1015" s="729"/>
      <c r="DS1015" s="730"/>
      <c r="DT1015" s="58"/>
      <c r="DU1015" s="58"/>
      <c r="DV1015" s="58"/>
      <c r="DW1015" s="58"/>
      <c r="DX1015" s="58"/>
      <c r="DY1015" s="58"/>
      <c r="DZ1015" s="58"/>
      <c r="EA1015" s="58"/>
      <c r="EB1015" s="58"/>
      <c r="EC1015" s="58"/>
    </row>
    <row r="1016" spans="2:133" ht="19.5" customHeight="1" x14ac:dyDescent="0.4">
      <c r="B1016" s="58"/>
      <c r="C1016" s="58"/>
      <c r="D1016" s="278"/>
      <c r="E1016" s="278"/>
      <c r="F1016" s="58"/>
      <c r="G1016" s="58"/>
      <c r="H1016" s="58"/>
      <c r="I1016" s="58"/>
      <c r="J1016" s="58"/>
      <c r="K1016" s="58"/>
      <c r="L1016" s="58"/>
      <c r="M1016" s="58"/>
      <c r="N1016" s="58"/>
      <c r="O1016" s="58"/>
      <c r="P1016" s="58"/>
      <c r="Q1016" s="58"/>
      <c r="R1016" s="58"/>
      <c r="S1016" s="58"/>
      <c r="T1016" s="58"/>
      <c r="U1016" s="278"/>
      <c r="V1016" s="58"/>
      <c r="W1016" s="58"/>
      <c r="X1016" s="58"/>
      <c r="Y1016" s="58"/>
      <c r="Z1016" s="58"/>
      <c r="AA1016" s="58"/>
      <c r="AB1016" s="58"/>
      <c r="AC1016" s="58"/>
      <c r="AD1016" s="58"/>
      <c r="AE1016" s="58"/>
      <c r="AF1016" s="58"/>
      <c r="AG1016" s="58"/>
      <c r="AH1016" s="278"/>
      <c r="AI1016" s="58"/>
      <c r="AJ1016" s="58"/>
      <c r="AK1016" s="58"/>
      <c r="AL1016" s="58"/>
      <c r="AM1016" s="58"/>
      <c r="AN1016" s="58"/>
      <c r="AO1016" s="58"/>
      <c r="AP1016" s="58"/>
      <c r="AQ1016" s="58"/>
      <c r="AR1016" s="58"/>
      <c r="AS1016" s="58"/>
      <c r="AT1016" s="58"/>
      <c r="AU1016" s="278"/>
      <c r="AV1016" s="58"/>
      <c r="AW1016" s="58"/>
      <c r="AX1016" s="58"/>
      <c r="AY1016" s="58"/>
      <c r="AZ1016" s="58"/>
      <c r="BA1016" s="58"/>
      <c r="BB1016" s="58"/>
      <c r="BC1016" s="58"/>
      <c r="BD1016" s="58"/>
      <c r="BE1016" s="58"/>
      <c r="BF1016" s="58"/>
      <c r="BG1016" s="58"/>
      <c r="BH1016" s="58"/>
      <c r="BI1016" s="58"/>
      <c r="BJ1016" s="58"/>
      <c r="BK1016" s="58"/>
      <c r="BL1016" s="58"/>
      <c r="BM1016" s="58"/>
      <c r="BN1016" s="58"/>
      <c r="BO1016" s="58"/>
      <c r="BP1016" s="58"/>
      <c r="BQ1016" s="58"/>
      <c r="BT1016" s="58"/>
      <c r="BU1016" s="58"/>
      <c r="BV1016" s="58"/>
      <c r="BW1016" s="731"/>
      <c r="BX1016" s="732"/>
      <c r="BY1016" s="732"/>
      <c r="BZ1016" s="732"/>
      <c r="CA1016" s="732"/>
      <c r="CB1016" s="732"/>
      <c r="CC1016" s="732"/>
      <c r="CD1016" s="732"/>
      <c r="CE1016" s="732"/>
      <c r="CF1016" s="733"/>
      <c r="CG1016" s="58"/>
      <c r="CH1016" s="58"/>
      <c r="CJ1016" s="731"/>
      <c r="CK1016" s="732"/>
      <c r="CL1016" s="732"/>
      <c r="CM1016" s="732"/>
      <c r="CN1016" s="732"/>
      <c r="CO1016" s="732"/>
      <c r="CP1016" s="732"/>
      <c r="CQ1016" s="732"/>
      <c r="CR1016" s="732"/>
      <c r="CS1016" s="733"/>
      <c r="CT1016" s="58"/>
      <c r="CU1016" s="58"/>
      <c r="CW1016" s="731"/>
      <c r="CX1016" s="732"/>
      <c r="CY1016" s="732"/>
      <c r="CZ1016" s="732"/>
      <c r="DA1016" s="732"/>
      <c r="DB1016" s="732"/>
      <c r="DC1016" s="732"/>
      <c r="DD1016" s="732"/>
      <c r="DE1016" s="732"/>
      <c r="DF1016" s="733"/>
      <c r="DG1016" s="58"/>
      <c r="DH1016" s="58"/>
      <c r="DJ1016" s="731"/>
      <c r="DK1016" s="732"/>
      <c r="DL1016" s="732"/>
      <c r="DM1016" s="732"/>
      <c r="DN1016" s="732"/>
      <c r="DO1016" s="732"/>
      <c r="DP1016" s="732"/>
      <c r="DQ1016" s="732"/>
      <c r="DR1016" s="732"/>
      <c r="DS1016" s="733"/>
      <c r="DT1016" s="58"/>
      <c r="DU1016" s="58"/>
      <c r="DV1016" s="58"/>
      <c r="DW1016" s="58"/>
      <c r="DX1016" s="58"/>
      <c r="DY1016" s="58"/>
      <c r="DZ1016" s="58"/>
      <c r="EA1016" s="58"/>
      <c r="EB1016" s="58"/>
      <c r="EC1016" s="58"/>
    </row>
    <row r="1017" spans="2:133" ht="18.75" customHeight="1" x14ac:dyDescent="0.4">
      <c r="B1017" s="58"/>
      <c r="C1017" s="58"/>
      <c r="D1017" s="278"/>
      <c r="E1017" s="278"/>
      <c r="F1017" s="58"/>
      <c r="G1017" s="58"/>
      <c r="H1017" s="58"/>
      <c r="I1017" s="58"/>
      <c r="J1017" s="58"/>
      <c r="K1017" s="58"/>
      <c r="L1017" s="58"/>
      <c r="M1017" s="58"/>
      <c r="N1017" s="58"/>
      <c r="O1017" s="58"/>
      <c r="P1017" s="58"/>
      <c r="Q1017" s="58"/>
      <c r="R1017" s="58"/>
      <c r="S1017" s="58"/>
      <c r="T1017" s="58"/>
      <c r="U1017" s="278"/>
      <c r="V1017" s="58"/>
      <c r="W1017" s="58"/>
      <c r="X1017" s="58"/>
      <c r="Y1017" s="58"/>
      <c r="Z1017" s="58"/>
      <c r="AA1017" s="58"/>
      <c r="AB1017" s="58"/>
      <c r="AC1017" s="58"/>
      <c r="AD1017" s="58"/>
      <c r="AE1017" s="58"/>
      <c r="AF1017" s="58"/>
      <c r="AG1017" s="58"/>
      <c r="AH1017" s="278"/>
      <c r="AI1017" s="58"/>
      <c r="AJ1017" s="58"/>
      <c r="AK1017" s="58"/>
      <c r="AL1017" s="58"/>
      <c r="AM1017" s="58"/>
      <c r="AN1017" s="58"/>
      <c r="AO1017" s="58"/>
      <c r="AP1017" s="58"/>
      <c r="AQ1017" s="58"/>
      <c r="AR1017" s="58"/>
      <c r="AS1017" s="58"/>
      <c r="AT1017" s="58"/>
      <c r="AU1017" s="278"/>
      <c r="AV1017" s="58"/>
      <c r="AW1017" s="58"/>
      <c r="AX1017" s="58"/>
      <c r="AY1017" s="58"/>
      <c r="AZ1017" s="58"/>
      <c r="BA1017" s="58"/>
      <c r="BB1017" s="58"/>
      <c r="BC1017" s="58"/>
      <c r="BD1017" s="58"/>
      <c r="BE1017" s="58"/>
      <c r="BF1017" s="58"/>
      <c r="BG1017" s="58"/>
      <c r="BH1017" s="58"/>
      <c r="BI1017" s="58"/>
      <c r="BJ1017" s="58"/>
      <c r="BK1017" s="58"/>
      <c r="BL1017" s="58"/>
      <c r="BM1017" s="58"/>
      <c r="BN1017" s="58"/>
      <c r="BO1017" s="58"/>
      <c r="BP1017" s="58"/>
      <c r="BQ1017" s="58"/>
      <c r="BT1017" s="58"/>
      <c r="BU1017" s="58"/>
      <c r="BV1017" s="58"/>
      <c r="BW1017" s="725" t="s">
        <v>280</v>
      </c>
      <c r="BX1017" s="726"/>
      <c r="BY1017" s="726"/>
      <c r="BZ1017" s="726"/>
      <c r="CA1017" s="726"/>
      <c r="CB1017" s="726"/>
      <c r="CC1017" s="726"/>
      <c r="CD1017" s="726"/>
      <c r="CE1017" s="726"/>
      <c r="CF1017" s="727"/>
      <c r="CG1017" s="58"/>
      <c r="CH1017" s="58"/>
      <c r="CJ1017" s="725"/>
      <c r="CK1017" s="726"/>
      <c r="CL1017" s="726"/>
      <c r="CM1017" s="726"/>
      <c r="CN1017" s="726"/>
      <c r="CO1017" s="726"/>
      <c r="CP1017" s="726"/>
      <c r="CQ1017" s="726"/>
      <c r="CR1017" s="726"/>
      <c r="CS1017" s="727"/>
      <c r="CT1017" s="58"/>
      <c r="CU1017" s="58"/>
      <c r="CW1017" s="725"/>
      <c r="CX1017" s="726"/>
      <c r="CY1017" s="726"/>
      <c r="CZ1017" s="726"/>
      <c r="DA1017" s="726"/>
      <c r="DB1017" s="726"/>
      <c r="DC1017" s="726"/>
      <c r="DD1017" s="726"/>
      <c r="DE1017" s="726"/>
      <c r="DF1017" s="727"/>
      <c r="DG1017" s="58"/>
      <c r="DH1017" s="58"/>
      <c r="DJ1017" s="725"/>
      <c r="DK1017" s="726"/>
      <c r="DL1017" s="726"/>
      <c r="DM1017" s="726"/>
      <c r="DN1017" s="726"/>
      <c r="DO1017" s="726"/>
      <c r="DP1017" s="726"/>
      <c r="DQ1017" s="726"/>
      <c r="DR1017" s="726"/>
      <c r="DS1017" s="727"/>
      <c r="DT1017" s="58"/>
      <c r="DU1017" s="58"/>
      <c r="DV1017" s="58"/>
      <c r="DW1017" s="58"/>
      <c r="DX1017" s="58"/>
      <c r="DY1017" s="58"/>
      <c r="DZ1017" s="58"/>
      <c r="EA1017" s="58"/>
      <c r="EB1017" s="58"/>
      <c r="EC1017" s="58"/>
    </row>
    <row r="1018" spans="2:133" ht="18.75" customHeight="1" x14ac:dyDescent="0.4">
      <c r="B1018" s="58"/>
      <c r="C1018" s="58"/>
      <c r="D1018" s="278"/>
      <c r="E1018" s="278"/>
      <c r="F1018" s="58"/>
      <c r="G1018" s="58"/>
      <c r="H1018" s="58"/>
      <c r="I1018" s="58"/>
      <c r="J1018" s="58"/>
      <c r="K1018" s="58"/>
      <c r="L1018" s="58"/>
      <c r="M1018" s="58"/>
      <c r="N1018" s="58"/>
      <c r="O1018" s="58"/>
      <c r="P1018" s="58"/>
      <c r="Q1018" s="58"/>
      <c r="R1018" s="58"/>
      <c r="S1018" s="58"/>
      <c r="T1018" s="58"/>
      <c r="U1018" s="278"/>
      <c r="V1018" s="58"/>
      <c r="W1018" s="58"/>
      <c r="X1018" s="58"/>
      <c r="Y1018" s="58"/>
      <c r="Z1018" s="58"/>
      <c r="AA1018" s="58"/>
      <c r="AB1018" s="58"/>
      <c r="AC1018" s="58"/>
      <c r="AD1018" s="58"/>
      <c r="AE1018" s="58"/>
      <c r="AF1018" s="58"/>
      <c r="AG1018" s="58"/>
      <c r="AH1018" s="278"/>
      <c r="AI1018" s="58"/>
      <c r="AJ1018" s="58"/>
      <c r="AK1018" s="58"/>
      <c r="AL1018" s="58"/>
      <c r="AM1018" s="58"/>
      <c r="AN1018" s="58"/>
      <c r="AO1018" s="58"/>
      <c r="AP1018" s="58"/>
      <c r="AQ1018" s="58"/>
      <c r="AR1018" s="58"/>
      <c r="AS1018" s="58"/>
      <c r="AT1018" s="58"/>
      <c r="AU1018" s="278"/>
      <c r="AV1018" s="58"/>
      <c r="AW1018" s="58"/>
      <c r="AX1018" s="58"/>
      <c r="AY1018" s="58"/>
      <c r="AZ1018" s="58"/>
      <c r="BA1018" s="58"/>
      <c r="BB1018" s="58"/>
      <c r="BC1018" s="58"/>
      <c r="BD1018" s="58"/>
      <c r="BE1018" s="58"/>
      <c r="BF1018" s="58"/>
      <c r="BG1018" s="58"/>
      <c r="BH1018" s="58"/>
      <c r="BI1018" s="58"/>
      <c r="BJ1018" s="58"/>
      <c r="BK1018" s="58"/>
      <c r="BL1018" s="58"/>
      <c r="BM1018" s="58"/>
      <c r="BN1018" s="58"/>
      <c r="BO1018" s="58"/>
      <c r="BP1018" s="58"/>
      <c r="BQ1018" s="58"/>
      <c r="BR1018" s="58"/>
      <c r="BS1018" s="58"/>
      <c r="BT1018" s="58"/>
      <c r="BU1018" s="58"/>
      <c r="BV1018" s="58"/>
      <c r="BW1018" s="58"/>
      <c r="BX1018" s="58"/>
      <c r="BY1018" s="58"/>
      <c r="BZ1018" s="58"/>
      <c r="CA1018" s="58"/>
      <c r="CB1018" s="134"/>
      <c r="CC1018" s="133"/>
      <c r="CD1018" s="133"/>
      <c r="CE1018" s="133"/>
      <c r="CF1018" s="133"/>
      <c r="CG1018" s="133"/>
      <c r="CH1018" s="133"/>
      <c r="CI1018" s="133"/>
      <c r="CJ1018" s="133"/>
      <c r="CK1018" s="133"/>
      <c r="CL1018" s="133"/>
      <c r="CM1018" s="133"/>
      <c r="CN1018" s="133"/>
      <c r="CO1018" s="134"/>
      <c r="CP1018" s="133"/>
      <c r="CQ1018" s="133"/>
      <c r="CR1018" s="133"/>
      <c r="CS1018" s="133"/>
      <c r="CT1018" s="133"/>
      <c r="CU1018" s="133"/>
      <c r="CV1018" s="133"/>
      <c r="CW1018" s="133"/>
      <c r="CX1018" s="133"/>
      <c r="CY1018" s="133"/>
      <c r="CZ1018" s="133"/>
      <c r="DA1018" s="133"/>
      <c r="DB1018" s="134"/>
      <c r="DC1018" s="133"/>
      <c r="DD1018" s="133"/>
      <c r="DE1018" s="133"/>
      <c r="DF1018" s="133"/>
      <c r="DG1018" s="133"/>
      <c r="DH1018" s="133"/>
      <c r="DI1018" s="133"/>
      <c r="DJ1018" s="133"/>
      <c r="DK1018" s="133"/>
      <c r="DL1018" s="133"/>
      <c r="DM1018" s="133"/>
      <c r="DN1018" s="133"/>
      <c r="DO1018" s="134"/>
      <c r="DP1018" s="133"/>
      <c r="DQ1018" s="133"/>
      <c r="DR1018" s="133"/>
      <c r="DS1018" s="133"/>
      <c r="DT1018" s="133"/>
      <c r="DU1018" s="133"/>
      <c r="DV1018" s="133"/>
      <c r="DW1018" s="58"/>
      <c r="DX1018" s="58"/>
      <c r="DY1018" s="58"/>
      <c r="DZ1018" s="58"/>
      <c r="EA1018" s="58"/>
      <c r="EB1018" s="58"/>
      <c r="EC1018" s="58"/>
    </row>
    <row r="1019" spans="2:133" ht="18.75" customHeight="1" x14ac:dyDescent="0.4">
      <c r="B1019" s="58"/>
      <c r="C1019" s="58"/>
      <c r="D1019" s="58"/>
      <c r="E1019" s="58"/>
      <c r="F1019" s="58"/>
      <c r="G1019" s="58"/>
      <c r="H1019" s="58"/>
      <c r="I1019" s="58"/>
      <c r="J1019" s="58"/>
      <c r="K1019" s="58"/>
      <c r="L1019" s="58"/>
      <c r="M1019" s="58"/>
      <c r="N1019" s="58"/>
      <c r="O1019" s="58"/>
      <c r="P1019" s="58"/>
      <c r="Q1019" s="58"/>
      <c r="R1019" s="58"/>
      <c r="S1019" s="58"/>
      <c r="T1019" s="58"/>
      <c r="U1019" s="58"/>
      <c r="V1019" s="58"/>
      <c r="W1019" s="58"/>
      <c r="X1019" s="58"/>
      <c r="Y1019" s="58"/>
      <c r="Z1019" s="58"/>
      <c r="AA1019" s="58"/>
      <c r="AB1019" s="58"/>
      <c r="AC1019" s="58"/>
      <c r="AD1019" s="58"/>
      <c r="AE1019" s="58"/>
      <c r="AF1019" s="58"/>
      <c r="AG1019" s="58"/>
      <c r="AH1019" s="58"/>
      <c r="AI1019" s="58"/>
      <c r="AJ1019" s="58"/>
      <c r="AK1019" s="58"/>
      <c r="AL1019" s="58"/>
      <c r="AM1019" s="58"/>
      <c r="AN1019" s="58"/>
      <c r="AO1019" s="58"/>
      <c r="AP1019" s="58"/>
      <c r="AQ1019" s="58"/>
      <c r="AR1019" s="58"/>
      <c r="AS1019" s="58"/>
      <c r="AT1019" s="58"/>
      <c r="AU1019" s="58"/>
      <c r="AV1019" s="58"/>
      <c r="AW1019" s="58"/>
      <c r="AX1019" s="58"/>
      <c r="AY1019" s="58"/>
      <c r="AZ1019" s="58"/>
      <c r="BA1019" s="58"/>
      <c r="BB1019" s="58"/>
      <c r="BC1019" s="58"/>
      <c r="BD1019" s="58"/>
      <c r="BE1019" s="58"/>
      <c r="BF1019" s="58"/>
      <c r="BP1019" s="58"/>
      <c r="BQ1019" s="58"/>
      <c r="BR1019" s="58"/>
      <c r="BS1019" s="58"/>
      <c r="BT1019" s="58"/>
      <c r="BU1019" s="58"/>
      <c r="BV1019" s="58"/>
      <c r="BW1019" s="58"/>
      <c r="BX1019" s="58"/>
      <c r="BY1019" s="58"/>
      <c r="BZ1019" s="58"/>
      <c r="CA1019" s="58"/>
      <c r="CB1019" s="58"/>
      <c r="CC1019" s="58"/>
      <c r="CD1019" s="58"/>
      <c r="CE1019" s="58"/>
      <c r="CF1019" s="58"/>
      <c r="CG1019" s="58"/>
      <c r="CH1019" s="58"/>
      <c r="CI1019" s="58"/>
      <c r="CJ1019" s="58"/>
      <c r="CK1019" s="58"/>
      <c r="CL1019" s="58"/>
      <c r="CM1019" s="58"/>
      <c r="CN1019" s="58"/>
      <c r="CO1019" s="58"/>
      <c r="CP1019" s="58"/>
      <c r="CQ1019" s="58"/>
      <c r="CR1019" s="58"/>
      <c r="CS1019" s="58"/>
      <c r="CT1019" s="58"/>
      <c r="CU1019" s="58"/>
      <c r="CV1019" s="58"/>
      <c r="CW1019" s="58"/>
      <c r="CX1019" s="58"/>
      <c r="CY1019" s="58"/>
      <c r="CZ1019" s="58"/>
      <c r="DA1019" s="58"/>
      <c r="DB1019" s="58"/>
      <c r="DC1019" s="58"/>
      <c r="DD1019" s="58"/>
      <c r="DE1019" s="58"/>
      <c r="DF1019" s="58"/>
      <c r="DG1019" s="58"/>
      <c r="DH1019" s="58"/>
      <c r="DI1019" s="58"/>
      <c r="DJ1019" s="58"/>
      <c r="DK1019" s="58"/>
      <c r="DL1019" s="58"/>
      <c r="DM1019" s="58"/>
      <c r="DN1019" s="58"/>
      <c r="DO1019" s="58"/>
      <c r="DP1019" s="58"/>
      <c r="DQ1019" s="58"/>
      <c r="DR1019" s="58"/>
      <c r="DS1019" s="58"/>
      <c r="DT1019" s="58"/>
    </row>
    <row r="1020" spans="2:133" ht="18.75" customHeight="1" x14ac:dyDescent="0.4">
      <c r="B1020" s="58"/>
      <c r="C1020" s="58"/>
      <c r="D1020" s="58"/>
      <c r="E1020" s="58"/>
      <c r="F1020" s="58"/>
      <c r="G1020" s="58"/>
      <c r="H1020" s="58"/>
      <c r="I1020" s="58"/>
      <c r="J1020" s="58"/>
      <c r="K1020" s="58"/>
      <c r="L1020" s="58"/>
      <c r="M1020" s="58"/>
      <c r="N1020" s="58"/>
      <c r="O1020" s="58"/>
      <c r="P1020" s="58"/>
      <c r="Q1020" s="58"/>
      <c r="R1020" s="58"/>
      <c r="S1020" s="58"/>
      <c r="T1020" s="58"/>
      <c r="U1020" s="58"/>
      <c r="V1020" s="58"/>
      <c r="W1020" s="58"/>
      <c r="X1020" s="58"/>
      <c r="Y1020" s="58"/>
      <c r="Z1020" s="58"/>
      <c r="AA1020" s="58"/>
      <c r="AB1020" s="58"/>
      <c r="AC1020" s="58"/>
      <c r="AD1020" s="58"/>
      <c r="AE1020" s="58"/>
      <c r="AF1020" s="58"/>
      <c r="AG1020" s="58"/>
      <c r="AH1020" s="58"/>
      <c r="AI1020" s="58"/>
      <c r="AJ1020" s="58"/>
      <c r="AK1020" s="58"/>
      <c r="AL1020" s="58"/>
      <c r="AM1020" s="58"/>
      <c r="AN1020" s="58"/>
      <c r="AO1020" s="58"/>
      <c r="AP1020" s="58"/>
      <c r="AQ1020" s="58"/>
      <c r="AR1020" s="58"/>
      <c r="AS1020" s="58"/>
      <c r="AT1020" s="58"/>
      <c r="AU1020" s="58"/>
      <c r="AV1020" s="58"/>
      <c r="AW1020" s="58"/>
      <c r="AX1020" s="58"/>
      <c r="AY1020" s="58"/>
      <c r="AZ1020" s="58"/>
      <c r="BP1020" s="58"/>
      <c r="BQ1020" s="58"/>
      <c r="BR1020" s="58"/>
      <c r="BS1020" s="58"/>
      <c r="BT1020" s="58"/>
      <c r="BU1020" s="58"/>
      <c r="BV1020" s="58"/>
      <c r="BW1020" s="58"/>
      <c r="BX1020" s="58"/>
      <c r="BY1020" s="58"/>
      <c r="BZ1020" s="58"/>
      <c r="CA1020" s="58"/>
      <c r="CB1020" s="58"/>
      <c r="CC1020" s="58"/>
      <c r="CD1020" s="58"/>
      <c r="CE1020" s="58"/>
      <c r="CF1020" s="58"/>
      <c r="CG1020" s="58"/>
      <c r="CH1020" s="58"/>
      <c r="CI1020" s="58"/>
      <c r="CJ1020" s="58"/>
      <c r="CK1020" s="58"/>
      <c r="CL1020" s="58"/>
      <c r="CM1020" s="58"/>
      <c r="CN1020" s="58"/>
      <c r="CO1020" s="58"/>
      <c r="CP1020" s="58"/>
      <c r="CQ1020" s="58"/>
      <c r="CR1020" s="58"/>
      <c r="CS1020" s="58"/>
      <c r="CT1020" s="58"/>
      <c r="CU1020" s="58"/>
      <c r="CV1020" s="58"/>
      <c r="CW1020" s="58"/>
      <c r="CX1020" s="58"/>
      <c r="CY1020" s="58"/>
      <c r="CZ1020" s="58"/>
      <c r="DA1020" s="58"/>
      <c r="DB1020" s="58"/>
      <c r="DC1020" s="58"/>
      <c r="DD1020" s="58"/>
      <c r="DE1020" s="58"/>
      <c r="DF1020" s="58"/>
      <c r="DG1020" s="58"/>
      <c r="DH1020" s="58"/>
      <c r="DI1020" s="58"/>
      <c r="DJ1020" s="58"/>
      <c r="DK1020" s="58"/>
      <c r="DL1020" s="58"/>
      <c r="DM1020" s="58"/>
      <c r="DN1020" s="58"/>
    </row>
    <row r="1021" spans="2:133" ht="18.75" customHeight="1" x14ac:dyDescent="0.4">
      <c r="B1021" s="58"/>
      <c r="C1021" s="58"/>
      <c r="D1021" s="58"/>
      <c r="E1021" s="58"/>
      <c r="F1021" s="58"/>
      <c r="G1021" s="58"/>
      <c r="H1021" s="58"/>
      <c r="I1021" s="58"/>
      <c r="J1021" s="58"/>
      <c r="K1021" s="58"/>
      <c r="L1021" s="58"/>
      <c r="M1021" s="58"/>
      <c r="N1021" s="58"/>
      <c r="O1021" s="58"/>
      <c r="P1021" s="58"/>
      <c r="Q1021" s="58"/>
      <c r="R1021" s="58"/>
      <c r="S1021" s="58"/>
      <c r="T1021" s="58"/>
      <c r="U1021" s="58"/>
      <c r="V1021" s="58"/>
      <c r="W1021" s="58"/>
      <c r="X1021" s="58"/>
      <c r="Y1021" s="58"/>
      <c r="Z1021" s="58"/>
      <c r="AA1021" s="58"/>
      <c r="AB1021" s="58"/>
      <c r="AC1021" s="58"/>
      <c r="AD1021" s="58"/>
      <c r="AE1021" s="58"/>
      <c r="AF1021" s="58"/>
      <c r="AG1021" s="58"/>
      <c r="AH1021" s="58"/>
      <c r="AI1021" s="58"/>
      <c r="AJ1021" s="58"/>
      <c r="AK1021" s="58"/>
      <c r="AL1021" s="58"/>
      <c r="AM1021" s="58"/>
      <c r="AN1021" s="58"/>
      <c r="AO1021" s="58"/>
      <c r="AP1021" s="58"/>
      <c r="AQ1021" s="58"/>
      <c r="AR1021" s="58"/>
      <c r="AS1021" s="58"/>
      <c r="AT1021" s="58"/>
      <c r="AU1021" s="58"/>
      <c r="AV1021" s="58"/>
      <c r="AW1021" s="58"/>
      <c r="AX1021" s="58"/>
      <c r="AY1021" s="58"/>
      <c r="BP1021" s="58"/>
      <c r="BQ1021" s="58"/>
      <c r="BR1021" s="58"/>
      <c r="BS1021" s="58"/>
      <c r="BT1021" s="58"/>
      <c r="BU1021" s="58"/>
      <c r="BV1021" s="58"/>
      <c r="BW1021" s="58"/>
      <c r="BX1021" s="58"/>
      <c r="BY1021" s="58"/>
      <c r="BZ1021" s="58"/>
      <c r="CA1021" s="58"/>
      <c r="CB1021" s="58"/>
      <c r="CC1021" s="58"/>
      <c r="CD1021" s="58"/>
      <c r="CE1021" s="58"/>
      <c r="CF1021" s="58"/>
      <c r="CG1021" s="58"/>
      <c r="CH1021" s="58"/>
      <c r="CI1021" s="58"/>
      <c r="CJ1021" s="58"/>
      <c r="CK1021" s="58"/>
      <c r="CL1021" s="58"/>
      <c r="CM1021" s="58"/>
      <c r="CN1021" s="58"/>
      <c r="CO1021" s="58"/>
      <c r="CP1021" s="58"/>
      <c r="CQ1021" s="58"/>
      <c r="CR1021" s="58"/>
      <c r="CS1021" s="58"/>
      <c r="CT1021" s="58"/>
      <c r="CU1021" s="58"/>
      <c r="CV1021" s="58"/>
      <c r="CW1021" s="58"/>
      <c r="CX1021" s="58"/>
      <c r="CY1021" s="58"/>
      <c r="CZ1021" s="58"/>
      <c r="DA1021" s="58"/>
      <c r="DB1021" s="58"/>
      <c r="DC1021" s="58"/>
      <c r="DD1021" s="58"/>
      <c r="DE1021" s="58"/>
      <c r="DF1021" s="58"/>
      <c r="DG1021" s="58"/>
      <c r="DH1021" s="58"/>
      <c r="DI1021" s="58"/>
      <c r="DJ1021" s="58"/>
      <c r="DK1021" s="58"/>
      <c r="DL1021" s="58"/>
      <c r="DM1021" s="58"/>
    </row>
    <row r="1022" spans="2:133" ht="18.75" customHeight="1" x14ac:dyDescent="0.4">
      <c r="B1022" s="58"/>
      <c r="C1022" s="129"/>
      <c r="D1022" s="277" t="s">
        <v>177</v>
      </c>
      <c r="E1022" s="58"/>
      <c r="F1022" s="58"/>
      <c r="G1022" s="58"/>
      <c r="H1022" s="58"/>
      <c r="I1022" s="58"/>
      <c r="J1022" s="58"/>
      <c r="K1022" s="58"/>
      <c r="L1022" s="58"/>
      <c r="M1022" s="58"/>
      <c r="N1022" s="58"/>
      <c r="O1022" s="58"/>
      <c r="P1022" s="58"/>
      <c r="Q1022" s="58"/>
      <c r="R1022" s="58"/>
      <c r="S1022" s="58"/>
      <c r="T1022" s="58"/>
      <c r="U1022" s="58"/>
      <c r="V1022" s="58"/>
      <c r="W1022" s="58"/>
      <c r="X1022" s="58"/>
      <c r="Y1022" s="58"/>
      <c r="Z1022" s="58"/>
      <c r="AA1022" s="58"/>
      <c r="AB1022" s="129"/>
      <c r="AC1022" s="58"/>
      <c r="AD1022" s="58"/>
      <c r="AE1022" s="58"/>
      <c r="AF1022" s="58"/>
      <c r="AG1022" s="58"/>
      <c r="AH1022" s="58"/>
      <c r="AI1022" s="58"/>
      <c r="AJ1022" s="58"/>
      <c r="AK1022" s="58"/>
      <c r="AL1022" s="58"/>
      <c r="AM1022" s="58"/>
      <c r="AN1022" s="58"/>
      <c r="AO1022" s="58"/>
      <c r="AP1022" s="58"/>
      <c r="AQ1022" s="58"/>
      <c r="AR1022" s="58"/>
      <c r="AS1022" s="58"/>
      <c r="AT1022" s="58"/>
      <c r="AU1022" s="58"/>
      <c r="AV1022" s="58"/>
      <c r="AW1022" s="58"/>
      <c r="AX1022" s="58"/>
      <c r="AY1022" s="58"/>
      <c r="BF1022" s="350" t="s">
        <v>283</v>
      </c>
      <c r="BG1022" s="351"/>
      <c r="BH1022" s="351"/>
      <c r="BI1022" s="351"/>
      <c r="BJ1022" s="351"/>
      <c r="BK1022" s="351"/>
      <c r="BL1022" s="351"/>
      <c r="BM1022" s="352"/>
      <c r="BP1022" s="58"/>
      <c r="BQ1022" s="129"/>
      <c r="BR1022" s="277" t="s">
        <v>177</v>
      </c>
      <c r="BS1022" s="58"/>
      <c r="BT1022" s="58"/>
      <c r="BU1022" s="58"/>
      <c r="BV1022" s="58"/>
      <c r="BW1022" s="58"/>
      <c r="BX1022" s="58"/>
      <c r="BY1022" s="58"/>
      <c r="BZ1022" s="58"/>
      <c r="CA1022" s="58"/>
      <c r="CB1022" s="58"/>
      <c r="CC1022" s="58"/>
      <c r="CD1022" s="58"/>
      <c r="CE1022" s="58"/>
      <c r="CF1022" s="58"/>
      <c r="CG1022" s="58"/>
      <c r="CH1022" s="58"/>
      <c r="CI1022" s="58"/>
      <c r="CJ1022" s="58"/>
      <c r="CK1022" s="58"/>
      <c r="CL1022" s="58"/>
      <c r="CM1022" s="58"/>
      <c r="CN1022" s="58"/>
      <c r="CO1022" s="58"/>
      <c r="CP1022" s="129"/>
      <c r="CQ1022" s="58"/>
      <c r="CR1022" s="58"/>
      <c r="CS1022" s="58"/>
      <c r="CT1022" s="58"/>
      <c r="CU1022" s="58"/>
      <c r="CV1022" s="58"/>
      <c r="CW1022" s="58"/>
      <c r="CX1022" s="58"/>
      <c r="CY1022" s="58"/>
      <c r="CZ1022" s="58"/>
      <c r="DA1022" s="58"/>
      <c r="DB1022" s="58"/>
      <c r="DC1022" s="58"/>
      <c r="DD1022" s="58"/>
      <c r="DE1022" s="58"/>
      <c r="DF1022" s="58"/>
      <c r="DG1022" s="58"/>
      <c r="DH1022" s="58"/>
      <c r="DI1022" s="58"/>
      <c r="DJ1022" s="350" t="s">
        <v>283</v>
      </c>
      <c r="DK1022" s="351"/>
      <c r="DL1022" s="351"/>
      <c r="DM1022" s="351"/>
      <c r="DN1022" s="351"/>
      <c r="DO1022" s="351"/>
      <c r="DP1022" s="351"/>
      <c r="DQ1022" s="352"/>
      <c r="DS1022" s="350" t="s">
        <v>218</v>
      </c>
      <c r="DT1022" s="351"/>
      <c r="DU1022" s="351"/>
      <c r="DV1022" s="351"/>
      <c r="DW1022" s="351"/>
      <c r="DX1022" s="351"/>
      <c r="DY1022" s="351"/>
      <c r="DZ1022" s="352"/>
    </row>
    <row r="1023" spans="2:133" ht="18.75" customHeight="1" x14ac:dyDescent="0.4">
      <c r="B1023" s="58"/>
      <c r="C1023" s="58"/>
      <c r="D1023" s="58"/>
      <c r="E1023" s="58"/>
      <c r="F1023" s="58"/>
      <c r="G1023" s="58"/>
      <c r="H1023" s="58"/>
      <c r="I1023" s="58"/>
      <c r="J1023" s="58"/>
      <c r="K1023" s="58"/>
      <c r="L1023" s="58"/>
      <c r="M1023" s="58"/>
      <c r="N1023" s="58"/>
      <c r="O1023" s="58"/>
      <c r="P1023" s="58"/>
      <c r="Q1023" s="58"/>
      <c r="R1023" s="58"/>
      <c r="S1023" s="58"/>
      <c r="T1023" s="58"/>
      <c r="U1023" s="58"/>
      <c r="V1023" s="58"/>
      <c r="W1023" s="58"/>
      <c r="X1023" s="58"/>
      <c r="Y1023" s="58"/>
      <c r="Z1023" s="58"/>
      <c r="AA1023" s="58"/>
      <c r="AB1023" s="58"/>
      <c r="AC1023" s="58"/>
      <c r="AD1023" s="58"/>
      <c r="AE1023" s="58"/>
      <c r="AF1023" s="58"/>
      <c r="AG1023" s="58"/>
      <c r="AH1023" s="58"/>
      <c r="AI1023" s="58"/>
      <c r="AJ1023" s="58"/>
      <c r="AK1023" s="58"/>
      <c r="AL1023" s="58"/>
      <c r="AM1023" s="58"/>
      <c r="AN1023" s="58"/>
      <c r="AO1023" s="58"/>
      <c r="AP1023" s="58"/>
      <c r="AQ1023" s="58"/>
      <c r="AR1023" s="58"/>
      <c r="AS1023" s="58"/>
      <c r="AT1023" s="58"/>
      <c r="AU1023" s="58"/>
      <c r="AV1023" s="58"/>
      <c r="AW1023" s="58"/>
      <c r="AX1023" s="58"/>
      <c r="AY1023" s="58"/>
      <c r="BF1023" s="353"/>
      <c r="BG1023" s="354"/>
      <c r="BH1023" s="354"/>
      <c r="BI1023" s="354"/>
      <c r="BJ1023" s="354"/>
      <c r="BK1023" s="354"/>
      <c r="BL1023" s="354"/>
      <c r="BM1023" s="355"/>
      <c r="BP1023" s="58"/>
      <c r="BQ1023" s="58"/>
      <c r="BR1023" s="58"/>
      <c r="BS1023" s="58"/>
      <c r="BT1023" s="58"/>
      <c r="BU1023" s="58"/>
      <c r="BV1023" s="58"/>
      <c r="BW1023" s="58"/>
      <c r="BX1023" s="58"/>
      <c r="BY1023" s="58"/>
      <c r="BZ1023" s="58"/>
      <c r="CA1023" s="58"/>
      <c r="CB1023" s="58"/>
      <c r="CC1023" s="58"/>
      <c r="CD1023" s="58"/>
      <c r="CE1023" s="58"/>
      <c r="CF1023" s="58"/>
      <c r="CG1023" s="58"/>
      <c r="CH1023" s="58"/>
      <c r="CI1023" s="58"/>
      <c r="CJ1023" s="58"/>
      <c r="CK1023" s="58"/>
      <c r="CL1023" s="58"/>
      <c r="CM1023" s="58"/>
      <c r="CN1023" s="58"/>
      <c r="CO1023" s="58"/>
      <c r="CP1023" s="58"/>
      <c r="CQ1023" s="58"/>
      <c r="CR1023" s="58"/>
      <c r="CS1023" s="58"/>
      <c r="CT1023" s="58"/>
      <c r="CU1023" s="58"/>
      <c r="CV1023" s="58"/>
      <c r="CW1023" s="58"/>
      <c r="CX1023" s="58"/>
      <c r="CY1023" s="58"/>
      <c r="CZ1023" s="58"/>
      <c r="DA1023" s="58"/>
      <c r="DB1023" s="58"/>
      <c r="DC1023" s="58"/>
      <c r="DD1023" s="58"/>
      <c r="DE1023" s="58"/>
      <c r="DF1023" s="58"/>
      <c r="DG1023" s="58"/>
      <c r="DH1023" s="58"/>
      <c r="DI1023" s="58"/>
      <c r="DJ1023" s="353"/>
      <c r="DK1023" s="354"/>
      <c r="DL1023" s="354"/>
      <c r="DM1023" s="354"/>
      <c r="DN1023" s="354"/>
      <c r="DO1023" s="354"/>
      <c r="DP1023" s="354"/>
      <c r="DQ1023" s="355"/>
      <c r="DS1023" s="353"/>
      <c r="DT1023" s="354"/>
      <c r="DU1023" s="354"/>
      <c r="DV1023" s="354"/>
      <c r="DW1023" s="354"/>
      <c r="DX1023" s="354"/>
      <c r="DY1023" s="354"/>
      <c r="DZ1023" s="355"/>
    </row>
    <row r="1024" spans="2:133" ht="18.75" customHeight="1" x14ac:dyDescent="0.4">
      <c r="B1024" s="58"/>
      <c r="D1024" s="59" t="s">
        <v>140</v>
      </c>
      <c r="E1024" s="58"/>
      <c r="F1024" s="58"/>
      <c r="G1024" s="58"/>
      <c r="H1024" s="58"/>
      <c r="I1024" s="58"/>
      <c r="J1024" s="58"/>
      <c r="K1024" s="58"/>
      <c r="L1024" s="58"/>
      <c r="M1024" s="58"/>
      <c r="N1024" s="58"/>
      <c r="O1024" s="58"/>
      <c r="P1024" s="58"/>
      <c r="Q1024" s="58"/>
      <c r="R1024" s="58"/>
      <c r="S1024" s="58"/>
      <c r="T1024" s="58"/>
      <c r="U1024" s="58"/>
      <c r="V1024" s="58"/>
      <c r="W1024" s="58"/>
      <c r="X1024" s="58"/>
      <c r="Y1024" s="58"/>
      <c r="Z1024" s="58"/>
      <c r="AA1024" s="58"/>
      <c r="BP1024" s="58"/>
      <c r="BR1024" s="59" t="s">
        <v>140</v>
      </c>
      <c r="BS1024" s="58"/>
      <c r="BT1024" s="58"/>
      <c r="BU1024" s="58"/>
      <c r="BV1024" s="58"/>
      <c r="BW1024" s="58"/>
      <c r="BX1024" s="58"/>
      <c r="BY1024" s="58"/>
      <c r="BZ1024" s="58"/>
      <c r="CA1024" s="58"/>
      <c r="CB1024" s="58"/>
      <c r="CC1024" s="58"/>
      <c r="CD1024" s="58"/>
      <c r="CE1024" s="58"/>
      <c r="CF1024" s="58"/>
      <c r="CG1024" s="58"/>
      <c r="CH1024" s="58"/>
      <c r="CI1024" s="58"/>
      <c r="CJ1024" s="58"/>
      <c r="CK1024" s="58"/>
      <c r="CL1024" s="58"/>
      <c r="CM1024" s="58"/>
      <c r="CN1024" s="58"/>
      <c r="CO1024" s="58"/>
    </row>
    <row r="1025" spans="2:131" ht="18.75" customHeight="1" thickBot="1" x14ac:dyDescent="0.45">
      <c r="B1025" s="58"/>
      <c r="C1025" s="58"/>
      <c r="D1025" s="58"/>
      <c r="E1025" s="58"/>
      <c r="F1025" s="58"/>
      <c r="G1025" s="58"/>
      <c r="H1025" s="58"/>
      <c r="I1025" s="58"/>
      <c r="J1025" s="58"/>
      <c r="K1025" s="58"/>
      <c r="L1025" s="58"/>
      <c r="M1025" s="58"/>
      <c r="N1025" s="58"/>
      <c r="O1025" s="58"/>
      <c r="P1025" s="58"/>
      <c r="Q1025" s="58"/>
      <c r="R1025" s="58"/>
      <c r="S1025" s="58"/>
      <c r="T1025" s="58"/>
      <c r="U1025" s="58"/>
      <c r="V1025" s="58"/>
      <c r="W1025" s="58"/>
      <c r="X1025" s="58"/>
      <c r="Y1025" s="58"/>
      <c r="Z1025" s="58"/>
      <c r="AA1025" s="58"/>
      <c r="BP1025" s="58"/>
      <c r="BQ1025" s="58"/>
      <c r="BR1025" s="58"/>
      <c r="BS1025" s="58"/>
      <c r="BT1025" s="58"/>
      <c r="BU1025" s="58"/>
      <c r="BV1025" s="58"/>
      <c r="BW1025" s="58"/>
      <c r="BX1025" s="58"/>
      <c r="BY1025" s="58"/>
      <c r="BZ1025" s="58"/>
      <c r="CA1025" s="58"/>
      <c r="CB1025" s="58"/>
      <c r="CC1025" s="58"/>
      <c r="CD1025" s="58"/>
      <c r="CE1025" s="58"/>
      <c r="CF1025" s="58"/>
      <c r="CG1025" s="58"/>
      <c r="CH1025" s="58"/>
      <c r="CI1025" s="58"/>
      <c r="CJ1025" s="58"/>
      <c r="CK1025" s="58"/>
      <c r="CL1025" s="58"/>
      <c r="CM1025" s="58"/>
      <c r="CN1025" s="58"/>
      <c r="CO1025" s="58"/>
    </row>
    <row r="1026" spans="2:131" s="3" customFormat="1" ht="18.75" customHeight="1" x14ac:dyDescent="0.4">
      <c r="B1026" s="39"/>
      <c r="C1026" s="39"/>
      <c r="D1026" s="58"/>
      <c r="E1026" s="58"/>
      <c r="F1026" s="58"/>
      <c r="G1026" s="58"/>
      <c r="H1026" s="58"/>
      <c r="I1026" s="58"/>
      <c r="J1026" s="58"/>
      <c r="K1026" s="58"/>
      <c r="L1026" s="58"/>
      <c r="M1026" s="58"/>
      <c r="N1026" s="58"/>
      <c r="O1026" s="58"/>
      <c r="P1026" s="58"/>
      <c r="Q1026" s="58"/>
      <c r="R1026" s="58"/>
      <c r="S1026" s="58"/>
      <c r="T1026" s="58"/>
      <c r="U1026" s="58"/>
      <c r="V1026" s="58"/>
      <c r="W1026" s="278"/>
      <c r="X1026" s="278"/>
      <c r="Y1026" s="278"/>
      <c r="Z1026" s="58"/>
      <c r="AA1026" s="58"/>
      <c r="AB1026" s="58"/>
      <c r="AC1026" s="58"/>
      <c r="AD1026" s="58"/>
      <c r="AE1026" s="58"/>
      <c r="AF1026" s="58"/>
      <c r="AG1026" s="58"/>
      <c r="AH1026" s="58"/>
      <c r="AI1026" s="58"/>
      <c r="AJ1026" s="58"/>
      <c r="AK1026" s="58"/>
      <c r="AL1026" s="58"/>
      <c r="AM1026" s="58"/>
      <c r="AN1026" s="58"/>
      <c r="AO1026" s="58"/>
      <c r="AP1026" s="58"/>
      <c r="AQ1026" s="58"/>
      <c r="AR1026" s="58"/>
      <c r="AS1026" s="58"/>
      <c r="AT1026" s="58"/>
      <c r="AU1026" s="59"/>
      <c r="AV1026" s="58"/>
      <c r="AW1026" s="58"/>
      <c r="AX1026" s="58"/>
      <c r="AY1026" s="58"/>
      <c r="AZ1026" s="58"/>
      <c r="BA1026" s="58"/>
      <c r="BB1026" s="58"/>
      <c r="BC1026" s="58"/>
      <c r="BD1026" s="58"/>
      <c r="BE1026" s="58"/>
      <c r="BF1026" s="58"/>
      <c r="BG1026" s="58"/>
      <c r="BH1026" s="58"/>
      <c r="BI1026" s="58"/>
      <c r="BJ1026" s="58"/>
      <c r="BK1026" s="58"/>
      <c r="BL1026" s="58"/>
      <c r="BM1026" s="58"/>
      <c r="BN1026" s="39"/>
      <c r="BO1026" s="39"/>
      <c r="BP1026" s="39"/>
      <c r="BQ1026" s="39"/>
      <c r="BR1026" s="58"/>
      <c r="BS1026" s="750"/>
      <c r="BT1026" s="751"/>
      <c r="BU1026" s="751"/>
      <c r="BV1026" s="751"/>
      <c r="BW1026" s="751"/>
      <c r="BX1026" s="751"/>
      <c r="BY1026" s="751"/>
      <c r="BZ1026" s="751"/>
      <c r="CA1026" s="751"/>
      <c r="CB1026" s="752"/>
      <c r="CC1026" s="755" t="s">
        <v>510</v>
      </c>
      <c r="CD1026" s="756"/>
      <c r="CE1026" s="756"/>
      <c r="CF1026" s="756"/>
      <c r="CG1026" s="756"/>
      <c r="CH1026" s="756"/>
      <c r="CI1026" s="756"/>
      <c r="CJ1026" s="756"/>
      <c r="CK1026" s="756"/>
      <c r="CL1026" s="756"/>
      <c r="CM1026" s="756"/>
      <c r="CN1026" s="756"/>
      <c r="CO1026" s="756"/>
      <c r="CP1026" s="756"/>
      <c r="CQ1026" s="756"/>
      <c r="CR1026" s="755" t="s">
        <v>74</v>
      </c>
      <c r="CS1026" s="756"/>
      <c r="CT1026" s="756"/>
      <c r="CU1026" s="756"/>
      <c r="CV1026" s="756"/>
      <c r="CW1026" s="756"/>
      <c r="CX1026" s="756"/>
      <c r="CY1026" s="756"/>
      <c r="CZ1026" s="756"/>
      <c r="DA1026" s="756"/>
      <c r="DB1026" s="756"/>
      <c r="DC1026" s="756"/>
      <c r="DD1026" s="756"/>
      <c r="DE1026" s="756"/>
      <c r="DF1026" s="756"/>
      <c r="DG1026" s="756"/>
      <c r="DH1026" s="756"/>
      <c r="DI1026" s="756"/>
      <c r="DJ1026" s="756"/>
      <c r="DK1026" s="756"/>
      <c r="DL1026" s="756"/>
      <c r="DM1026" s="756"/>
      <c r="DN1026" s="756"/>
      <c r="DO1026" s="756"/>
      <c r="DP1026" s="756"/>
      <c r="DQ1026" s="756"/>
      <c r="DR1026" s="756"/>
      <c r="DS1026" s="756"/>
      <c r="DT1026" s="756"/>
      <c r="DU1026" s="759"/>
      <c r="DV1026" s="58"/>
      <c r="DW1026" s="39"/>
      <c r="DX1026" s="39"/>
      <c r="DY1026" s="39"/>
      <c r="DZ1026" s="39"/>
      <c r="EA1026" s="61"/>
    </row>
    <row r="1027" spans="2:131" s="3" customFormat="1" ht="18.75" customHeight="1" thickBot="1" x14ac:dyDescent="0.45">
      <c r="B1027" s="39"/>
      <c r="C1027" s="39"/>
      <c r="D1027" s="58"/>
      <c r="E1027" s="58"/>
      <c r="F1027" s="58"/>
      <c r="G1027" s="58"/>
      <c r="H1027" s="58"/>
      <c r="I1027" s="58"/>
      <c r="J1027" s="58"/>
      <c r="K1027" s="58"/>
      <c r="L1027" s="58"/>
      <c r="M1027" s="58"/>
      <c r="N1027" s="58"/>
      <c r="O1027" s="58"/>
      <c r="P1027" s="58"/>
      <c r="Q1027" s="58"/>
      <c r="R1027" s="58"/>
      <c r="S1027" s="58"/>
      <c r="T1027" s="58"/>
      <c r="U1027" s="58"/>
      <c r="V1027" s="58"/>
      <c r="W1027" s="278"/>
      <c r="X1027" s="278"/>
      <c r="Y1027" s="278"/>
      <c r="Z1027" s="58"/>
      <c r="AA1027" s="58"/>
      <c r="AB1027" s="58"/>
      <c r="AC1027" s="58"/>
      <c r="AD1027" s="58"/>
      <c r="AE1027" s="58"/>
      <c r="AF1027" s="58"/>
      <c r="AG1027" s="58"/>
      <c r="AH1027" s="58"/>
      <c r="AI1027" s="58"/>
      <c r="AJ1027" s="58"/>
      <c r="AK1027" s="58"/>
      <c r="AL1027" s="58"/>
      <c r="AM1027" s="58"/>
      <c r="AN1027" s="58"/>
      <c r="AO1027" s="58"/>
      <c r="AP1027" s="58"/>
      <c r="AQ1027" s="58"/>
      <c r="AR1027" s="58"/>
      <c r="AS1027" s="58"/>
      <c r="AT1027" s="58"/>
      <c r="AU1027" s="58"/>
      <c r="AV1027" s="58"/>
      <c r="AW1027" s="58"/>
      <c r="AX1027" s="58"/>
      <c r="AY1027" s="58"/>
      <c r="AZ1027" s="58"/>
      <c r="BA1027" s="58"/>
      <c r="BB1027" s="58"/>
      <c r="BC1027" s="58"/>
      <c r="BD1027" s="58"/>
      <c r="BE1027" s="58"/>
      <c r="BF1027" s="58"/>
      <c r="BG1027" s="58"/>
      <c r="BH1027" s="58"/>
      <c r="BI1027" s="58"/>
      <c r="BJ1027" s="58"/>
      <c r="BK1027" s="58"/>
      <c r="BL1027" s="58"/>
      <c r="BM1027" s="58"/>
      <c r="BN1027" s="39"/>
      <c r="BO1027" s="39"/>
      <c r="BP1027" s="39"/>
      <c r="BQ1027" s="39"/>
      <c r="BR1027" s="58"/>
      <c r="BS1027" s="753"/>
      <c r="BT1027" s="412"/>
      <c r="BU1027" s="412"/>
      <c r="BV1027" s="412"/>
      <c r="BW1027" s="412"/>
      <c r="BX1027" s="412"/>
      <c r="BY1027" s="412"/>
      <c r="BZ1027" s="412"/>
      <c r="CA1027" s="412"/>
      <c r="CB1027" s="754"/>
      <c r="CC1027" s="757"/>
      <c r="CD1027" s="758"/>
      <c r="CE1027" s="758"/>
      <c r="CF1027" s="758"/>
      <c r="CG1027" s="758"/>
      <c r="CH1027" s="758"/>
      <c r="CI1027" s="758"/>
      <c r="CJ1027" s="758"/>
      <c r="CK1027" s="758"/>
      <c r="CL1027" s="758"/>
      <c r="CM1027" s="758"/>
      <c r="CN1027" s="758"/>
      <c r="CO1027" s="758"/>
      <c r="CP1027" s="758"/>
      <c r="CQ1027" s="758"/>
      <c r="CR1027" s="757"/>
      <c r="CS1027" s="758"/>
      <c r="CT1027" s="758"/>
      <c r="CU1027" s="758"/>
      <c r="CV1027" s="758"/>
      <c r="CW1027" s="758"/>
      <c r="CX1027" s="758"/>
      <c r="CY1027" s="758"/>
      <c r="CZ1027" s="758"/>
      <c r="DA1027" s="758"/>
      <c r="DB1027" s="758"/>
      <c r="DC1027" s="758"/>
      <c r="DD1027" s="758"/>
      <c r="DE1027" s="758"/>
      <c r="DF1027" s="758"/>
      <c r="DG1027" s="758"/>
      <c r="DH1027" s="758"/>
      <c r="DI1027" s="758"/>
      <c r="DJ1027" s="758"/>
      <c r="DK1027" s="758"/>
      <c r="DL1027" s="758"/>
      <c r="DM1027" s="758"/>
      <c r="DN1027" s="758"/>
      <c r="DO1027" s="758"/>
      <c r="DP1027" s="758"/>
      <c r="DQ1027" s="758"/>
      <c r="DR1027" s="758"/>
      <c r="DS1027" s="758"/>
      <c r="DT1027" s="758"/>
      <c r="DU1027" s="760"/>
      <c r="DV1027" s="58"/>
      <c r="DW1027" s="39"/>
      <c r="DX1027" s="39"/>
      <c r="DY1027" s="39"/>
      <c r="DZ1027" s="39"/>
      <c r="EA1027" s="61"/>
    </row>
    <row r="1028" spans="2:131" s="3" customFormat="1" ht="18.75" customHeight="1" x14ac:dyDescent="0.4">
      <c r="B1028" s="39"/>
      <c r="C1028" s="39"/>
      <c r="D1028" s="58"/>
      <c r="E1028" s="58"/>
      <c r="F1028" s="58"/>
      <c r="G1028" s="58"/>
      <c r="H1028" s="58"/>
      <c r="I1028" s="58"/>
      <c r="J1028" s="58"/>
      <c r="K1028" s="58"/>
      <c r="L1028" s="58"/>
      <c r="M1028" s="58"/>
      <c r="N1028" s="58"/>
      <c r="O1028" s="58"/>
      <c r="P1028" s="58"/>
      <c r="Q1028" s="58"/>
      <c r="R1028" s="58"/>
      <c r="S1028" s="58"/>
      <c r="T1028" s="58"/>
      <c r="U1028" s="58"/>
      <c r="V1028" s="58"/>
      <c r="W1028" s="278"/>
      <c r="X1028" s="278"/>
      <c r="Y1028" s="278"/>
      <c r="Z1028" s="58"/>
      <c r="AA1028" s="58"/>
      <c r="AB1028" s="58"/>
      <c r="AC1028" s="58"/>
      <c r="AD1028" s="58"/>
      <c r="AE1028" s="58"/>
      <c r="AF1028" s="58"/>
      <c r="AG1028" s="58"/>
      <c r="AH1028" s="58"/>
      <c r="AI1028" s="58"/>
      <c r="AJ1028" s="58"/>
      <c r="AK1028" s="58"/>
      <c r="AL1028" s="58"/>
      <c r="AM1028" s="58"/>
      <c r="AN1028" s="58"/>
      <c r="AO1028" s="58"/>
      <c r="AP1028" s="58"/>
      <c r="AQ1028" s="58"/>
      <c r="AR1028" s="58"/>
      <c r="AS1028" s="58"/>
      <c r="AT1028" s="58"/>
      <c r="AU1028" s="58"/>
      <c r="AV1028" s="58"/>
      <c r="AW1028" s="58"/>
      <c r="AX1028" s="58"/>
      <c r="AY1028" s="58"/>
      <c r="AZ1028" s="58"/>
      <c r="BA1028" s="58"/>
      <c r="BB1028" s="58"/>
      <c r="BC1028" s="58"/>
      <c r="BD1028" s="58"/>
      <c r="BE1028" s="58"/>
      <c r="BF1028" s="58"/>
      <c r="BG1028" s="58"/>
      <c r="BH1028" s="58"/>
      <c r="BI1028" s="58"/>
      <c r="BJ1028" s="58"/>
      <c r="BK1028" s="58"/>
      <c r="BL1028" s="58"/>
      <c r="BM1028" s="58"/>
      <c r="BN1028" s="39"/>
      <c r="BO1028" s="39"/>
      <c r="BP1028" s="39"/>
      <c r="BQ1028" s="39"/>
      <c r="BR1028" s="58"/>
      <c r="BS1028" s="734" t="s">
        <v>75</v>
      </c>
      <c r="BT1028" s="740"/>
      <c r="BU1028" s="740"/>
      <c r="BV1028" s="740"/>
      <c r="BW1028" s="740"/>
      <c r="BX1028" s="740"/>
      <c r="BY1028" s="740"/>
      <c r="BZ1028" s="740"/>
      <c r="CA1028" s="740"/>
      <c r="CB1028" s="741"/>
      <c r="CC1028" s="744" t="s">
        <v>280</v>
      </c>
      <c r="CD1028" s="745"/>
      <c r="CE1028" s="745"/>
      <c r="CF1028" s="745"/>
      <c r="CG1028" s="745"/>
      <c r="CH1028" s="745"/>
      <c r="CI1028" s="745"/>
      <c r="CJ1028" s="745"/>
      <c r="CK1028" s="745"/>
      <c r="CL1028" s="745"/>
      <c r="CM1028" s="745"/>
      <c r="CN1028" s="745"/>
      <c r="CO1028" s="745"/>
      <c r="CP1028" s="745"/>
      <c r="CQ1028" s="746"/>
      <c r="CR1028" s="744"/>
      <c r="CS1028" s="745"/>
      <c r="CT1028" s="745"/>
      <c r="CU1028" s="745"/>
      <c r="CV1028" s="745"/>
      <c r="CW1028" s="745"/>
      <c r="CX1028" s="745"/>
      <c r="CY1028" s="745"/>
      <c r="CZ1028" s="745"/>
      <c r="DA1028" s="745"/>
      <c r="DB1028" s="745"/>
      <c r="DC1028" s="745"/>
      <c r="DD1028" s="745"/>
      <c r="DE1028" s="745"/>
      <c r="DF1028" s="745"/>
      <c r="DG1028" s="745"/>
      <c r="DH1028" s="745"/>
      <c r="DI1028" s="745"/>
      <c r="DJ1028" s="745"/>
      <c r="DK1028" s="745"/>
      <c r="DL1028" s="745"/>
      <c r="DM1028" s="745"/>
      <c r="DN1028" s="745"/>
      <c r="DO1028" s="745"/>
      <c r="DP1028" s="745"/>
      <c r="DQ1028" s="745"/>
      <c r="DR1028" s="745"/>
      <c r="DS1028" s="745"/>
      <c r="DT1028" s="745"/>
      <c r="DU1028" s="746"/>
      <c r="DV1028" s="58"/>
      <c r="DW1028" s="39"/>
      <c r="DX1028" s="39"/>
      <c r="DY1028" s="39"/>
      <c r="DZ1028" s="39"/>
      <c r="EA1028" s="61"/>
    </row>
    <row r="1029" spans="2:131" s="3" customFormat="1" ht="18.75" customHeight="1" thickBot="1" x14ac:dyDescent="0.45">
      <c r="B1029" s="39"/>
      <c r="C1029" s="39"/>
      <c r="D1029" s="58"/>
      <c r="E1029" s="58"/>
      <c r="F1029" s="58"/>
      <c r="G1029" s="58"/>
      <c r="H1029" s="58"/>
      <c r="I1029" s="58"/>
      <c r="J1029" s="58"/>
      <c r="K1029" s="58"/>
      <c r="L1029" s="58"/>
      <c r="M1029" s="58"/>
      <c r="N1029" s="58"/>
      <c r="O1029" s="58"/>
      <c r="P1029" s="58"/>
      <c r="Q1029" s="58"/>
      <c r="R1029" s="58"/>
      <c r="S1029" s="58"/>
      <c r="T1029" s="58"/>
      <c r="U1029" s="58"/>
      <c r="V1029" s="58"/>
      <c r="W1029" s="278"/>
      <c r="X1029" s="278"/>
      <c r="Y1029" s="278"/>
      <c r="Z1029" s="58"/>
      <c r="AA1029" s="58"/>
      <c r="AB1029" s="58"/>
      <c r="AC1029" s="58"/>
      <c r="AD1029" s="58"/>
      <c r="AE1029" s="58"/>
      <c r="AF1029" s="58"/>
      <c r="AG1029" s="58"/>
      <c r="AH1029" s="58"/>
      <c r="AI1029" s="58"/>
      <c r="AJ1029" s="58"/>
      <c r="AK1029" s="58"/>
      <c r="AL1029" s="58"/>
      <c r="AM1029" s="58"/>
      <c r="AN1029" s="58"/>
      <c r="AO1029" s="58"/>
      <c r="AP1029" s="58"/>
      <c r="AQ1029" s="58"/>
      <c r="AR1029" s="58"/>
      <c r="AS1029" s="58"/>
      <c r="AT1029" s="58"/>
      <c r="AU1029" s="58"/>
      <c r="AV1029" s="58"/>
      <c r="AW1029" s="58"/>
      <c r="AX1029" s="58"/>
      <c r="AY1029" s="58"/>
      <c r="AZ1029" s="58"/>
      <c r="BA1029" s="58"/>
      <c r="BB1029" s="58"/>
      <c r="BC1029" s="58"/>
      <c r="BD1029" s="58"/>
      <c r="BE1029" s="58"/>
      <c r="BF1029" s="58"/>
      <c r="BG1029" s="58"/>
      <c r="BH1029" s="58"/>
      <c r="BI1029" s="58"/>
      <c r="BJ1029" s="58"/>
      <c r="BK1029" s="58"/>
      <c r="BL1029" s="58"/>
      <c r="BM1029" s="58"/>
      <c r="BN1029" s="39"/>
      <c r="BO1029" s="39"/>
      <c r="BP1029" s="39"/>
      <c r="BQ1029" s="39"/>
      <c r="BR1029" s="58"/>
      <c r="BS1029" s="742"/>
      <c r="BT1029" s="548"/>
      <c r="BU1029" s="548"/>
      <c r="BV1029" s="548"/>
      <c r="BW1029" s="548"/>
      <c r="BX1029" s="548"/>
      <c r="BY1029" s="548"/>
      <c r="BZ1029" s="548"/>
      <c r="CA1029" s="548"/>
      <c r="CB1029" s="743"/>
      <c r="CC1029" s="747"/>
      <c r="CD1029" s="748"/>
      <c r="CE1029" s="748"/>
      <c r="CF1029" s="748"/>
      <c r="CG1029" s="748"/>
      <c r="CH1029" s="748"/>
      <c r="CI1029" s="748"/>
      <c r="CJ1029" s="748"/>
      <c r="CK1029" s="748"/>
      <c r="CL1029" s="748"/>
      <c r="CM1029" s="748"/>
      <c r="CN1029" s="748"/>
      <c r="CO1029" s="748"/>
      <c r="CP1029" s="748"/>
      <c r="CQ1029" s="749"/>
      <c r="CR1029" s="747"/>
      <c r="CS1029" s="748"/>
      <c r="CT1029" s="748"/>
      <c r="CU1029" s="748"/>
      <c r="CV1029" s="748"/>
      <c r="CW1029" s="748"/>
      <c r="CX1029" s="748"/>
      <c r="CY1029" s="748"/>
      <c r="CZ1029" s="748"/>
      <c r="DA1029" s="748"/>
      <c r="DB1029" s="748"/>
      <c r="DC1029" s="748"/>
      <c r="DD1029" s="748"/>
      <c r="DE1029" s="748"/>
      <c r="DF1029" s="748"/>
      <c r="DG1029" s="748"/>
      <c r="DH1029" s="748"/>
      <c r="DI1029" s="748"/>
      <c r="DJ1029" s="748"/>
      <c r="DK1029" s="748"/>
      <c r="DL1029" s="748"/>
      <c r="DM1029" s="748"/>
      <c r="DN1029" s="748"/>
      <c r="DO1029" s="748"/>
      <c r="DP1029" s="748"/>
      <c r="DQ1029" s="748"/>
      <c r="DR1029" s="748"/>
      <c r="DS1029" s="748"/>
      <c r="DT1029" s="748"/>
      <c r="DU1029" s="749"/>
      <c r="DV1029" s="58"/>
      <c r="DW1029" s="39"/>
      <c r="DX1029" s="39"/>
      <c r="DY1029" s="39"/>
      <c r="DZ1029" s="39"/>
      <c r="EA1029" s="61"/>
    </row>
    <row r="1030" spans="2:131" s="3" customFormat="1" ht="18.75" customHeight="1" x14ac:dyDescent="0.4">
      <c r="B1030" s="39"/>
      <c r="C1030" s="39"/>
      <c r="D1030" s="58"/>
      <c r="E1030" s="58"/>
      <c r="F1030" s="58"/>
      <c r="G1030" s="58"/>
      <c r="H1030" s="58"/>
      <c r="I1030" s="58"/>
      <c r="J1030" s="58"/>
      <c r="K1030" s="58"/>
      <c r="L1030" s="58"/>
      <c r="M1030" s="58"/>
      <c r="N1030" s="58"/>
      <c r="O1030" s="58"/>
      <c r="P1030" s="58"/>
      <c r="Q1030" s="58"/>
      <c r="R1030" s="58"/>
      <c r="S1030" s="58"/>
      <c r="T1030" s="58"/>
      <c r="U1030" s="58"/>
      <c r="V1030" s="58"/>
      <c r="W1030" s="278"/>
      <c r="X1030" s="278"/>
      <c r="Y1030" s="278"/>
      <c r="Z1030" s="58"/>
      <c r="AA1030" s="58"/>
      <c r="AB1030" s="58"/>
      <c r="AC1030" s="58"/>
      <c r="AD1030" s="58"/>
      <c r="AE1030" s="58"/>
      <c r="AF1030" s="58"/>
      <c r="AG1030" s="58"/>
      <c r="AH1030" s="58"/>
      <c r="AI1030" s="58"/>
      <c r="AJ1030" s="58"/>
      <c r="AK1030" s="58"/>
      <c r="AL1030" s="58"/>
      <c r="AM1030" s="58"/>
      <c r="AN1030" s="58"/>
      <c r="AO1030" s="58"/>
      <c r="AP1030" s="58"/>
      <c r="AQ1030" s="58"/>
      <c r="AR1030" s="58"/>
      <c r="AS1030" s="58"/>
      <c r="AT1030" s="58"/>
      <c r="AU1030" s="58"/>
      <c r="AV1030" s="58"/>
      <c r="AW1030" s="58"/>
      <c r="AX1030" s="58"/>
      <c r="AY1030" s="58"/>
      <c r="AZ1030" s="58"/>
      <c r="BA1030" s="58"/>
      <c r="BB1030" s="58"/>
      <c r="BC1030" s="58"/>
      <c r="BD1030" s="58"/>
      <c r="BE1030" s="58"/>
      <c r="BF1030" s="58"/>
      <c r="BG1030" s="58"/>
      <c r="BH1030" s="58"/>
      <c r="BI1030" s="58"/>
      <c r="BJ1030" s="58"/>
      <c r="BK1030" s="58"/>
      <c r="BL1030" s="58"/>
      <c r="BM1030" s="58"/>
      <c r="BN1030" s="39"/>
      <c r="BO1030" s="39"/>
      <c r="BP1030" s="39"/>
      <c r="BQ1030" s="39"/>
      <c r="BR1030" s="58"/>
      <c r="BS1030" s="734" t="s">
        <v>76</v>
      </c>
      <c r="BT1030" s="735"/>
      <c r="BU1030" s="735"/>
      <c r="BV1030" s="735"/>
      <c r="BW1030" s="735"/>
      <c r="BX1030" s="735"/>
      <c r="BY1030" s="735"/>
      <c r="BZ1030" s="735"/>
      <c r="CA1030" s="735"/>
      <c r="CB1030" s="736"/>
      <c r="CC1030" s="744" t="s">
        <v>280</v>
      </c>
      <c r="CD1030" s="745"/>
      <c r="CE1030" s="745"/>
      <c r="CF1030" s="745"/>
      <c r="CG1030" s="745"/>
      <c r="CH1030" s="745"/>
      <c r="CI1030" s="745"/>
      <c r="CJ1030" s="745"/>
      <c r="CK1030" s="745"/>
      <c r="CL1030" s="745"/>
      <c r="CM1030" s="745"/>
      <c r="CN1030" s="745"/>
      <c r="CO1030" s="745"/>
      <c r="CP1030" s="745"/>
      <c r="CQ1030" s="745"/>
      <c r="CR1030" s="744"/>
      <c r="CS1030" s="745"/>
      <c r="CT1030" s="745"/>
      <c r="CU1030" s="745"/>
      <c r="CV1030" s="745"/>
      <c r="CW1030" s="745"/>
      <c r="CX1030" s="745"/>
      <c r="CY1030" s="745"/>
      <c r="CZ1030" s="745"/>
      <c r="DA1030" s="745"/>
      <c r="DB1030" s="745"/>
      <c r="DC1030" s="745"/>
      <c r="DD1030" s="745"/>
      <c r="DE1030" s="745"/>
      <c r="DF1030" s="745"/>
      <c r="DG1030" s="745"/>
      <c r="DH1030" s="745"/>
      <c r="DI1030" s="745"/>
      <c r="DJ1030" s="745"/>
      <c r="DK1030" s="745"/>
      <c r="DL1030" s="745"/>
      <c r="DM1030" s="745"/>
      <c r="DN1030" s="745"/>
      <c r="DO1030" s="745"/>
      <c r="DP1030" s="745"/>
      <c r="DQ1030" s="745"/>
      <c r="DR1030" s="745"/>
      <c r="DS1030" s="745"/>
      <c r="DT1030" s="745"/>
      <c r="DU1030" s="746"/>
      <c r="DV1030" s="58"/>
      <c r="DW1030" s="39"/>
      <c r="DX1030" s="39"/>
      <c r="DY1030" s="39"/>
      <c r="DZ1030" s="39"/>
      <c r="EA1030" s="61"/>
    </row>
    <row r="1031" spans="2:131" s="3" customFormat="1" ht="18.75" customHeight="1" thickBot="1" x14ac:dyDescent="0.45">
      <c r="B1031" s="39"/>
      <c r="C1031" s="39"/>
      <c r="D1031" s="58"/>
      <c r="E1031" s="58"/>
      <c r="F1031" s="58"/>
      <c r="G1031" s="58"/>
      <c r="H1031" s="58"/>
      <c r="I1031" s="58"/>
      <c r="J1031" s="58"/>
      <c r="K1031" s="58"/>
      <c r="L1031" s="58"/>
      <c r="M1031" s="58"/>
      <c r="N1031" s="58"/>
      <c r="O1031" s="58"/>
      <c r="P1031" s="58"/>
      <c r="Q1031" s="58"/>
      <c r="R1031" s="58"/>
      <c r="S1031" s="58"/>
      <c r="T1031" s="58"/>
      <c r="U1031" s="58"/>
      <c r="V1031" s="58"/>
      <c r="W1031" s="278"/>
      <c r="X1031" s="278"/>
      <c r="Y1031" s="278"/>
      <c r="Z1031" s="58"/>
      <c r="AA1031" s="58"/>
      <c r="AB1031" s="58"/>
      <c r="AC1031" s="58"/>
      <c r="AD1031" s="58"/>
      <c r="AE1031" s="58"/>
      <c r="AF1031" s="58"/>
      <c r="AG1031" s="58"/>
      <c r="AH1031" s="58"/>
      <c r="AI1031" s="58"/>
      <c r="AJ1031" s="58"/>
      <c r="AK1031" s="58"/>
      <c r="AL1031" s="58"/>
      <c r="AM1031" s="58"/>
      <c r="AN1031" s="58"/>
      <c r="AO1031" s="58"/>
      <c r="AP1031" s="58"/>
      <c r="AQ1031" s="58"/>
      <c r="AR1031" s="58"/>
      <c r="AS1031" s="58"/>
      <c r="AT1031" s="58"/>
      <c r="AU1031" s="58"/>
      <c r="AV1031" s="58"/>
      <c r="AW1031" s="58"/>
      <c r="AX1031" s="58"/>
      <c r="AY1031" s="58"/>
      <c r="AZ1031" s="58"/>
      <c r="BA1031" s="58"/>
      <c r="BB1031" s="58"/>
      <c r="BC1031" s="58"/>
      <c r="BD1031" s="58"/>
      <c r="BE1031" s="58"/>
      <c r="BF1031" s="58"/>
      <c r="BG1031" s="58"/>
      <c r="BH1031" s="58"/>
      <c r="BI1031" s="58"/>
      <c r="BJ1031" s="58"/>
      <c r="BK1031" s="58"/>
      <c r="BL1031" s="58"/>
      <c r="BM1031" s="58"/>
      <c r="BN1031" s="39"/>
      <c r="BO1031" s="39"/>
      <c r="BP1031" s="39"/>
      <c r="BQ1031" s="39"/>
      <c r="BR1031" s="58"/>
      <c r="BS1031" s="737"/>
      <c r="BT1031" s="738"/>
      <c r="BU1031" s="738"/>
      <c r="BV1031" s="738"/>
      <c r="BW1031" s="738"/>
      <c r="BX1031" s="738"/>
      <c r="BY1031" s="738"/>
      <c r="BZ1031" s="738"/>
      <c r="CA1031" s="738"/>
      <c r="CB1031" s="739"/>
      <c r="CC1031" s="747"/>
      <c r="CD1031" s="748"/>
      <c r="CE1031" s="748"/>
      <c r="CF1031" s="748"/>
      <c r="CG1031" s="748"/>
      <c r="CH1031" s="748"/>
      <c r="CI1031" s="748"/>
      <c r="CJ1031" s="748"/>
      <c r="CK1031" s="748"/>
      <c r="CL1031" s="748"/>
      <c r="CM1031" s="748"/>
      <c r="CN1031" s="748"/>
      <c r="CO1031" s="748"/>
      <c r="CP1031" s="748"/>
      <c r="CQ1031" s="748"/>
      <c r="CR1031" s="747"/>
      <c r="CS1031" s="748"/>
      <c r="CT1031" s="748"/>
      <c r="CU1031" s="748"/>
      <c r="CV1031" s="748"/>
      <c r="CW1031" s="748"/>
      <c r="CX1031" s="748"/>
      <c r="CY1031" s="748"/>
      <c r="CZ1031" s="748"/>
      <c r="DA1031" s="748"/>
      <c r="DB1031" s="748"/>
      <c r="DC1031" s="748"/>
      <c r="DD1031" s="748"/>
      <c r="DE1031" s="748"/>
      <c r="DF1031" s="748"/>
      <c r="DG1031" s="748"/>
      <c r="DH1031" s="748"/>
      <c r="DI1031" s="748"/>
      <c r="DJ1031" s="748"/>
      <c r="DK1031" s="748"/>
      <c r="DL1031" s="748"/>
      <c r="DM1031" s="748"/>
      <c r="DN1031" s="748"/>
      <c r="DO1031" s="748"/>
      <c r="DP1031" s="748"/>
      <c r="DQ1031" s="748"/>
      <c r="DR1031" s="748"/>
      <c r="DS1031" s="748"/>
      <c r="DT1031" s="748"/>
      <c r="DU1031" s="749"/>
      <c r="DV1031" s="58"/>
      <c r="DW1031" s="39"/>
      <c r="DX1031" s="39"/>
      <c r="DY1031" s="39"/>
      <c r="DZ1031" s="39"/>
      <c r="EA1031" s="61"/>
    </row>
    <row r="1032" spans="2:131" s="3" customFormat="1" ht="18.75" customHeight="1" x14ac:dyDescent="0.4">
      <c r="B1032" s="39"/>
      <c r="C1032" s="39"/>
      <c r="D1032" s="58"/>
      <c r="E1032" s="58"/>
      <c r="F1032" s="58"/>
      <c r="G1032" s="58"/>
      <c r="H1032" s="58"/>
      <c r="I1032" s="58"/>
      <c r="J1032" s="58"/>
      <c r="K1032" s="58"/>
      <c r="L1032" s="58"/>
      <c r="M1032" s="58"/>
      <c r="N1032" s="58"/>
      <c r="O1032" s="58"/>
      <c r="P1032" s="58"/>
      <c r="Q1032" s="58"/>
      <c r="R1032" s="58"/>
      <c r="S1032" s="58"/>
      <c r="T1032" s="58"/>
      <c r="U1032" s="58"/>
      <c r="V1032" s="58"/>
      <c r="W1032" s="278"/>
      <c r="X1032" s="278"/>
      <c r="Y1032" s="27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58"/>
      <c r="BJ1032" s="58"/>
      <c r="BK1032" s="58"/>
      <c r="BL1032" s="58"/>
      <c r="BM1032" s="58"/>
      <c r="BN1032" s="39"/>
      <c r="BO1032" s="39"/>
      <c r="BP1032" s="39"/>
      <c r="BQ1032" s="39"/>
      <c r="BR1032" s="58"/>
      <c r="BS1032" s="734" t="s">
        <v>77</v>
      </c>
      <c r="BT1032" s="735"/>
      <c r="BU1032" s="735"/>
      <c r="BV1032" s="735"/>
      <c r="BW1032" s="735"/>
      <c r="BX1032" s="735"/>
      <c r="BY1032" s="735"/>
      <c r="BZ1032" s="735"/>
      <c r="CA1032" s="735"/>
      <c r="CB1032" s="736"/>
      <c r="CC1032" s="744" t="s">
        <v>280</v>
      </c>
      <c r="CD1032" s="745"/>
      <c r="CE1032" s="745"/>
      <c r="CF1032" s="745"/>
      <c r="CG1032" s="745"/>
      <c r="CH1032" s="745"/>
      <c r="CI1032" s="745"/>
      <c r="CJ1032" s="745"/>
      <c r="CK1032" s="745"/>
      <c r="CL1032" s="745"/>
      <c r="CM1032" s="745"/>
      <c r="CN1032" s="745"/>
      <c r="CO1032" s="745"/>
      <c r="CP1032" s="745"/>
      <c r="CQ1032" s="745"/>
      <c r="CR1032" s="744"/>
      <c r="CS1032" s="745"/>
      <c r="CT1032" s="745"/>
      <c r="CU1032" s="745"/>
      <c r="CV1032" s="745"/>
      <c r="CW1032" s="745"/>
      <c r="CX1032" s="745"/>
      <c r="CY1032" s="745"/>
      <c r="CZ1032" s="745"/>
      <c r="DA1032" s="745"/>
      <c r="DB1032" s="745"/>
      <c r="DC1032" s="745"/>
      <c r="DD1032" s="745"/>
      <c r="DE1032" s="745"/>
      <c r="DF1032" s="745"/>
      <c r="DG1032" s="745"/>
      <c r="DH1032" s="745"/>
      <c r="DI1032" s="745"/>
      <c r="DJ1032" s="745"/>
      <c r="DK1032" s="745"/>
      <c r="DL1032" s="745"/>
      <c r="DM1032" s="745"/>
      <c r="DN1032" s="745"/>
      <c r="DO1032" s="745"/>
      <c r="DP1032" s="745"/>
      <c r="DQ1032" s="745"/>
      <c r="DR1032" s="745"/>
      <c r="DS1032" s="745"/>
      <c r="DT1032" s="745"/>
      <c r="DU1032" s="746"/>
      <c r="DV1032" s="58"/>
      <c r="DW1032" s="39"/>
      <c r="DX1032" s="39"/>
      <c r="DY1032" s="39"/>
      <c r="DZ1032" s="39"/>
      <c r="EA1032" s="61"/>
    </row>
    <row r="1033" spans="2:131" s="3" customFormat="1" ht="18.75" customHeight="1" thickBot="1" x14ac:dyDescent="0.45">
      <c r="B1033" s="39"/>
      <c r="C1033" s="39"/>
      <c r="D1033" s="58"/>
      <c r="E1033" s="58"/>
      <c r="F1033" s="58"/>
      <c r="G1033" s="58"/>
      <c r="H1033" s="58"/>
      <c r="I1033" s="58"/>
      <c r="J1033" s="58"/>
      <c r="K1033" s="58"/>
      <c r="L1033" s="58"/>
      <c r="M1033" s="58"/>
      <c r="N1033" s="58"/>
      <c r="O1033" s="58"/>
      <c r="P1033" s="58"/>
      <c r="Q1033" s="58"/>
      <c r="R1033" s="58"/>
      <c r="S1033" s="58"/>
      <c r="T1033" s="58"/>
      <c r="U1033" s="58"/>
      <c r="V1033" s="58"/>
      <c r="W1033" s="58"/>
      <c r="X1033" s="58"/>
      <c r="Y1033" s="58"/>
      <c r="Z1033" s="58"/>
      <c r="AA1033" s="58"/>
      <c r="AB1033" s="58"/>
      <c r="AC1033" s="58"/>
      <c r="AD1033" s="58"/>
      <c r="AE1033" s="58"/>
      <c r="AF1033" s="58"/>
      <c r="AG1033" s="58"/>
      <c r="AH1033" s="58"/>
      <c r="AI1033" s="58"/>
      <c r="AJ1033" s="58"/>
      <c r="AK1033" s="58"/>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8"/>
      <c r="BI1033" s="58"/>
      <c r="BJ1033" s="278"/>
      <c r="BK1033" s="278"/>
      <c r="BL1033" s="278"/>
      <c r="BM1033" s="278"/>
      <c r="BN1033" s="39"/>
      <c r="BO1033" s="39"/>
      <c r="BP1033" s="39"/>
      <c r="BQ1033" s="39"/>
      <c r="BR1033" s="58"/>
      <c r="BS1033" s="737"/>
      <c r="BT1033" s="738"/>
      <c r="BU1033" s="738"/>
      <c r="BV1033" s="738"/>
      <c r="BW1033" s="738"/>
      <c r="BX1033" s="738"/>
      <c r="BY1033" s="738"/>
      <c r="BZ1033" s="738"/>
      <c r="CA1033" s="738"/>
      <c r="CB1033" s="739"/>
      <c r="CC1033" s="747"/>
      <c r="CD1033" s="748"/>
      <c r="CE1033" s="748"/>
      <c r="CF1033" s="748"/>
      <c r="CG1033" s="748"/>
      <c r="CH1033" s="748"/>
      <c r="CI1033" s="748"/>
      <c r="CJ1033" s="748"/>
      <c r="CK1033" s="748"/>
      <c r="CL1033" s="748"/>
      <c r="CM1033" s="748"/>
      <c r="CN1033" s="748"/>
      <c r="CO1033" s="748"/>
      <c r="CP1033" s="748"/>
      <c r="CQ1033" s="748"/>
      <c r="CR1033" s="747"/>
      <c r="CS1033" s="748"/>
      <c r="CT1033" s="748"/>
      <c r="CU1033" s="748"/>
      <c r="CV1033" s="748"/>
      <c r="CW1033" s="748"/>
      <c r="CX1033" s="748"/>
      <c r="CY1033" s="748"/>
      <c r="CZ1033" s="748"/>
      <c r="DA1033" s="748"/>
      <c r="DB1033" s="748"/>
      <c r="DC1033" s="748"/>
      <c r="DD1033" s="748"/>
      <c r="DE1033" s="748"/>
      <c r="DF1033" s="748"/>
      <c r="DG1033" s="748"/>
      <c r="DH1033" s="748"/>
      <c r="DI1033" s="748"/>
      <c r="DJ1033" s="748"/>
      <c r="DK1033" s="748"/>
      <c r="DL1033" s="748"/>
      <c r="DM1033" s="748"/>
      <c r="DN1033" s="748"/>
      <c r="DO1033" s="748"/>
      <c r="DP1033" s="748"/>
      <c r="DQ1033" s="748"/>
      <c r="DR1033" s="748"/>
      <c r="DS1033" s="748"/>
      <c r="DT1033" s="748"/>
      <c r="DU1033" s="749"/>
      <c r="DV1033" s="58"/>
      <c r="DW1033" s="39"/>
      <c r="DX1033" s="39"/>
      <c r="DY1033" s="39"/>
      <c r="DZ1033" s="39"/>
      <c r="EA1033" s="61"/>
    </row>
    <row r="1034" spans="2:131" s="3" customFormat="1" ht="18.75" customHeight="1" x14ac:dyDescent="0.4">
      <c r="B1034" s="39"/>
      <c r="C1034" s="39"/>
      <c r="D1034" s="58"/>
      <c r="E1034" s="58"/>
      <c r="F1034" s="58"/>
      <c r="G1034" s="58"/>
      <c r="H1034" s="58"/>
      <c r="I1034" s="58"/>
      <c r="J1034" s="58"/>
      <c r="K1034" s="58"/>
      <c r="L1034" s="58"/>
      <c r="M1034" s="58"/>
      <c r="N1034" s="58"/>
      <c r="O1034" s="58"/>
      <c r="P1034" s="58"/>
      <c r="Q1034" s="58"/>
      <c r="R1034" s="58"/>
      <c r="S1034" s="58"/>
      <c r="T1034" s="58"/>
      <c r="U1034" s="58"/>
      <c r="V1034" s="58"/>
      <c r="W1034" s="58"/>
      <c r="X1034" s="58"/>
      <c r="Y1034" s="58"/>
      <c r="Z1034" s="58"/>
      <c r="AA1034" s="58"/>
      <c r="AB1034" s="58"/>
      <c r="AC1034" s="58"/>
      <c r="AD1034" s="58"/>
      <c r="AE1034" s="58"/>
      <c r="AF1034" s="58"/>
      <c r="AG1034" s="58"/>
      <c r="AH1034" s="58"/>
      <c r="AI1034" s="58"/>
      <c r="AJ1034" s="58"/>
      <c r="AK1034" s="58"/>
      <c r="AL1034" s="58"/>
      <c r="AM1034" s="58"/>
      <c r="AN1034" s="58"/>
      <c r="AO1034" s="58"/>
      <c r="AP1034" s="58"/>
      <c r="AQ1034" s="58"/>
      <c r="AR1034" s="58"/>
      <c r="AS1034" s="58"/>
      <c r="AT1034" s="58"/>
      <c r="AU1034" s="58"/>
      <c r="AV1034" s="58"/>
      <c r="AW1034" s="58"/>
      <c r="AX1034" s="58"/>
      <c r="AY1034" s="58"/>
      <c r="AZ1034" s="58"/>
      <c r="BA1034" s="58"/>
      <c r="BB1034" s="58"/>
      <c r="BC1034" s="58"/>
      <c r="BD1034" s="58"/>
      <c r="BE1034" s="58"/>
      <c r="BF1034" s="58"/>
      <c r="BG1034" s="58"/>
      <c r="BH1034" s="58"/>
      <c r="BI1034" s="58"/>
      <c r="BJ1034" s="58"/>
      <c r="BK1034" s="58"/>
      <c r="BL1034" s="58"/>
      <c r="BM1034" s="58"/>
      <c r="BN1034" s="39"/>
      <c r="BO1034" s="39"/>
      <c r="BP1034" s="39"/>
      <c r="BQ1034" s="39"/>
      <c r="BR1034" s="58"/>
      <c r="BS1034" s="734" t="s">
        <v>78</v>
      </c>
      <c r="BT1034" s="735"/>
      <c r="BU1034" s="735"/>
      <c r="BV1034" s="735"/>
      <c r="BW1034" s="735"/>
      <c r="BX1034" s="735"/>
      <c r="BY1034" s="735"/>
      <c r="BZ1034" s="735"/>
      <c r="CA1034" s="735"/>
      <c r="CB1034" s="736"/>
      <c r="CC1034" s="744" t="s">
        <v>280</v>
      </c>
      <c r="CD1034" s="745"/>
      <c r="CE1034" s="745"/>
      <c r="CF1034" s="745"/>
      <c r="CG1034" s="745"/>
      <c r="CH1034" s="745"/>
      <c r="CI1034" s="745"/>
      <c r="CJ1034" s="745"/>
      <c r="CK1034" s="745"/>
      <c r="CL1034" s="745"/>
      <c r="CM1034" s="745"/>
      <c r="CN1034" s="745"/>
      <c r="CO1034" s="745"/>
      <c r="CP1034" s="745"/>
      <c r="CQ1034" s="745"/>
      <c r="CR1034" s="744"/>
      <c r="CS1034" s="745"/>
      <c r="CT1034" s="745"/>
      <c r="CU1034" s="745"/>
      <c r="CV1034" s="745"/>
      <c r="CW1034" s="745"/>
      <c r="CX1034" s="745"/>
      <c r="CY1034" s="745"/>
      <c r="CZ1034" s="745"/>
      <c r="DA1034" s="745"/>
      <c r="DB1034" s="745"/>
      <c r="DC1034" s="745"/>
      <c r="DD1034" s="745"/>
      <c r="DE1034" s="745"/>
      <c r="DF1034" s="745"/>
      <c r="DG1034" s="745"/>
      <c r="DH1034" s="745"/>
      <c r="DI1034" s="745"/>
      <c r="DJ1034" s="745"/>
      <c r="DK1034" s="745"/>
      <c r="DL1034" s="745"/>
      <c r="DM1034" s="745"/>
      <c r="DN1034" s="745"/>
      <c r="DO1034" s="745"/>
      <c r="DP1034" s="745"/>
      <c r="DQ1034" s="745"/>
      <c r="DR1034" s="745"/>
      <c r="DS1034" s="745"/>
      <c r="DT1034" s="745"/>
      <c r="DU1034" s="746"/>
      <c r="DV1034" s="58"/>
      <c r="DW1034" s="39"/>
      <c r="DX1034" s="39"/>
      <c r="DY1034" s="39"/>
      <c r="DZ1034" s="39"/>
      <c r="EA1034" s="61"/>
    </row>
    <row r="1035" spans="2:131" s="3" customFormat="1" ht="18.75" customHeight="1" thickBot="1" x14ac:dyDescent="0.45">
      <c r="B1035" s="39"/>
      <c r="C1035" s="39"/>
      <c r="D1035" s="278"/>
      <c r="E1035" s="278"/>
      <c r="F1035" s="58"/>
      <c r="G1035" s="58"/>
      <c r="H1035" s="58"/>
      <c r="I1035" s="58"/>
      <c r="J1035" s="58"/>
      <c r="K1035" s="58"/>
      <c r="L1035" s="58"/>
      <c r="M1035" s="58"/>
      <c r="N1035" s="58"/>
      <c r="O1035" s="58"/>
      <c r="P1035" s="58"/>
      <c r="Q1035" s="58"/>
      <c r="R1035" s="58"/>
      <c r="S1035" s="58"/>
      <c r="T1035" s="58"/>
      <c r="U1035" s="278"/>
      <c r="V1035" s="58"/>
      <c r="W1035" s="58"/>
      <c r="X1035" s="58"/>
      <c r="Y1035" s="58"/>
      <c r="Z1035" s="58"/>
      <c r="AA1035" s="58"/>
      <c r="AB1035" s="58"/>
      <c r="AC1035" s="58"/>
      <c r="AD1035" s="58"/>
      <c r="AE1035" s="58"/>
      <c r="AF1035" s="58"/>
      <c r="AG1035" s="58"/>
      <c r="AH1035" s="278"/>
      <c r="AI1035" s="58"/>
      <c r="AJ1035" s="58"/>
      <c r="AK1035" s="58"/>
      <c r="AL1035" s="58"/>
      <c r="AM1035" s="58"/>
      <c r="AN1035" s="58"/>
      <c r="AO1035" s="58"/>
      <c r="AP1035" s="58"/>
      <c r="AQ1035" s="58"/>
      <c r="AR1035" s="58"/>
      <c r="AS1035" s="58"/>
      <c r="AT1035" s="58"/>
      <c r="AU1035" s="278"/>
      <c r="AV1035" s="58"/>
      <c r="AW1035" s="58"/>
      <c r="AX1035" s="58"/>
      <c r="AY1035" s="58"/>
      <c r="AZ1035" s="58"/>
      <c r="BA1035" s="58"/>
      <c r="BB1035" s="58"/>
      <c r="BC1035" s="58"/>
      <c r="BD1035" s="58"/>
      <c r="BE1035" s="58"/>
      <c r="BF1035" s="58"/>
      <c r="BG1035" s="58"/>
      <c r="BH1035" s="58"/>
      <c r="BI1035" s="58"/>
      <c r="BJ1035" s="58"/>
      <c r="BK1035" s="58"/>
      <c r="BL1035" s="58"/>
      <c r="BM1035" s="58"/>
      <c r="BN1035" s="39"/>
      <c r="BO1035" s="39"/>
      <c r="BP1035" s="39"/>
      <c r="BQ1035" s="39"/>
      <c r="BR1035" s="58"/>
      <c r="BS1035" s="737"/>
      <c r="BT1035" s="738"/>
      <c r="BU1035" s="738"/>
      <c r="BV1035" s="738"/>
      <c r="BW1035" s="738"/>
      <c r="BX1035" s="738"/>
      <c r="BY1035" s="738"/>
      <c r="BZ1035" s="738"/>
      <c r="CA1035" s="738"/>
      <c r="CB1035" s="739"/>
      <c r="CC1035" s="747"/>
      <c r="CD1035" s="748"/>
      <c r="CE1035" s="748"/>
      <c r="CF1035" s="748"/>
      <c r="CG1035" s="748"/>
      <c r="CH1035" s="748"/>
      <c r="CI1035" s="748"/>
      <c r="CJ1035" s="748"/>
      <c r="CK1035" s="748"/>
      <c r="CL1035" s="748"/>
      <c r="CM1035" s="748"/>
      <c r="CN1035" s="748"/>
      <c r="CO1035" s="748"/>
      <c r="CP1035" s="748"/>
      <c r="CQ1035" s="748"/>
      <c r="CR1035" s="747"/>
      <c r="CS1035" s="748"/>
      <c r="CT1035" s="748"/>
      <c r="CU1035" s="748"/>
      <c r="CV1035" s="748"/>
      <c r="CW1035" s="748"/>
      <c r="CX1035" s="748"/>
      <c r="CY1035" s="748"/>
      <c r="CZ1035" s="748"/>
      <c r="DA1035" s="748"/>
      <c r="DB1035" s="748"/>
      <c r="DC1035" s="748"/>
      <c r="DD1035" s="748"/>
      <c r="DE1035" s="748"/>
      <c r="DF1035" s="748"/>
      <c r="DG1035" s="748"/>
      <c r="DH1035" s="748"/>
      <c r="DI1035" s="748"/>
      <c r="DJ1035" s="748"/>
      <c r="DK1035" s="748"/>
      <c r="DL1035" s="748"/>
      <c r="DM1035" s="748"/>
      <c r="DN1035" s="748"/>
      <c r="DO1035" s="748"/>
      <c r="DP1035" s="748"/>
      <c r="DQ1035" s="748"/>
      <c r="DR1035" s="748"/>
      <c r="DS1035" s="748"/>
      <c r="DT1035" s="748"/>
      <c r="DU1035" s="749"/>
      <c r="DV1035" s="58"/>
      <c r="DW1035" s="39"/>
      <c r="DX1035" s="39"/>
      <c r="DY1035" s="39"/>
      <c r="DZ1035" s="39"/>
      <c r="EA1035" s="61"/>
    </row>
    <row r="1036" spans="2:131" s="3" customFormat="1" ht="18.75" customHeight="1" x14ac:dyDescent="0.4">
      <c r="B1036" s="39"/>
      <c r="C1036" s="39"/>
      <c r="D1036" s="278"/>
      <c r="E1036" s="278"/>
      <c r="F1036" s="58"/>
      <c r="G1036" s="58"/>
      <c r="H1036" s="58"/>
      <c r="I1036" s="58"/>
      <c r="J1036" s="58"/>
      <c r="K1036" s="58"/>
      <c r="L1036" s="58"/>
      <c r="M1036" s="58"/>
      <c r="N1036" s="58"/>
      <c r="O1036" s="58"/>
      <c r="P1036" s="58"/>
      <c r="Q1036" s="58"/>
      <c r="R1036" s="58"/>
      <c r="S1036" s="58"/>
      <c r="T1036" s="58"/>
      <c r="U1036" s="278"/>
      <c r="V1036" s="58"/>
      <c r="W1036" s="58"/>
      <c r="X1036" s="58"/>
      <c r="Y1036" s="58"/>
      <c r="Z1036" s="58"/>
      <c r="AA1036" s="58"/>
      <c r="AB1036" s="58"/>
      <c r="AC1036" s="58"/>
      <c r="AD1036" s="58"/>
      <c r="AE1036" s="58"/>
      <c r="AF1036" s="58"/>
      <c r="AG1036" s="58"/>
      <c r="AH1036" s="278"/>
      <c r="AI1036" s="58"/>
      <c r="AJ1036" s="58"/>
      <c r="AK1036" s="58"/>
      <c r="AL1036" s="58"/>
      <c r="AM1036" s="58"/>
      <c r="AN1036" s="58"/>
      <c r="AO1036" s="58"/>
      <c r="AP1036" s="58"/>
      <c r="AQ1036" s="58"/>
      <c r="AR1036" s="58"/>
      <c r="AS1036" s="58"/>
      <c r="AT1036" s="58"/>
      <c r="AU1036" s="278"/>
      <c r="AV1036" s="58"/>
      <c r="AW1036" s="58"/>
      <c r="AX1036" s="58"/>
      <c r="AY1036" s="58"/>
      <c r="AZ1036" s="58"/>
      <c r="BA1036" s="58"/>
      <c r="BB1036" s="58"/>
      <c r="BC1036" s="58"/>
      <c r="BD1036" s="58"/>
      <c r="BE1036" s="58"/>
      <c r="BF1036" s="58"/>
      <c r="BG1036" s="58"/>
      <c r="BH1036" s="58"/>
      <c r="BI1036" s="58"/>
      <c r="BJ1036" s="58"/>
      <c r="BK1036" s="58"/>
      <c r="BL1036" s="58"/>
      <c r="BM1036" s="58"/>
      <c r="BN1036" s="39"/>
      <c r="BO1036" s="39"/>
      <c r="BP1036" s="39"/>
      <c r="BQ1036" s="39"/>
      <c r="BR1036" s="58"/>
      <c r="BS1036" s="734" t="s">
        <v>79</v>
      </c>
      <c r="BT1036" s="735"/>
      <c r="BU1036" s="735"/>
      <c r="BV1036" s="735"/>
      <c r="BW1036" s="735"/>
      <c r="BX1036" s="735"/>
      <c r="BY1036" s="735"/>
      <c r="BZ1036" s="735"/>
      <c r="CA1036" s="735"/>
      <c r="CB1036" s="736"/>
      <c r="CC1036" s="744" t="s">
        <v>280</v>
      </c>
      <c r="CD1036" s="745"/>
      <c r="CE1036" s="745"/>
      <c r="CF1036" s="745"/>
      <c r="CG1036" s="745"/>
      <c r="CH1036" s="745"/>
      <c r="CI1036" s="745"/>
      <c r="CJ1036" s="745"/>
      <c r="CK1036" s="745"/>
      <c r="CL1036" s="745"/>
      <c r="CM1036" s="745"/>
      <c r="CN1036" s="745"/>
      <c r="CO1036" s="745"/>
      <c r="CP1036" s="745"/>
      <c r="CQ1036" s="745"/>
      <c r="CR1036" s="744"/>
      <c r="CS1036" s="745"/>
      <c r="CT1036" s="745"/>
      <c r="CU1036" s="745"/>
      <c r="CV1036" s="745"/>
      <c r="CW1036" s="745"/>
      <c r="CX1036" s="745"/>
      <c r="CY1036" s="745"/>
      <c r="CZ1036" s="745"/>
      <c r="DA1036" s="745"/>
      <c r="DB1036" s="745"/>
      <c r="DC1036" s="745"/>
      <c r="DD1036" s="745"/>
      <c r="DE1036" s="745"/>
      <c r="DF1036" s="745"/>
      <c r="DG1036" s="745"/>
      <c r="DH1036" s="745"/>
      <c r="DI1036" s="745"/>
      <c r="DJ1036" s="745"/>
      <c r="DK1036" s="745"/>
      <c r="DL1036" s="745"/>
      <c r="DM1036" s="745"/>
      <c r="DN1036" s="745"/>
      <c r="DO1036" s="745"/>
      <c r="DP1036" s="745"/>
      <c r="DQ1036" s="745"/>
      <c r="DR1036" s="745"/>
      <c r="DS1036" s="745"/>
      <c r="DT1036" s="745"/>
      <c r="DU1036" s="746"/>
      <c r="DV1036" s="58"/>
      <c r="DW1036" s="39"/>
      <c r="DX1036" s="39"/>
      <c r="DY1036" s="39"/>
      <c r="DZ1036" s="39"/>
      <c r="EA1036" s="61"/>
    </row>
    <row r="1037" spans="2:131" s="3" customFormat="1" ht="18.75" customHeight="1" thickBot="1" x14ac:dyDescent="0.45">
      <c r="B1037" s="39"/>
      <c r="C1037" s="39"/>
      <c r="D1037" s="278"/>
      <c r="E1037" s="278"/>
      <c r="F1037" s="58"/>
      <c r="G1037" s="58"/>
      <c r="H1037" s="58"/>
      <c r="I1037" s="58"/>
      <c r="J1037" s="58"/>
      <c r="K1037" s="58"/>
      <c r="L1037" s="58"/>
      <c r="M1037" s="58"/>
      <c r="N1037" s="58"/>
      <c r="O1037" s="58"/>
      <c r="P1037" s="58"/>
      <c r="Q1037" s="58"/>
      <c r="R1037" s="58"/>
      <c r="S1037" s="58"/>
      <c r="T1037" s="58"/>
      <c r="U1037" s="278"/>
      <c r="V1037" s="58"/>
      <c r="W1037" s="58"/>
      <c r="X1037" s="58"/>
      <c r="Y1037" s="58"/>
      <c r="Z1037" s="58"/>
      <c r="AA1037" s="58"/>
      <c r="AB1037" s="58"/>
      <c r="AC1037" s="58"/>
      <c r="AD1037" s="58"/>
      <c r="AE1037" s="58"/>
      <c r="AF1037" s="58"/>
      <c r="AG1037" s="58"/>
      <c r="AH1037" s="278"/>
      <c r="AI1037" s="58"/>
      <c r="AJ1037" s="58"/>
      <c r="AK1037" s="58"/>
      <c r="AL1037" s="58"/>
      <c r="AM1037" s="58"/>
      <c r="AN1037" s="58"/>
      <c r="AO1037" s="58"/>
      <c r="AP1037" s="58"/>
      <c r="AQ1037" s="58"/>
      <c r="AR1037" s="58"/>
      <c r="AS1037" s="58"/>
      <c r="AT1037" s="58"/>
      <c r="AU1037" s="278"/>
      <c r="AV1037" s="58"/>
      <c r="AW1037" s="58"/>
      <c r="AX1037" s="58"/>
      <c r="AY1037" s="58"/>
      <c r="AZ1037" s="58"/>
      <c r="BA1037" s="58"/>
      <c r="BB1037" s="58"/>
      <c r="BC1037" s="58"/>
      <c r="BD1037" s="58"/>
      <c r="BE1037" s="58"/>
      <c r="BF1037" s="58"/>
      <c r="BG1037" s="58"/>
      <c r="BH1037" s="58"/>
      <c r="BI1037" s="58"/>
      <c r="BJ1037" s="58"/>
      <c r="BK1037" s="58"/>
      <c r="BL1037" s="58"/>
      <c r="BM1037" s="58"/>
      <c r="BN1037" s="39"/>
      <c r="BO1037" s="39"/>
      <c r="BP1037" s="39"/>
      <c r="BQ1037" s="39"/>
      <c r="BR1037" s="58"/>
      <c r="BS1037" s="737"/>
      <c r="BT1037" s="738"/>
      <c r="BU1037" s="738"/>
      <c r="BV1037" s="738"/>
      <c r="BW1037" s="738"/>
      <c r="BX1037" s="738"/>
      <c r="BY1037" s="738"/>
      <c r="BZ1037" s="738"/>
      <c r="CA1037" s="738"/>
      <c r="CB1037" s="739"/>
      <c r="CC1037" s="747"/>
      <c r="CD1037" s="748"/>
      <c r="CE1037" s="748"/>
      <c r="CF1037" s="748"/>
      <c r="CG1037" s="748"/>
      <c r="CH1037" s="748"/>
      <c r="CI1037" s="748"/>
      <c r="CJ1037" s="748"/>
      <c r="CK1037" s="748"/>
      <c r="CL1037" s="748"/>
      <c r="CM1037" s="748"/>
      <c r="CN1037" s="748"/>
      <c r="CO1037" s="748"/>
      <c r="CP1037" s="748"/>
      <c r="CQ1037" s="748"/>
      <c r="CR1037" s="747"/>
      <c r="CS1037" s="748"/>
      <c r="CT1037" s="748"/>
      <c r="CU1037" s="748"/>
      <c r="CV1037" s="748"/>
      <c r="CW1037" s="748"/>
      <c r="CX1037" s="748"/>
      <c r="CY1037" s="748"/>
      <c r="CZ1037" s="748"/>
      <c r="DA1037" s="748"/>
      <c r="DB1037" s="748"/>
      <c r="DC1037" s="748"/>
      <c r="DD1037" s="748"/>
      <c r="DE1037" s="748"/>
      <c r="DF1037" s="748"/>
      <c r="DG1037" s="748"/>
      <c r="DH1037" s="748"/>
      <c r="DI1037" s="748"/>
      <c r="DJ1037" s="748"/>
      <c r="DK1037" s="748"/>
      <c r="DL1037" s="748"/>
      <c r="DM1037" s="748"/>
      <c r="DN1037" s="748"/>
      <c r="DO1037" s="748"/>
      <c r="DP1037" s="748"/>
      <c r="DQ1037" s="748"/>
      <c r="DR1037" s="748"/>
      <c r="DS1037" s="748"/>
      <c r="DT1037" s="748"/>
      <c r="DU1037" s="749"/>
      <c r="DV1037" s="58"/>
      <c r="DW1037" s="39"/>
      <c r="DX1037" s="39"/>
      <c r="DY1037" s="39"/>
      <c r="DZ1037" s="39"/>
      <c r="EA1037" s="61"/>
    </row>
    <row r="1038" spans="2:131" s="3" customFormat="1" ht="18.75" customHeight="1" x14ac:dyDescent="0.4">
      <c r="B1038" s="39"/>
      <c r="C1038" s="39"/>
      <c r="D1038" s="278"/>
      <c r="E1038" s="278"/>
      <c r="F1038" s="58"/>
      <c r="G1038" s="58"/>
      <c r="H1038" s="58"/>
      <c r="I1038" s="58"/>
      <c r="J1038" s="58"/>
      <c r="K1038" s="58"/>
      <c r="L1038" s="58"/>
      <c r="M1038" s="58"/>
      <c r="N1038" s="58"/>
      <c r="O1038" s="58"/>
      <c r="P1038" s="58"/>
      <c r="Q1038" s="58"/>
      <c r="R1038" s="58"/>
      <c r="S1038" s="58"/>
      <c r="T1038" s="58"/>
      <c r="U1038" s="278"/>
      <c r="V1038" s="58"/>
      <c r="W1038" s="58"/>
      <c r="X1038" s="58"/>
      <c r="Y1038" s="58"/>
      <c r="Z1038" s="58"/>
      <c r="AA1038" s="58"/>
      <c r="AB1038" s="58"/>
      <c r="AC1038" s="58"/>
      <c r="AD1038" s="58"/>
      <c r="AE1038" s="58"/>
      <c r="AF1038" s="58"/>
      <c r="AG1038" s="58"/>
      <c r="AH1038" s="278"/>
      <c r="AI1038" s="58"/>
      <c r="AJ1038" s="58"/>
      <c r="AK1038" s="58"/>
      <c r="AL1038" s="58"/>
      <c r="AM1038" s="58"/>
      <c r="AN1038" s="58"/>
      <c r="AO1038" s="58"/>
      <c r="AP1038" s="58"/>
      <c r="AQ1038" s="58"/>
      <c r="AR1038" s="58"/>
      <c r="AS1038" s="58"/>
      <c r="AT1038" s="58"/>
      <c r="AU1038" s="278"/>
      <c r="AV1038" s="58"/>
      <c r="AW1038" s="58"/>
      <c r="AX1038" s="58"/>
      <c r="AY1038" s="58"/>
      <c r="AZ1038" s="58"/>
      <c r="BA1038" s="58"/>
      <c r="BB1038" s="58"/>
      <c r="BC1038" s="58"/>
      <c r="BD1038" s="58"/>
      <c r="BE1038" s="58"/>
      <c r="BF1038" s="58"/>
      <c r="BG1038" s="58"/>
      <c r="BH1038" s="58"/>
      <c r="BI1038" s="58"/>
      <c r="BJ1038" s="58"/>
      <c r="BK1038" s="58"/>
      <c r="BL1038" s="58"/>
      <c r="BM1038" s="58"/>
      <c r="BN1038" s="39"/>
      <c r="BO1038" s="39"/>
      <c r="BP1038" s="39"/>
      <c r="BQ1038" s="39"/>
      <c r="BR1038" s="58"/>
      <c r="BS1038" s="734" t="s">
        <v>80</v>
      </c>
      <c r="BT1038" s="735"/>
      <c r="BU1038" s="735"/>
      <c r="BV1038" s="735"/>
      <c r="BW1038" s="735"/>
      <c r="BX1038" s="735"/>
      <c r="BY1038" s="735"/>
      <c r="BZ1038" s="735"/>
      <c r="CA1038" s="735"/>
      <c r="CB1038" s="736"/>
      <c r="CC1038" s="744" t="s">
        <v>280</v>
      </c>
      <c r="CD1038" s="745"/>
      <c r="CE1038" s="745"/>
      <c r="CF1038" s="745"/>
      <c r="CG1038" s="745"/>
      <c r="CH1038" s="745"/>
      <c r="CI1038" s="745"/>
      <c r="CJ1038" s="745"/>
      <c r="CK1038" s="745"/>
      <c r="CL1038" s="745"/>
      <c r="CM1038" s="745"/>
      <c r="CN1038" s="745"/>
      <c r="CO1038" s="745"/>
      <c r="CP1038" s="745"/>
      <c r="CQ1038" s="745"/>
      <c r="CR1038" s="744"/>
      <c r="CS1038" s="745"/>
      <c r="CT1038" s="745"/>
      <c r="CU1038" s="745"/>
      <c r="CV1038" s="745"/>
      <c r="CW1038" s="745"/>
      <c r="CX1038" s="745"/>
      <c r="CY1038" s="745"/>
      <c r="CZ1038" s="745"/>
      <c r="DA1038" s="745"/>
      <c r="DB1038" s="745"/>
      <c r="DC1038" s="745"/>
      <c r="DD1038" s="745"/>
      <c r="DE1038" s="745"/>
      <c r="DF1038" s="745"/>
      <c r="DG1038" s="745"/>
      <c r="DH1038" s="745"/>
      <c r="DI1038" s="745"/>
      <c r="DJ1038" s="745"/>
      <c r="DK1038" s="745"/>
      <c r="DL1038" s="745"/>
      <c r="DM1038" s="745"/>
      <c r="DN1038" s="745"/>
      <c r="DO1038" s="745"/>
      <c r="DP1038" s="745"/>
      <c r="DQ1038" s="745"/>
      <c r="DR1038" s="745"/>
      <c r="DS1038" s="745"/>
      <c r="DT1038" s="745"/>
      <c r="DU1038" s="746"/>
      <c r="DV1038" s="58"/>
      <c r="DW1038" s="39"/>
      <c r="DX1038" s="39"/>
      <c r="DY1038" s="39"/>
      <c r="DZ1038" s="39"/>
      <c r="EA1038" s="61"/>
    </row>
    <row r="1039" spans="2:131" s="3" customFormat="1" ht="18.75" customHeight="1" thickBot="1" x14ac:dyDescent="0.45">
      <c r="B1039" s="39"/>
      <c r="C1039" s="39"/>
      <c r="D1039" s="278"/>
      <c r="E1039" s="278"/>
      <c r="F1039" s="58"/>
      <c r="G1039" s="58"/>
      <c r="H1039" s="58"/>
      <c r="I1039" s="58"/>
      <c r="J1039" s="58"/>
      <c r="K1039" s="58"/>
      <c r="L1039" s="58"/>
      <c r="M1039" s="58"/>
      <c r="N1039" s="58"/>
      <c r="O1039" s="58"/>
      <c r="P1039" s="58"/>
      <c r="Q1039" s="58"/>
      <c r="R1039" s="58"/>
      <c r="S1039" s="58"/>
      <c r="T1039" s="58"/>
      <c r="U1039" s="278"/>
      <c r="V1039" s="58"/>
      <c r="W1039" s="58"/>
      <c r="X1039" s="58"/>
      <c r="Y1039" s="58"/>
      <c r="Z1039" s="58"/>
      <c r="AA1039" s="58"/>
      <c r="AB1039" s="58"/>
      <c r="AC1039" s="58"/>
      <c r="AD1039" s="58"/>
      <c r="AE1039" s="58"/>
      <c r="AF1039" s="58"/>
      <c r="AG1039" s="58"/>
      <c r="AH1039" s="278"/>
      <c r="AI1039" s="58"/>
      <c r="AJ1039" s="58"/>
      <c r="AK1039" s="58"/>
      <c r="AL1039" s="58"/>
      <c r="AM1039" s="58"/>
      <c r="AN1039" s="58"/>
      <c r="AO1039" s="58"/>
      <c r="AP1039" s="58"/>
      <c r="AQ1039" s="58"/>
      <c r="AR1039" s="58"/>
      <c r="AS1039" s="58"/>
      <c r="AT1039" s="58"/>
      <c r="AU1039" s="278"/>
      <c r="AV1039" s="58"/>
      <c r="AW1039" s="58"/>
      <c r="AX1039" s="58"/>
      <c r="AY1039" s="58"/>
      <c r="AZ1039" s="58"/>
      <c r="BA1039" s="58"/>
      <c r="BB1039" s="58"/>
      <c r="BC1039" s="58"/>
      <c r="BD1039" s="58"/>
      <c r="BE1039" s="58"/>
      <c r="BF1039" s="58"/>
      <c r="BG1039" s="58"/>
      <c r="BH1039" s="58"/>
      <c r="BI1039" s="58"/>
      <c r="BJ1039" s="58"/>
      <c r="BK1039" s="58"/>
      <c r="BL1039" s="58"/>
      <c r="BM1039" s="58"/>
      <c r="BN1039" s="39"/>
      <c r="BO1039" s="39"/>
      <c r="BP1039" s="39"/>
      <c r="BQ1039" s="39"/>
      <c r="BR1039" s="58"/>
      <c r="BS1039" s="737"/>
      <c r="BT1039" s="738"/>
      <c r="BU1039" s="738"/>
      <c r="BV1039" s="738"/>
      <c r="BW1039" s="738"/>
      <c r="BX1039" s="738"/>
      <c r="BY1039" s="738"/>
      <c r="BZ1039" s="738"/>
      <c r="CA1039" s="738"/>
      <c r="CB1039" s="739"/>
      <c r="CC1039" s="747"/>
      <c r="CD1039" s="748"/>
      <c r="CE1039" s="748"/>
      <c r="CF1039" s="748"/>
      <c r="CG1039" s="748"/>
      <c r="CH1039" s="748"/>
      <c r="CI1039" s="748"/>
      <c r="CJ1039" s="748"/>
      <c r="CK1039" s="748"/>
      <c r="CL1039" s="748"/>
      <c r="CM1039" s="748"/>
      <c r="CN1039" s="748"/>
      <c r="CO1039" s="748"/>
      <c r="CP1039" s="748"/>
      <c r="CQ1039" s="748"/>
      <c r="CR1039" s="747"/>
      <c r="CS1039" s="748"/>
      <c r="CT1039" s="748"/>
      <c r="CU1039" s="748"/>
      <c r="CV1039" s="748"/>
      <c r="CW1039" s="748"/>
      <c r="CX1039" s="748"/>
      <c r="CY1039" s="748"/>
      <c r="CZ1039" s="748"/>
      <c r="DA1039" s="748"/>
      <c r="DB1039" s="748"/>
      <c r="DC1039" s="748"/>
      <c r="DD1039" s="748"/>
      <c r="DE1039" s="748"/>
      <c r="DF1039" s="748"/>
      <c r="DG1039" s="748"/>
      <c r="DH1039" s="748"/>
      <c r="DI1039" s="748"/>
      <c r="DJ1039" s="748"/>
      <c r="DK1039" s="748"/>
      <c r="DL1039" s="748"/>
      <c r="DM1039" s="748"/>
      <c r="DN1039" s="748"/>
      <c r="DO1039" s="748"/>
      <c r="DP1039" s="748"/>
      <c r="DQ1039" s="748"/>
      <c r="DR1039" s="748"/>
      <c r="DS1039" s="748"/>
      <c r="DT1039" s="748"/>
      <c r="DU1039" s="749"/>
      <c r="DV1039" s="58"/>
      <c r="DW1039" s="39"/>
      <c r="DX1039" s="39"/>
      <c r="DY1039" s="39"/>
      <c r="DZ1039" s="39"/>
      <c r="EA1039" s="61"/>
    </row>
    <row r="1040" spans="2:131" ht="18.75" customHeight="1" x14ac:dyDescent="0.4">
      <c r="D1040" s="278"/>
      <c r="E1040" s="278"/>
      <c r="F1040" s="58"/>
      <c r="G1040" s="58"/>
      <c r="H1040" s="58"/>
      <c r="I1040" s="58"/>
      <c r="J1040" s="58"/>
      <c r="K1040" s="58"/>
      <c r="L1040" s="58"/>
      <c r="M1040" s="58"/>
      <c r="N1040" s="58"/>
      <c r="O1040" s="58"/>
      <c r="P1040" s="58"/>
      <c r="Q1040" s="58"/>
      <c r="R1040" s="58"/>
      <c r="S1040" s="58"/>
      <c r="T1040" s="58"/>
      <c r="U1040" s="278"/>
      <c r="V1040" s="58"/>
      <c r="W1040" s="58"/>
      <c r="X1040" s="58"/>
      <c r="Y1040" s="58"/>
      <c r="Z1040" s="58"/>
      <c r="AA1040" s="58"/>
      <c r="AB1040" s="58"/>
      <c r="AC1040" s="58"/>
      <c r="AD1040" s="58"/>
      <c r="AE1040" s="58"/>
      <c r="AF1040" s="58"/>
      <c r="AG1040" s="58"/>
      <c r="AH1040" s="278"/>
      <c r="AI1040" s="58"/>
      <c r="AJ1040" s="58"/>
      <c r="AK1040" s="58"/>
      <c r="AL1040" s="58"/>
      <c r="AM1040" s="58"/>
      <c r="AN1040" s="58"/>
      <c r="AO1040" s="58"/>
      <c r="AP1040" s="58"/>
      <c r="AQ1040" s="58"/>
      <c r="AR1040" s="58"/>
      <c r="AS1040" s="58"/>
      <c r="AT1040" s="58"/>
      <c r="AU1040" s="278"/>
      <c r="AV1040" s="58"/>
      <c r="AW1040" s="58"/>
      <c r="AX1040" s="58"/>
      <c r="AY1040" s="58"/>
      <c r="AZ1040" s="58"/>
      <c r="BA1040" s="58"/>
      <c r="BB1040" s="58"/>
      <c r="BC1040" s="58"/>
      <c r="BD1040" s="58"/>
      <c r="BE1040" s="58"/>
      <c r="BF1040" s="58"/>
      <c r="BG1040" s="58"/>
      <c r="BH1040" s="58"/>
      <c r="BI1040" s="58"/>
      <c r="BJ1040" s="58"/>
      <c r="BK1040" s="58"/>
      <c r="BL1040" s="58"/>
      <c r="BM1040" s="58"/>
    </row>
    <row r="1041" spans="2:197" ht="18.75" customHeight="1" x14ac:dyDescent="0.4">
      <c r="D1041" s="278"/>
      <c r="E1041" s="278"/>
      <c r="F1041" s="58"/>
      <c r="G1041" s="58"/>
      <c r="H1041" s="58"/>
      <c r="I1041" s="58"/>
      <c r="J1041" s="58"/>
      <c r="K1041" s="58"/>
      <c r="L1041" s="58"/>
      <c r="M1041" s="58"/>
      <c r="N1041" s="58"/>
      <c r="O1041" s="58"/>
      <c r="P1041" s="58"/>
      <c r="Q1041" s="58"/>
      <c r="R1041" s="58"/>
      <c r="S1041" s="58"/>
      <c r="T1041" s="58"/>
      <c r="U1041" s="278"/>
      <c r="V1041" s="58"/>
      <c r="W1041" s="58"/>
      <c r="X1041" s="58"/>
      <c r="Y1041" s="58"/>
      <c r="Z1041" s="58"/>
      <c r="AA1041" s="58"/>
      <c r="AB1041" s="58"/>
      <c r="AC1041" s="58"/>
      <c r="AD1041" s="58"/>
      <c r="AE1041" s="58"/>
      <c r="AF1041" s="58"/>
      <c r="AG1041" s="58"/>
      <c r="AH1041" s="278"/>
      <c r="AI1041" s="58"/>
      <c r="AJ1041" s="58"/>
      <c r="AK1041" s="58"/>
      <c r="AL1041" s="58"/>
      <c r="AM1041" s="58"/>
      <c r="AN1041" s="58"/>
      <c r="AO1041" s="58"/>
      <c r="AP1041" s="58"/>
      <c r="AQ1041" s="58"/>
      <c r="AR1041" s="58"/>
      <c r="AS1041" s="58"/>
      <c r="AT1041" s="58"/>
      <c r="AU1041" s="278"/>
      <c r="AV1041" s="58"/>
      <c r="AW1041" s="58"/>
      <c r="AX1041" s="58"/>
      <c r="AY1041" s="58"/>
      <c r="AZ1041" s="58"/>
      <c r="BA1041" s="58"/>
      <c r="BB1041" s="58"/>
      <c r="BC1041" s="58"/>
      <c r="BD1041" s="58"/>
      <c r="BE1041" s="58"/>
      <c r="BF1041" s="58"/>
      <c r="BG1041" s="58"/>
      <c r="BH1041" s="58"/>
      <c r="BI1041" s="58"/>
      <c r="BJ1041" s="58"/>
      <c r="BK1041" s="58"/>
      <c r="BL1041" s="58"/>
      <c r="BM1041" s="58"/>
    </row>
    <row r="1042" spans="2:197" ht="18.75" customHeight="1" x14ac:dyDescent="0.4">
      <c r="D1042" s="278"/>
      <c r="E1042" s="278"/>
      <c r="F1042" s="58"/>
      <c r="G1042" s="58"/>
      <c r="H1042" s="58"/>
      <c r="I1042" s="58"/>
      <c r="J1042" s="58"/>
      <c r="K1042" s="58"/>
      <c r="L1042" s="58"/>
      <c r="M1042" s="58"/>
      <c r="N1042" s="58"/>
      <c r="O1042" s="58"/>
      <c r="P1042" s="58"/>
      <c r="Q1042" s="58"/>
      <c r="R1042" s="58"/>
      <c r="S1042" s="58"/>
      <c r="T1042" s="58"/>
      <c r="U1042" s="278"/>
      <c r="V1042" s="58"/>
      <c r="W1042" s="58"/>
      <c r="X1042" s="58"/>
      <c r="Y1042" s="58"/>
      <c r="Z1042" s="58"/>
      <c r="AA1042" s="58"/>
      <c r="AB1042" s="58"/>
      <c r="AC1042" s="58"/>
      <c r="AD1042" s="58"/>
      <c r="AE1042" s="58"/>
      <c r="AF1042" s="58"/>
      <c r="AG1042" s="58"/>
      <c r="AH1042" s="278"/>
      <c r="AI1042" s="58"/>
      <c r="AJ1042" s="58"/>
      <c r="AK1042" s="58"/>
      <c r="AL1042" s="58"/>
      <c r="AM1042" s="58"/>
      <c r="AN1042" s="58"/>
      <c r="AO1042" s="58"/>
      <c r="AP1042" s="58"/>
      <c r="AQ1042" s="58"/>
      <c r="AR1042" s="58"/>
      <c r="AS1042" s="58"/>
      <c r="AT1042" s="58"/>
      <c r="AU1042" s="278"/>
      <c r="AV1042" s="58"/>
      <c r="AW1042" s="58"/>
      <c r="AX1042" s="58"/>
      <c r="AY1042" s="58"/>
      <c r="AZ1042" s="58"/>
      <c r="BA1042" s="58"/>
      <c r="BB1042" s="58"/>
      <c r="BC1042" s="58"/>
      <c r="BD1042" s="58"/>
      <c r="BE1042" s="58"/>
      <c r="BF1042" s="58"/>
      <c r="BG1042" s="58"/>
      <c r="BH1042" s="58"/>
      <c r="BI1042" s="58"/>
      <c r="BJ1042" s="58"/>
      <c r="BK1042" s="58"/>
      <c r="BL1042" s="58"/>
      <c r="BM1042" s="58"/>
    </row>
    <row r="1048" spans="2:197" ht="18.75" customHeight="1" x14ac:dyDescent="0.4">
      <c r="D1048" s="277" t="s">
        <v>177</v>
      </c>
      <c r="BR1048" s="277" t="s">
        <v>177</v>
      </c>
    </row>
    <row r="1049" spans="2:197" ht="18.75" customHeight="1" x14ac:dyDescent="0.4">
      <c r="B1049" s="129"/>
      <c r="C1049" s="58"/>
      <c r="D1049" s="58"/>
      <c r="E1049" s="58"/>
      <c r="F1049" s="58"/>
      <c r="G1049" s="58"/>
      <c r="H1049" s="58"/>
      <c r="BF1049" s="350" t="s">
        <v>285</v>
      </c>
      <c r="BG1049" s="351"/>
      <c r="BH1049" s="351"/>
      <c r="BI1049" s="351"/>
      <c r="BJ1049" s="351"/>
      <c r="BK1049" s="351"/>
      <c r="BL1049" s="351"/>
      <c r="BM1049" s="352"/>
      <c r="BP1049" s="129"/>
      <c r="BQ1049" s="58"/>
      <c r="BR1049" s="277"/>
      <c r="BS1049" s="58"/>
      <c r="BT1049" s="58"/>
      <c r="BU1049" s="58"/>
      <c r="BV1049" s="58"/>
      <c r="DJ1049" s="350" t="s">
        <v>285</v>
      </c>
      <c r="DK1049" s="351"/>
      <c r="DL1049" s="351"/>
      <c r="DM1049" s="351"/>
      <c r="DN1049" s="351"/>
      <c r="DO1049" s="351"/>
      <c r="DP1049" s="351"/>
      <c r="DQ1049" s="352"/>
      <c r="DT1049" s="350" t="s">
        <v>218</v>
      </c>
      <c r="DU1049" s="351"/>
      <c r="DV1049" s="351"/>
      <c r="DW1049" s="351"/>
      <c r="DX1049" s="351"/>
      <c r="DY1049" s="351"/>
      <c r="DZ1049" s="351"/>
      <c r="EA1049" s="352"/>
    </row>
    <row r="1050" spans="2:197" ht="18.75" customHeight="1" x14ac:dyDescent="0.4">
      <c r="B1050" s="58"/>
      <c r="C1050" s="58"/>
      <c r="D1050" s="58"/>
      <c r="E1050" s="58"/>
      <c r="F1050" s="58"/>
      <c r="G1050" s="58"/>
      <c r="H1050" s="58"/>
      <c r="BF1050" s="353"/>
      <c r="BG1050" s="354"/>
      <c r="BH1050" s="354"/>
      <c r="BI1050" s="354"/>
      <c r="BJ1050" s="354"/>
      <c r="BK1050" s="354"/>
      <c r="BL1050" s="354"/>
      <c r="BM1050" s="355"/>
      <c r="BP1050" s="58"/>
      <c r="BQ1050" s="58"/>
      <c r="BR1050" s="58"/>
      <c r="BS1050" s="58"/>
      <c r="BT1050" s="58"/>
      <c r="BU1050" s="58"/>
      <c r="BV1050" s="58"/>
      <c r="DJ1050" s="353"/>
      <c r="DK1050" s="354"/>
      <c r="DL1050" s="354"/>
      <c r="DM1050" s="354"/>
      <c r="DN1050" s="354"/>
      <c r="DO1050" s="354"/>
      <c r="DP1050" s="354"/>
      <c r="DQ1050" s="355"/>
      <c r="DT1050" s="353"/>
      <c r="DU1050" s="354"/>
      <c r="DV1050" s="354"/>
      <c r="DW1050" s="354"/>
      <c r="DX1050" s="354"/>
      <c r="DY1050" s="354"/>
      <c r="DZ1050" s="354"/>
      <c r="EA1050" s="355"/>
    </row>
    <row r="1051" spans="2:197" ht="18.75" customHeight="1" x14ac:dyDescent="0.4">
      <c r="C1051" s="58"/>
      <c r="D1051" s="130" t="s">
        <v>111</v>
      </c>
      <c r="E1051" s="58"/>
      <c r="F1051" s="58"/>
      <c r="G1051" s="58"/>
      <c r="H1051" s="58"/>
      <c r="BQ1051" s="58"/>
      <c r="BR1051" s="130" t="s">
        <v>111</v>
      </c>
      <c r="BS1051" s="58"/>
      <c r="BT1051" s="58"/>
      <c r="BU1051" s="58"/>
      <c r="BV1051" s="58"/>
    </row>
    <row r="1052" spans="2:197" ht="18.75" customHeight="1" thickBot="1" x14ac:dyDescent="0.45">
      <c r="B1052" s="59"/>
      <c r="C1052" s="58"/>
      <c r="D1052" s="58"/>
      <c r="E1052" s="58"/>
      <c r="F1052" s="58"/>
      <c r="G1052" s="58"/>
      <c r="H1052" s="58"/>
      <c r="BP1052" s="59"/>
      <c r="BQ1052" s="58"/>
      <c r="BR1052" s="58"/>
      <c r="BS1052" s="58"/>
      <c r="BT1052" s="58"/>
      <c r="BU1052" s="58"/>
      <c r="BV1052" s="58"/>
    </row>
    <row r="1053" spans="2:197" ht="18.75" customHeight="1" x14ac:dyDescent="0.4">
      <c r="C1053" s="58"/>
      <c r="D1053" s="58"/>
      <c r="E1053" s="58"/>
      <c r="F1053" s="58"/>
      <c r="G1053" s="58"/>
      <c r="H1053" s="58"/>
      <c r="I1053" s="58"/>
      <c r="J1053" s="58"/>
      <c r="K1053" s="58"/>
      <c r="L1053" s="58"/>
      <c r="M1053" s="58"/>
      <c r="N1053" s="58"/>
      <c r="O1053" s="58"/>
      <c r="P1053" s="58"/>
      <c r="Q1053" s="58"/>
      <c r="R1053" s="58"/>
      <c r="S1053" s="58"/>
      <c r="T1053" s="58"/>
      <c r="U1053" s="58"/>
      <c r="V1053" s="278"/>
      <c r="W1053" s="278"/>
      <c r="X1053" s="278"/>
      <c r="Y1053" s="58"/>
      <c r="Z1053" s="58"/>
      <c r="AA1053" s="58"/>
      <c r="AB1053" s="58"/>
      <c r="AC1053" s="58"/>
      <c r="AD1053" s="58"/>
      <c r="AE1053" s="58"/>
      <c r="AF1053" s="58"/>
      <c r="AG1053" s="58"/>
      <c r="AH1053" s="58"/>
      <c r="AI1053" s="58"/>
      <c r="AJ1053" s="58"/>
      <c r="AK1053" s="58"/>
      <c r="AL1053" s="58"/>
      <c r="AM1053" s="58"/>
      <c r="AN1053" s="58"/>
      <c r="AO1053" s="58"/>
      <c r="AP1053" s="58"/>
      <c r="AQ1053" s="58"/>
      <c r="AR1053" s="58"/>
      <c r="AS1053" s="58"/>
      <c r="AT1053" s="59"/>
      <c r="AU1053" s="58"/>
      <c r="AV1053" s="58"/>
      <c r="AW1053" s="58"/>
      <c r="AX1053" s="58"/>
      <c r="AY1053" s="58"/>
      <c r="AZ1053" s="58"/>
      <c r="BA1053" s="58"/>
      <c r="BB1053" s="58"/>
      <c r="BC1053" s="58"/>
      <c r="BD1053" s="58"/>
      <c r="BE1053" s="58"/>
      <c r="BF1053" s="58"/>
      <c r="BG1053" s="58"/>
      <c r="BH1053" s="58"/>
      <c r="BI1053" s="58"/>
      <c r="BJ1053" s="58"/>
      <c r="BK1053" s="58"/>
      <c r="BL1053" s="58"/>
      <c r="BS1053" s="775" t="s">
        <v>82</v>
      </c>
      <c r="BT1053" s="762"/>
      <c r="BU1053" s="762"/>
      <c r="BV1053" s="762"/>
      <c r="BW1053" s="762"/>
      <c r="BX1053" s="762"/>
      <c r="BY1053" s="762"/>
      <c r="BZ1053" s="763"/>
      <c r="CA1053" s="761" t="s">
        <v>72</v>
      </c>
      <c r="CB1053" s="762"/>
      <c r="CC1053" s="762"/>
      <c r="CD1053" s="762"/>
      <c r="CE1053" s="762"/>
      <c r="CF1053" s="762"/>
      <c r="CG1053" s="762"/>
      <c r="CH1053" s="763"/>
      <c r="CI1053" s="761" t="s">
        <v>81</v>
      </c>
      <c r="CJ1053" s="762"/>
      <c r="CK1053" s="762"/>
      <c r="CL1053" s="762"/>
      <c r="CM1053" s="762"/>
      <c r="CN1053" s="762"/>
      <c r="CO1053" s="762"/>
      <c r="CP1053" s="763"/>
      <c r="CQ1053" s="767" t="s">
        <v>83</v>
      </c>
      <c r="CR1053" s="768"/>
      <c r="CS1053" s="768"/>
      <c r="CT1053" s="768"/>
      <c r="CU1053" s="768"/>
      <c r="CV1053" s="768"/>
      <c r="CW1053" s="768"/>
      <c r="CX1053" s="768"/>
      <c r="CY1053" s="768"/>
      <c r="CZ1053" s="768"/>
      <c r="DA1053" s="768"/>
      <c r="DB1053" s="768"/>
      <c r="DC1053" s="768"/>
      <c r="DD1053" s="768"/>
      <c r="DE1053" s="768"/>
      <c r="DF1053" s="768"/>
      <c r="DG1053" s="768"/>
      <c r="DH1053" s="768"/>
      <c r="DI1053" s="768"/>
      <c r="DJ1053" s="769"/>
      <c r="DK1053" s="761" t="s">
        <v>84</v>
      </c>
      <c r="DL1053" s="762"/>
      <c r="DM1053" s="762"/>
      <c r="DN1053" s="762"/>
      <c r="DO1053" s="762"/>
      <c r="DP1053" s="762"/>
      <c r="DQ1053" s="762"/>
      <c r="DR1053" s="763"/>
      <c r="DS1053" s="761" t="s">
        <v>74</v>
      </c>
      <c r="DT1053" s="762"/>
      <c r="DU1053" s="762"/>
      <c r="DV1053" s="762"/>
      <c r="DW1053" s="762"/>
      <c r="DX1053" s="762"/>
      <c r="DY1053" s="762"/>
      <c r="DZ1053" s="770"/>
      <c r="EA1053" s="58"/>
      <c r="EB1053" s="58"/>
      <c r="EF1053" s="207"/>
      <c r="EG1053" s="207"/>
      <c r="EH1053" s="207"/>
      <c r="EI1053" s="207"/>
      <c r="EJ1053" s="207"/>
      <c r="EK1053" s="207"/>
      <c r="EL1053" s="207"/>
      <c r="EM1053" s="207"/>
      <c r="EN1053" s="207"/>
      <c r="EO1053" s="207"/>
      <c r="EP1053" s="207"/>
      <c r="EQ1053" s="207"/>
      <c r="ER1053" s="207"/>
      <c r="ES1053" s="207"/>
      <c r="ET1053" s="207"/>
      <c r="EU1053" s="207"/>
      <c r="EV1053" s="207"/>
      <c r="EW1053" s="207"/>
      <c r="EX1053" s="207"/>
      <c r="EY1053" s="207"/>
      <c r="EZ1053" s="207"/>
      <c r="FA1053" s="207"/>
      <c r="FB1053" s="207"/>
      <c r="FC1053" s="207"/>
      <c r="FD1053" s="207"/>
      <c r="FE1053" s="207"/>
      <c r="FF1053" s="207"/>
      <c r="FG1053" s="207"/>
      <c r="FH1053" s="207"/>
      <c r="FI1053" s="207"/>
      <c r="FJ1053" s="207"/>
      <c r="FK1053" s="207"/>
      <c r="FL1053" s="207"/>
      <c r="FM1053" s="207"/>
      <c r="FN1053" s="207"/>
      <c r="FO1053" s="207"/>
      <c r="FP1053" s="207"/>
      <c r="FQ1053" s="207"/>
      <c r="FR1053" s="207"/>
      <c r="FS1053" s="207"/>
      <c r="FT1053" s="207"/>
      <c r="FU1053" s="207"/>
      <c r="FV1053" s="207"/>
      <c r="FW1053" s="207"/>
      <c r="FX1053" s="207"/>
      <c r="FY1053" s="207"/>
      <c r="FZ1053" s="207"/>
      <c r="GA1053" s="207"/>
      <c r="GB1053" s="207"/>
      <c r="GC1053" s="207"/>
      <c r="GD1053" s="207"/>
      <c r="GE1053" s="207"/>
      <c r="GF1053" s="207"/>
      <c r="GG1053" s="207"/>
      <c r="GH1053" s="207"/>
      <c r="GI1053" s="207"/>
      <c r="GJ1053" s="207"/>
      <c r="GK1053" s="207"/>
      <c r="GL1053" s="207"/>
      <c r="GM1053" s="207"/>
      <c r="GN1053" s="207"/>
      <c r="GO1053" s="244"/>
    </row>
    <row r="1054" spans="2:197" ht="18.75" customHeight="1" thickBot="1" x14ac:dyDescent="0.45">
      <c r="C1054" s="58"/>
      <c r="D1054" s="58"/>
      <c r="E1054" s="58"/>
      <c r="F1054" s="58"/>
      <c r="G1054" s="58"/>
      <c r="H1054" s="58"/>
      <c r="I1054" s="58"/>
      <c r="J1054" s="58"/>
      <c r="K1054" s="58"/>
      <c r="L1054" s="58"/>
      <c r="M1054" s="58"/>
      <c r="N1054" s="58"/>
      <c r="O1054" s="58"/>
      <c r="P1054" s="58"/>
      <c r="Q1054" s="58"/>
      <c r="R1054" s="58"/>
      <c r="S1054" s="58"/>
      <c r="T1054" s="58"/>
      <c r="U1054" s="58"/>
      <c r="V1054" s="278"/>
      <c r="W1054" s="278"/>
      <c r="X1054" s="278"/>
      <c r="Y1054" s="58"/>
      <c r="Z1054" s="58"/>
      <c r="AA1054" s="58"/>
      <c r="AB1054" s="58"/>
      <c r="AC1054" s="58"/>
      <c r="AD1054" s="58"/>
      <c r="AE1054" s="58"/>
      <c r="AF1054" s="58"/>
      <c r="AG1054" s="58"/>
      <c r="AH1054" s="58"/>
      <c r="AI1054" s="58"/>
      <c r="AJ1054" s="58"/>
      <c r="AK1054" s="58"/>
      <c r="AL1054" s="58"/>
      <c r="AM1054" s="58"/>
      <c r="AN1054" s="58"/>
      <c r="AO1054" s="58"/>
      <c r="AP1054" s="58"/>
      <c r="AQ1054" s="58"/>
      <c r="AR1054" s="58"/>
      <c r="AS1054" s="58"/>
      <c r="AT1054" s="58"/>
      <c r="AU1054" s="58"/>
      <c r="AV1054" s="58"/>
      <c r="AW1054" s="58"/>
      <c r="AX1054" s="58"/>
      <c r="AY1054" s="58"/>
      <c r="AZ1054" s="58"/>
      <c r="BA1054" s="58"/>
      <c r="BB1054" s="58"/>
      <c r="BC1054" s="58"/>
      <c r="BD1054" s="58"/>
      <c r="BE1054" s="58"/>
      <c r="BF1054" s="58"/>
      <c r="BG1054" s="58"/>
      <c r="BH1054" s="58"/>
      <c r="BI1054" s="58"/>
      <c r="BJ1054" s="58"/>
      <c r="BK1054" s="58"/>
      <c r="BL1054" s="58"/>
      <c r="BS1054" s="776"/>
      <c r="BT1054" s="765"/>
      <c r="BU1054" s="765"/>
      <c r="BV1054" s="765"/>
      <c r="BW1054" s="765"/>
      <c r="BX1054" s="765"/>
      <c r="BY1054" s="765"/>
      <c r="BZ1054" s="766"/>
      <c r="CA1054" s="764"/>
      <c r="CB1054" s="765"/>
      <c r="CC1054" s="765"/>
      <c r="CD1054" s="765"/>
      <c r="CE1054" s="765"/>
      <c r="CF1054" s="765"/>
      <c r="CG1054" s="765"/>
      <c r="CH1054" s="766"/>
      <c r="CI1054" s="764"/>
      <c r="CJ1054" s="765"/>
      <c r="CK1054" s="765"/>
      <c r="CL1054" s="765"/>
      <c r="CM1054" s="765"/>
      <c r="CN1054" s="765"/>
      <c r="CO1054" s="765"/>
      <c r="CP1054" s="766"/>
      <c r="CQ1054" s="772" t="s">
        <v>128</v>
      </c>
      <c r="CR1054" s="773"/>
      <c r="CS1054" s="773"/>
      <c r="CT1054" s="773"/>
      <c r="CU1054" s="773"/>
      <c r="CV1054" s="773"/>
      <c r="CW1054" s="773"/>
      <c r="CX1054" s="773"/>
      <c r="CY1054" s="773"/>
      <c r="CZ1054" s="774"/>
      <c r="DA1054" s="772" t="s">
        <v>129</v>
      </c>
      <c r="DB1054" s="773"/>
      <c r="DC1054" s="773"/>
      <c r="DD1054" s="773"/>
      <c r="DE1054" s="773"/>
      <c r="DF1054" s="773"/>
      <c r="DG1054" s="773"/>
      <c r="DH1054" s="773"/>
      <c r="DI1054" s="773"/>
      <c r="DJ1054" s="774"/>
      <c r="DK1054" s="764"/>
      <c r="DL1054" s="765"/>
      <c r="DM1054" s="765"/>
      <c r="DN1054" s="765"/>
      <c r="DO1054" s="765"/>
      <c r="DP1054" s="765"/>
      <c r="DQ1054" s="765"/>
      <c r="DR1054" s="766"/>
      <c r="DS1054" s="764"/>
      <c r="DT1054" s="765"/>
      <c r="DU1054" s="765"/>
      <c r="DV1054" s="765"/>
      <c r="DW1054" s="765"/>
      <c r="DX1054" s="765"/>
      <c r="DY1054" s="765"/>
      <c r="DZ1054" s="771"/>
      <c r="EA1054" s="58"/>
      <c r="EB1054" s="58"/>
      <c r="EF1054" s="207"/>
      <c r="EG1054" s="207"/>
      <c r="EH1054" s="207"/>
      <c r="EI1054" s="207"/>
      <c r="EJ1054" s="207"/>
      <c r="EK1054" s="207"/>
      <c r="EL1054" s="207"/>
      <c r="EM1054" s="207"/>
      <c r="EN1054" s="207"/>
      <c r="EO1054" s="207"/>
      <c r="EP1054" s="207"/>
      <c r="EQ1054" s="207"/>
      <c r="ER1054" s="207"/>
      <c r="ES1054" s="207"/>
      <c r="ET1054" s="207"/>
      <c r="EU1054" s="207"/>
      <c r="EV1054" s="207"/>
      <c r="EW1054" s="207"/>
      <c r="EX1054" s="207"/>
      <c r="EY1054" s="207"/>
      <c r="EZ1054" s="207"/>
      <c r="FA1054" s="207"/>
      <c r="FB1054" s="207"/>
      <c r="FC1054" s="207"/>
      <c r="FD1054" s="207"/>
      <c r="FE1054" s="207"/>
      <c r="FF1054" s="207"/>
      <c r="FG1054" s="207"/>
      <c r="FH1054" s="207"/>
      <c r="FI1054" s="207"/>
      <c r="FJ1054" s="207"/>
      <c r="FK1054" s="207"/>
      <c r="FL1054" s="207"/>
      <c r="FM1054" s="207"/>
      <c r="FN1054" s="207"/>
      <c r="FO1054" s="207"/>
      <c r="FP1054" s="207"/>
      <c r="FQ1054" s="207"/>
      <c r="FR1054" s="207"/>
      <c r="FS1054" s="207"/>
      <c r="FT1054" s="207"/>
      <c r="FU1054" s="207"/>
      <c r="FV1054" s="207"/>
      <c r="FW1054" s="207"/>
      <c r="FX1054" s="207"/>
      <c r="FY1054" s="207"/>
      <c r="FZ1054" s="207"/>
      <c r="GA1054" s="207"/>
      <c r="GB1054" s="207"/>
      <c r="GC1054" s="207"/>
      <c r="GD1054" s="207"/>
      <c r="GE1054" s="207"/>
      <c r="GF1054" s="207"/>
      <c r="GG1054" s="207"/>
      <c r="GH1054" s="207"/>
      <c r="GI1054" s="207"/>
      <c r="GJ1054" s="207"/>
      <c r="GK1054" s="207"/>
      <c r="GL1054" s="207"/>
      <c r="GM1054" s="207"/>
      <c r="GN1054" s="207"/>
      <c r="GO1054" s="244"/>
    </row>
    <row r="1055" spans="2:197" ht="26.1" customHeight="1" x14ac:dyDescent="0.4">
      <c r="C1055" s="58"/>
      <c r="D1055" s="58"/>
      <c r="E1055" s="58"/>
      <c r="F1055" s="58"/>
      <c r="G1055" s="58"/>
      <c r="H1055" s="58"/>
      <c r="I1055" s="58"/>
      <c r="J1055" s="58"/>
      <c r="K1055" s="58"/>
      <c r="L1055" s="58"/>
      <c r="M1055" s="58"/>
      <c r="N1055" s="58"/>
      <c r="O1055" s="58"/>
      <c r="P1055" s="58"/>
      <c r="Q1055" s="58"/>
      <c r="R1055" s="58"/>
      <c r="S1055" s="58"/>
      <c r="T1055" s="58"/>
      <c r="U1055" s="58"/>
      <c r="V1055" s="278"/>
      <c r="W1055" s="278"/>
      <c r="X1055" s="278"/>
      <c r="Y1055" s="58"/>
      <c r="Z1055" s="58"/>
      <c r="AA1055" s="58"/>
      <c r="AB1055" s="58"/>
      <c r="AC1055" s="58"/>
      <c r="AD1055" s="58"/>
      <c r="AE1055" s="58"/>
      <c r="AF1055" s="58"/>
      <c r="AG1055" s="58"/>
      <c r="AH1055" s="58"/>
      <c r="AI1055" s="58"/>
      <c r="AJ1055" s="58"/>
      <c r="AK1055" s="58"/>
      <c r="AL1055" s="58"/>
      <c r="AM1055" s="58"/>
      <c r="AN1055" s="58"/>
      <c r="AO1055" s="58"/>
      <c r="AP1055" s="58"/>
      <c r="AQ1055" s="58"/>
      <c r="AR1055" s="58"/>
      <c r="AS1055" s="58"/>
      <c r="AT1055" s="58"/>
      <c r="AU1055" s="58"/>
      <c r="AV1055" s="58"/>
      <c r="AW1055" s="58"/>
      <c r="AX1055" s="58"/>
      <c r="AY1055" s="58"/>
      <c r="AZ1055" s="58"/>
      <c r="BA1055" s="58"/>
      <c r="BB1055" s="58"/>
      <c r="BC1055" s="58"/>
      <c r="BD1055" s="58"/>
      <c r="BE1055" s="58"/>
      <c r="BF1055" s="58"/>
      <c r="BG1055" s="58"/>
      <c r="BH1055" s="58"/>
      <c r="BI1055" s="58"/>
      <c r="BJ1055" s="58"/>
      <c r="BK1055" s="58"/>
      <c r="BL1055" s="58"/>
      <c r="BS1055" s="782" t="s">
        <v>284</v>
      </c>
      <c r="BT1055" s="779"/>
      <c r="BU1055" s="779"/>
      <c r="BV1055" s="779"/>
      <c r="BW1055" s="779"/>
      <c r="BX1055" s="779"/>
      <c r="BY1055" s="779"/>
      <c r="BZ1055" s="779"/>
      <c r="CA1055" s="779" t="s">
        <v>280</v>
      </c>
      <c r="CB1055" s="779"/>
      <c r="CC1055" s="779"/>
      <c r="CD1055" s="779"/>
      <c r="CE1055" s="779"/>
      <c r="CF1055" s="779"/>
      <c r="CG1055" s="779"/>
      <c r="CH1055" s="779"/>
      <c r="CI1055" s="779">
        <v>1</v>
      </c>
      <c r="CJ1055" s="779"/>
      <c r="CK1055" s="779"/>
      <c r="CL1055" s="779"/>
      <c r="CM1055" s="779"/>
      <c r="CN1055" s="779"/>
      <c r="CO1055" s="779"/>
      <c r="CP1055" s="779"/>
      <c r="CQ1055" s="783" t="s">
        <v>286</v>
      </c>
      <c r="CR1055" s="784"/>
      <c r="CS1055" s="784"/>
      <c r="CT1055" s="784"/>
      <c r="CU1055" s="784"/>
      <c r="CV1055" s="784"/>
      <c r="CW1055" s="784"/>
      <c r="CX1055" s="784"/>
      <c r="CY1055" s="784"/>
      <c r="CZ1055" s="785"/>
      <c r="DA1055" s="783" t="s">
        <v>287</v>
      </c>
      <c r="DB1055" s="784"/>
      <c r="DC1055" s="784"/>
      <c r="DD1055" s="784"/>
      <c r="DE1055" s="784"/>
      <c r="DF1055" s="784"/>
      <c r="DG1055" s="784"/>
      <c r="DH1055" s="784"/>
      <c r="DI1055" s="784"/>
      <c r="DJ1055" s="785"/>
      <c r="DK1055" s="779" t="s">
        <v>282</v>
      </c>
      <c r="DL1055" s="779"/>
      <c r="DM1055" s="779"/>
      <c r="DN1055" s="779"/>
      <c r="DO1055" s="779"/>
      <c r="DP1055" s="779"/>
      <c r="DQ1055" s="779"/>
      <c r="DR1055" s="779"/>
      <c r="DS1055" s="779" t="s">
        <v>288</v>
      </c>
      <c r="DT1055" s="779"/>
      <c r="DU1055" s="779"/>
      <c r="DV1055" s="779"/>
      <c r="DW1055" s="779"/>
      <c r="DX1055" s="779"/>
      <c r="DY1055" s="779"/>
      <c r="DZ1055" s="780"/>
      <c r="EA1055" s="58"/>
      <c r="EB1055" s="58"/>
      <c r="EF1055" s="207"/>
      <c r="EG1055" s="207"/>
      <c r="EH1055" s="207"/>
      <c r="EI1055" s="207"/>
      <c r="EJ1055" s="207"/>
      <c r="EK1055" s="207"/>
      <c r="EL1055" s="207"/>
      <c r="EM1055" s="207"/>
      <c r="EN1055" s="207"/>
      <c r="EO1055" s="207"/>
      <c r="EP1055" s="207"/>
      <c r="EQ1055" s="207"/>
      <c r="ER1055" s="207"/>
      <c r="ES1055" s="207"/>
      <c r="ET1055" s="207"/>
      <c r="EU1055" s="207"/>
      <c r="EV1055" s="207"/>
      <c r="EW1055" s="207"/>
      <c r="EX1055" s="207"/>
      <c r="EY1055" s="207"/>
      <c r="EZ1055" s="207"/>
      <c r="FA1055" s="207"/>
      <c r="FB1055" s="207"/>
      <c r="FC1055" s="207"/>
      <c r="FD1055" s="207"/>
      <c r="FE1055" s="207"/>
      <c r="FF1055" s="207"/>
      <c r="FG1055" s="207"/>
      <c r="FH1055" s="207"/>
      <c r="FI1055" s="207"/>
      <c r="FJ1055" s="207"/>
      <c r="FK1055" s="207"/>
      <c r="FL1055" s="207"/>
      <c r="FM1055" s="207"/>
      <c r="FN1055" s="207"/>
      <c r="FO1055" s="207"/>
      <c r="FP1055" s="207"/>
      <c r="FQ1055" s="207"/>
      <c r="FR1055" s="207"/>
      <c r="FS1055" s="207"/>
      <c r="FT1055" s="207"/>
      <c r="FU1055" s="207"/>
      <c r="FV1055" s="207"/>
      <c r="FW1055" s="207"/>
      <c r="FX1055" s="207"/>
      <c r="FY1055" s="207"/>
      <c r="FZ1055" s="207"/>
      <c r="GA1055" s="207"/>
      <c r="GB1055" s="207"/>
      <c r="GC1055" s="207"/>
      <c r="GD1055" s="207"/>
      <c r="GE1055" s="207"/>
      <c r="GF1055" s="207"/>
      <c r="GG1055" s="207"/>
      <c r="GH1055" s="207"/>
      <c r="GI1055" s="207"/>
      <c r="GJ1055" s="207"/>
      <c r="GK1055" s="207"/>
      <c r="GL1055" s="207"/>
      <c r="GM1055" s="207"/>
      <c r="GN1055" s="207"/>
      <c r="GO1055" s="245"/>
    </row>
    <row r="1056" spans="2:197" ht="26.1" customHeight="1" x14ac:dyDescent="0.4">
      <c r="C1056" s="58"/>
      <c r="D1056" s="58"/>
      <c r="E1056" s="58"/>
      <c r="F1056" s="58"/>
      <c r="G1056" s="58"/>
      <c r="H1056" s="58"/>
      <c r="I1056" s="58"/>
      <c r="J1056" s="58"/>
      <c r="K1056" s="58"/>
      <c r="L1056" s="58"/>
      <c r="M1056" s="58"/>
      <c r="N1056" s="58"/>
      <c r="O1056" s="58"/>
      <c r="P1056" s="58"/>
      <c r="Q1056" s="58"/>
      <c r="R1056" s="58"/>
      <c r="S1056" s="58"/>
      <c r="T1056" s="58"/>
      <c r="U1056" s="58"/>
      <c r="V1056" s="278"/>
      <c r="W1056" s="278"/>
      <c r="X1056" s="278"/>
      <c r="Y1056" s="58"/>
      <c r="Z1056" s="58"/>
      <c r="AA1056" s="58"/>
      <c r="AB1056" s="58"/>
      <c r="AC1056" s="58"/>
      <c r="AD1056" s="58"/>
      <c r="AE1056" s="58"/>
      <c r="AF1056" s="58"/>
      <c r="AG1056" s="58"/>
      <c r="AH1056" s="58"/>
      <c r="AI1056" s="58"/>
      <c r="AJ1056" s="58"/>
      <c r="AK1056" s="58"/>
      <c r="AL1056" s="58"/>
      <c r="AM1056" s="58"/>
      <c r="AN1056" s="58"/>
      <c r="AO1056" s="58"/>
      <c r="AP1056" s="58"/>
      <c r="AQ1056" s="58"/>
      <c r="AR1056" s="58"/>
      <c r="AS1056" s="58"/>
      <c r="AT1056" s="58"/>
      <c r="AU1056" s="58"/>
      <c r="AV1056" s="58"/>
      <c r="AW1056" s="58"/>
      <c r="AX1056" s="58"/>
      <c r="AY1056" s="58"/>
      <c r="AZ1056" s="58"/>
      <c r="BA1056" s="58"/>
      <c r="BB1056" s="58"/>
      <c r="BC1056" s="58"/>
      <c r="BD1056" s="58"/>
      <c r="BE1056" s="58"/>
      <c r="BF1056" s="58"/>
      <c r="BG1056" s="58"/>
      <c r="BH1056" s="58"/>
      <c r="BI1056" s="58"/>
      <c r="BJ1056" s="58"/>
      <c r="BK1056" s="58"/>
      <c r="BL1056" s="58"/>
      <c r="BS1056" s="781"/>
      <c r="BT1056" s="777"/>
      <c r="BU1056" s="777"/>
      <c r="BV1056" s="777"/>
      <c r="BW1056" s="777"/>
      <c r="BX1056" s="777"/>
      <c r="BY1056" s="777"/>
      <c r="BZ1056" s="777"/>
      <c r="CA1056" s="777"/>
      <c r="CB1056" s="777"/>
      <c r="CC1056" s="777"/>
      <c r="CD1056" s="777"/>
      <c r="CE1056" s="777"/>
      <c r="CF1056" s="777"/>
      <c r="CG1056" s="777"/>
      <c r="CH1056" s="777"/>
      <c r="CI1056" s="777"/>
      <c r="CJ1056" s="777"/>
      <c r="CK1056" s="777"/>
      <c r="CL1056" s="777"/>
      <c r="CM1056" s="777"/>
      <c r="CN1056" s="777"/>
      <c r="CO1056" s="777"/>
      <c r="CP1056" s="777"/>
      <c r="CQ1056" s="725"/>
      <c r="CR1056" s="726"/>
      <c r="CS1056" s="726"/>
      <c r="CT1056" s="726"/>
      <c r="CU1056" s="726"/>
      <c r="CV1056" s="726"/>
      <c r="CW1056" s="726"/>
      <c r="CX1056" s="726"/>
      <c r="CY1056" s="726"/>
      <c r="CZ1056" s="727"/>
      <c r="DA1056" s="725"/>
      <c r="DB1056" s="726"/>
      <c r="DC1056" s="726"/>
      <c r="DD1056" s="726"/>
      <c r="DE1056" s="726"/>
      <c r="DF1056" s="726"/>
      <c r="DG1056" s="726"/>
      <c r="DH1056" s="726"/>
      <c r="DI1056" s="726"/>
      <c r="DJ1056" s="727"/>
      <c r="DK1056" s="777"/>
      <c r="DL1056" s="777"/>
      <c r="DM1056" s="777"/>
      <c r="DN1056" s="777"/>
      <c r="DO1056" s="777"/>
      <c r="DP1056" s="777"/>
      <c r="DQ1056" s="777"/>
      <c r="DR1056" s="777"/>
      <c r="DS1056" s="777"/>
      <c r="DT1056" s="777"/>
      <c r="DU1056" s="777"/>
      <c r="DV1056" s="777"/>
      <c r="DW1056" s="777"/>
      <c r="DX1056" s="777"/>
      <c r="DY1056" s="777"/>
      <c r="DZ1056" s="778"/>
      <c r="EA1056" s="58"/>
      <c r="EB1056" s="58"/>
      <c r="EF1056" s="207"/>
      <c r="EG1056" s="207"/>
      <c r="EH1056" s="207"/>
      <c r="EI1056" s="207"/>
      <c r="EJ1056" s="207"/>
      <c r="EK1056" s="207"/>
      <c r="EL1056" s="207"/>
      <c r="EM1056" s="207"/>
      <c r="EN1056" s="207"/>
      <c r="EO1056" s="207"/>
      <c r="EP1056" s="207"/>
      <c r="EQ1056" s="207"/>
      <c r="ER1056" s="207"/>
      <c r="ES1056" s="207"/>
      <c r="ET1056" s="207"/>
      <c r="EU1056" s="207"/>
      <c r="EV1056" s="207"/>
      <c r="EW1056" s="207"/>
      <c r="EX1056" s="207"/>
      <c r="EY1056" s="207"/>
      <c r="EZ1056" s="207"/>
      <c r="FA1056" s="207"/>
      <c r="FB1056" s="207"/>
      <c r="FC1056" s="207"/>
      <c r="FD1056" s="207"/>
      <c r="FE1056" s="207"/>
      <c r="FF1056" s="207"/>
      <c r="FG1056" s="207"/>
      <c r="FH1056" s="207"/>
      <c r="FI1056" s="207"/>
      <c r="FJ1056" s="207"/>
      <c r="FK1056" s="207"/>
      <c r="FL1056" s="207"/>
      <c r="FM1056" s="207"/>
      <c r="FN1056" s="207"/>
      <c r="FO1056" s="207"/>
      <c r="FP1056" s="207"/>
      <c r="FQ1056" s="207"/>
      <c r="FR1056" s="207"/>
      <c r="FS1056" s="207"/>
      <c r="FT1056" s="207"/>
      <c r="FU1056" s="207"/>
      <c r="FV1056" s="207"/>
      <c r="FW1056" s="207"/>
      <c r="FX1056" s="207"/>
      <c r="FY1056" s="207"/>
      <c r="FZ1056" s="207"/>
      <c r="GA1056" s="207"/>
      <c r="GB1056" s="207"/>
      <c r="GC1056" s="207"/>
      <c r="GD1056" s="207"/>
      <c r="GE1056" s="207"/>
      <c r="GF1056" s="207"/>
      <c r="GG1056" s="207"/>
      <c r="GH1056" s="207"/>
      <c r="GI1056" s="207"/>
      <c r="GJ1056" s="207"/>
      <c r="GK1056" s="207"/>
      <c r="GL1056" s="207"/>
      <c r="GM1056" s="207"/>
      <c r="GN1056" s="207"/>
      <c r="GO1056" s="245"/>
    </row>
    <row r="1057" spans="3:197" ht="26.1" customHeight="1" x14ac:dyDescent="0.4">
      <c r="C1057" s="58"/>
      <c r="D1057" s="58"/>
      <c r="E1057" s="58"/>
      <c r="F1057" s="58"/>
      <c r="G1057" s="58"/>
      <c r="H1057" s="58"/>
      <c r="I1057" s="58"/>
      <c r="J1057" s="58"/>
      <c r="K1057" s="58"/>
      <c r="L1057" s="58"/>
      <c r="M1057" s="58"/>
      <c r="N1057" s="58"/>
      <c r="O1057" s="58"/>
      <c r="P1057" s="58"/>
      <c r="Q1057" s="58"/>
      <c r="R1057" s="58"/>
      <c r="S1057" s="58"/>
      <c r="T1057" s="58"/>
      <c r="U1057" s="58"/>
      <c r="V1057" s="278"/>
      <c r="W1057" s="278"/>
      <c r="X1057" s="278"/>
      <c r="Y1057" s="58"/>
      <c r="Z1057" s="58"/>
      <c r="AA1057" s="58"/>
      <c r="AB1057" s="58"/>
      <c r="AC1057" s="58"/>
      <c r="AD1057" s="58"/>
      <c r="AE1057" s="58"/>
      <c r="AF1057" s="58"/>
      <c r="AG1057" s="58"/>
      <c r="AH1057" s="58"/>
      <c r="AI1057" s="58"/>
      <c r="AJ1057" s="58"/>
      <c r="AK1057" s="58"/>
      <c r="AL1057" s="58"/>
      <c r="AM1057" s="58"/>
      <c r="AN1057" s="58"/>
      <c r="AO1057" s="58"/>
      <c r="AP1057" s="58"/>
      <c r="AQ1057" s="58"/>
      <c r="AR1057" s="58"/>
      <c r="AS1057" s="58"/>
      <c r="AT1057" s="58"/>
      <c r="AU1057" s="58"/>
      <c r="AV1057" s="58"/>
      <c r="AW1057" s="58"/>
      <c r="AX1057" s="58"/>
      <c r="AY1057" s="58"/>
      <c r="AZ1057" s="58"/>
      <c r="BA1057" s="58"/>
      <c r="BB1057" s="58"/>
      <c r="BC1057" s="58"/>
      <c r="BD1057" s="58"/>
      <c r="BE1057" s="58"/>
      <c r="BF1057" s="58"/>
      <c r="BG1057" s="58"/>
      <c r="BH1057" s="58"/>
      <c r="BI1057" s="58"/>
      <c r="BJ1057" s="58"/>
      <c r="BK1057" s="58"/>
      <c r="BL1057" s="58"/>
      <c r="BS1057" s="781"/>
      <c r="BT1057" s="777"/>
      <c r="BU1057" s="777"/>
      <c r="BV1057" s="777"/>
      <c r="BW1057" s="777"/>
      <c r="BX1057" s="777"/>
      <c r="BY1057" s="777"/>
      <c r="BZ1057" s="777"/>
      <c r="CA1057" s="777"/>
      <c r="CB1057" s="777"/>
      <c r="CC1057" s="777"/>
      <c r="CD1057" s="777"/>
      <c r="CE1057" s="777"/>
      <c r="CF1057" s="777"/>
      <c r="CG1057" s="777"/>
      <c r="CH1057" s="777"/>
      <c r="CI1057" s="777"/>
      <c r="CJ1057" s="777"/>
      <c r="CK1057" s="777"/>
      <c r="CL1057" s="777"/>
      <c r="CM1057" s="777"/>
      <c r="CN1057" s="777"/>
      <c r="CO1057" s="777"/>
      <c r="CP1057" s="777"/>
      <c r="CQ1057" s="725"/>
      <c r="CR1057" s="726"/>
      <c r="CS1057" s="726"/>
      <c r="CT1057" s="726"/>
      <c r="CU1057" s="726"/>
      <c r="CV1057" s="726"/>
      <c r="CW1057" s="726"/>
      <c r="CX1057" s="726"/>
      <c r="CY1057" s="726"/>
      <c r="CZ1057" s="727"/>
      <c r="DA1057" s="725"/>
      <c r="DB1057" s="726"/>
      <c r="DC1057" s="726"/>
      <c r="DD1057" s="726"/>
      <c r="DE1057" s="726"/>
      <c r="DF1057" s="726"/>
      <c r="DG1057" s="726"/>
      <c r="DH1057" s="726"/>
      <c r="DI1057" s="726"/>
      <c r="DJ1057" s="727"/>
      <c r="DK1057" s="777"/>
      <c r="DL1057" s="777"/>
      <c r="DM1057" s="777"/>
      <c r="DN1057" s="777"/>
      <c r="DO1057" s="777"/>
      <c r="DP1057" s="777"/>
      <c r="DQ1057" s="777"/>
      <c r="DR1057" s="777"/>
      <c r="DS1057" s="777"/>
      <c r="DT1057" s="777"/>
      <c r="DU1057" s="777"/>
      <c r="DV1057" s="777"/>
      <c r="DW1057" s="777"/>
      <c r="DX1057" s="777"/>
      <c r="DY1057" s="777"/>
      <c r="DZ1057" s="778"/>
      <c r="EA1057" s="58"/>
      <c r="EB1057" s="58"/>
      <c r="EF1057" s="207"/>
      <c r="EG1057" s="207"/>
      <c r="EH1057" s="207"/>
      <c r="EI1057" s="207"/>
      <c r="EJ1057" s="207"/>
      <c r="EK1057" s="207"/>
      <c r="EL1057" s="207"/>
      <c r="EM1057" s="207"/>
      <c r="EN1057" s="207"/>
      <c r="EO1057" s="207"/>
      <c r="EP1057" s="207"/>
      <c r="EQ1057" s="207"/>
      <c r="ER1057" s="207"/>
      <c r="ES1057" s="207"/>
      <c r="ET1057" s="207"/>
      <c r="EU1057" s="207"/>
      <c r="EV1057" s="207"/>
      <c r="EW1057" s="207"/>
      <c r="EX1057" s="207"/>
      <c r="EY1057" s="207"/>
      <c r="EZ1057" s="207"/>
      <c r="FA1057" s="207"/>
      <c r="FB1057" s="207"/>
      <c r="FC1057" s="207"/>
      <c r="FD1057" s="207"/>
      <c r="FE1057" s="207"/>
      <c r="FF1057" s="207"/>
      <c r="FG1057" s="207"/>
      <c r="FH1057" s="207"/>
      <c r="FI1057" s="207"/>
      <c r="FJ1057" s="207"/>
      <c r="FK1057" s="207"/>
      <c r="FL1057" s="207"/>
      <c r="FM1057" s="207"/>
      <c r="FN1057" s="207"/>
      <c r="FO1057" s="207"/>
      <c r="FP1057" s="207"/>
      <c r="FQ1057" s="207"/>
      <c r="FR1057" s="207"/>
      <c r="FS1057" s="207"/>
      <c r="FT1057" s="207"/>
      <c r="FU1057" s="207"/>
      <c r="FV1057" s="207"/>
      <c r="FW1057" s="207"/>
      <c r="FX1057" s="207"/>
      <c r="FY1057" s="207"/>
      <c r="FZ1057" s="207"/>
      <c r="GA1057" s="207"/>
      <c r="GB1057" s="207"/>
      <c r="GC1057" s="207"/>
      <c r="GD1057" s="207"/>
      <c r="GE1057" s="207"/>
      <c r="GF1057" s="207"/>
      <c r="GG1057" s="207"/>
      <c r="GH1057" s="207"/>
      <c r="GI1057" s="207"/>
      <c r="GJ1057" s="207"/>
      <c r="GK1057" s="207"/>
      <c r="GL1057" s="207"/>
      <c r="GM1057" s="207"/>
      <c r="GN1057" s="207"/>
      <c r="GO1057" s="245"/>
    </row>
    <row r="1058" spans="3:197" ht="26.1" customHeight="1" x14ac:dyDescent="0.4">
      <c r="C1058" s="58"/>
      <c r="D1058" s="58"/>
      <c r="E1058" s="58"/>
      <c r="F1058" s="58"/>
      <c r="G1058" s="58"/>
      <c r="H1058" s="58"/>
      <c r="I1058" s="58"/>
      <c r="J1058" s="58"/>
      <c r="K1058" s="58"/>
      <c r="L1058" s="58"/>
      <c r="M1058" s="58"/>
      <c r="N1058" s="58"/>
      <c r="O1058" s="58"/>
      <c r="P1058" s="58"/>
      <c r="Q1058" s="58"/>
      <c r="R1058" s="58"/>
      <c r="S1058" s="58"/>
      <c r="T1058" s="58"/>
      <c r="U1058" s="58"/>
      <c r="V1058" s="278"/>
      <c r="W1058" s="278"/>
      <c r="X1058" s="278"/>
      <c r="Y1058" s="58"/>
      <c r="Z1058" s="58"/>
      <c r="AA1058" s="58"/>
      <c r="AB1058" s="58"/>
      <c r="AC1058" s="58"/>
      <c r="AD1058" s="58"/>
      <c r="AE1058" s="58"/>
      <c r="AF1058" s="58"/>
      <c r="AG1058" s="58"/>
      <c r="AH1058" s="58"/>
      <c r="AI1058" s="58"/>
      <c r="AJ1058" s="58"/>
      <c r="AK1058" s="58"/>
      <c r="AL1058" s="58"/>
      <c r="AM1058" s="58"/>
      <c r="AN1058" s="58"/>
      <c r="AO1058" s="58"/>
      <c r="AP1058" s="58"/>
      <c r="AQ1058" s="58"/>
      <c r="AR1058" s="58"/>
      <c r="AS1058" s="58"/>
      <c r="AT1058" s="58"/>
      <c r="AU1058" s="58"/>
      <c r="AV1058" s="58"/>
      <c r="AW1058" s="58"/>
      <c r="AX1058" s="58"/>
      <c r="AY1058" s="58"/>
      <c r="AZ1058" s="58"/>
      <c r="BA1058" s="58"/>
      <c r="BB1058" s="58"/>
      <c r="BC1058" s="58"/>
      <c r="BD1058" s="58"/>
      <c r="BE1058" s="58"/>
      <c r="BF1058" s="58"/>
      <c r="BG1058" s="58"/>
      <c r="BH1058" s="58"/>
      <c r="BI1058" s="58"/>
      <c r="BJ1058" s="58"/>
      <c r="BK1058" s="58"/>
      <c r="BL1058" s="58"/>
      <c r="BS1058" s="781"/>
      <c r="BT1058" s="777"/>
      <c r="BU1058" s="777"/>
      <c r="BV1058" s="777"/>
      <c r="BW1058" s="777"/>
      <c r="BX1058" s="777"/>
      <c r="BY1058" s="777"/>
      <c r="BZ1058" s="777"/>
      <c r="CA1058" s="777"/>
      <c r="CB1058" s="777"/>
      <c r="CC1058" s="777"/>
      <c r="CD1058" s="777"/>
      <c r="CE1058" s="777"/>
      <c r="CF1058" s="777"/>
      <c r="CG1058" s="777"/>
      <c r="CH1058" s="777"/>
      <c r="CI1058" s="777"/>
      <c r="CJ1058" s="777"/>
      <c r="CK1058" s="777"/>
      <c r="CL1058" s="777"/>
      <c r="CM1058" s="777"/>
      <c r="CN1058" s="777"/>
      <c r="CO1058" s="777"/>
      <c r="CP1058" s="777"/>
      <c r="CQ1058" s="725"/>
      <c r="CR1058" s="726"/>
      <c r="CS1058" s="726"/>
      <c r="CT1058" s="726"/>
      <c r="CU1058" s="726"/>
      <c r="CV1058" s="726"/>
      <c r="CW1058" s="726"/>
      <c r="CX1058" s="726"/>
      <c r="CY1058" s="726"/>
      <c r="CZ1058" s="727"/>
      <c r="DA1058" s="725"/>
      <c r="DB1058" s="726"/>
      <c r="DC1058" s="726"/>
      <c r="DD1058" s="726"/>
      <c r="DE1058" s="726"/>
      <c r="DF1058" s="726"/>
      <c r="DG1058" s="726"/>
      <c r="DH1058" s="726"/>
      <c r="DI1058" s="726"/>
      <c r="DJ1058" s="727"/>
      <c r="DK1058" s="777"/>
      <c r="DL1058" s="777"/>
      <c r="DM1058" s="777"/>
      <c r="DN1058" s="777"/>
      <c r="DO1058" s="777"/>
      <c r="DP1058" s="777"/>
      <c r="DQ1058" s="777"/>
      <c r="DR1058" s="777"/>
      <c r="DS1058" s="777"/>
      <c r="DT1058" s="777"/>
      <c r="DU1058" s="777"/>
      <c r="DV1058" s="777"/>
      <c r="DW1058" s="777"/>
      <c r="DX1058" s="777"/>
      <c r="DY1058" s="777"/>
      <c r="DZ1058" s="778"/>
      <c r="EA1058" s="58"/>
      <c r="EB1058" s="58"/>
      <c r="EF1058" s="207"/>
      <c r="EG1058" s="207"/>
      <c r="EH1058" s="207"/>
      <c r="EI1058" s="207"/>
      <c r="EJ1058" s="207"/>
      <c r="EK1058" s="207"/>
      <c r="EL1058" s="207"/>
      <c r="EM1058" s="207"/>
      <c r="EN1058" s="207"/>
      <c r="EO1058" s="207"/>
      <c r="EP1058" s="207"/>
      <c r="EQ1058" s="207"/>
      <c r="ER1058" s="207"/>
      <c r="ES1058" s="207"/>
      <c r="ET1058" s="207"/>
      <c r="EU1058" s="207"/>
      <c r="EV1058" s="207"/>
      <c r="EW1058" s="207"/>
      <c r="EX1058" s="207"/>
      <c r="EY1058" s="207"/>
      <c r="EZ1058" s="207"/>
      <c r="FA1058" s="207"/>
      <c r="FB1058" s="207"/>
      <c r="FC1058" s="207"/>
      <c r="FD1058" s="207"/>
      <c r="FE1058" s="207"/>
      <c r="FF1058" s="207"/>
      <c r="FG1058" s="207"/>
      <c r="FH1058" s="207"/>
      <c r="FI1058" s="207"/>
      <c r="FJ1058" s="207"/>
      <c r="FK1058" s="207"/>
      <c r="FL1058" s="207"/>
      <c r="FM1058" s="207"/>
      <c r="FN1058" s="207"/>
      <c r="FO1058" s="207"/>
      <c r="FP1058" s="207"/>
      <c r="FQ1058" s="207"/>
      <c r="FR1058" s="207"/>
      <c r="FS1058" s="207"/>
      <c r="FT1058" s="207"/>
      <c r="FU1058" s="207"/>
      <c r="FV1058" s="207"/>
      <c r="FW1058" s="207"/>
      <c r="FX1058" s="207"/>
      <c r="FY1058" s="207"/>
      <c r="FZ1058" s="207"/>
      <c r="GA1058" s="207"/>
      <c r="GB1058" s="207"/>
      <c r="GC1058" s="207"/>
      <c r="GD1058" s="207"/>
      <c r="GE1058" s="207"/>
      <c r="GF1058" s="207"/>
      <c r="GG1058" s="207"/>
      <c r="GH1058" s="207"/>
      <c r="GI1058" s="207"/>
      <c r="GJ1058" s="207"/>
      <c r="GK1058" s="207"/>
      <c r="GL1058" s="207"/>
      <c r="GM1058" s="207"/>
      <c r="GN1058" s="207"/>
      <c r="GO1058" s="245"/>
    </row>
    <row r="1059" spans="3:197" ht="26.1" customHeight="1" x14ac:dyDescent="0.4">
      <c r="C1059" s="58"/>
      <c r="D1059" s="58"/>
      <c r="E1059" s="58"/>
      <c r="F1059" s="58"/>
      <c r="G1059" s="58"/>
      <c r="H1059" s="58"/>
      <c r="I1059" s="58"/>
      <c r="J1059" s="58"/>
      <c r="K1059" s="58"/>
      <c r="L1059" s="58"/>
      <c r="M1059" s="58"/>
      <c r="N1059" s="58"/>
      <c r="O1059" s="58"/>
      <c r="P1059" s="58"/>
      <c r="Q1059" s="58"/>
      <c r="R1059" s="58"/>
      <c r="S1059" s="58"/>
      <c r="T1059" s="58"/>
      <c r="U1059" s="58"/>
      <c r="V1059" s="278"/>
      <c r="W1059" s="278"/>
      <c r="X1059" s="27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58"/>
      <c r="BJ1059" s="58"/>
      <c r="BK1059" s="58"/>
      <c r="BL1059" s="58"/>
      <c r="BS1059" s="781"/>
      <c r="BT1059" s="777"/>
      <c r="BU1059" s="777"/>
      <c r="BV1059" s="777"/>
      <c r="BW1059" s="777"/>
      <c r="BX1059" s="777"/>
      <c r="BY1059" s="777"/>
      <c r="BZ1059" s="777"/>
      <c r="CA1059" s="777"/>
      <c r="CB1059" s="777"/>
      <c r="CC1059" s="777"/>
      <c r="CD1059" s="777"/>
      <c r="CE1059" s="777"/>
      <c r="CF1059" s="777"/>
      <c r="CG1059" s="777"/>
      <c r="CH1059" s="777"/>
      <c r="CI1059" s="777"/>
      <c r="CJ1059" s="777"/>
      <c r="CK1059" s="777"/>
      <c r="CL1059" s="777"/>
      <c r="CM1059" s="777"/>
      <c r="CN1059" s="777"/>
      <c r="CO1059" s="777"/>
      <c r="CP1059" s="777"/>
      <c r="CQ1059" s="725"/>
      <c r="CR1059" s="726"/>
      <c r="CS1059" s="726"/>
      <c r="CT1059" s="726"/>
      <c r="CU1059" s="726"/>
      <c r="CV1059" s="726"/>
      <c r="CW1059" s="726"/>
      <c r="CX1059" s="726"/>
      <c r="CY1059" s="726"/>
      <c r="CZ1059" s="727"/>
      <c r="DA1059" s="725"/>
      <c r="DB1059" s="726"/>
      <c r="DC1059" s="726"/>
      <c r="DD1059" s="726"/>
      <c r="DE1059" s="726"/>
      <c r="DF1059" s="726"/>
      <c r="DG1059" s="726"/>
      <c r="DH1059" s="726"/>
      <c r="DI1059" s="726"/>
      <c r="DJ1059" s="727"/>
      <c r="DK1059" s="777"/>
      <c r="DL1059" s="777"/>
      <c r="DM1059" s="777"/>
      <c r="DN1059" s="777"/>
      <c r="DO1059" s="777"/>
      <c r="DP1059" s="777"/>
      <c r="DQ1059" s="777"/>
      <c r="DR1059" s="777"/>
      <c r="DS1059" s="777"/>
      <c r="DT1059" s="777"/>
      <c r="DU1059" s="777"/>
      <c r="DV1059" s="777"/>
      <c r="DW1059" s="777"/>
      <c r="DX1059" s="777"/>
      <c r="DY1059" s="777"/>
      <c r="DZ1059" s="778"/>
      <c r="EA1059" s="58"/>
      <c r="EB1059" s="58"/>
      <c r="EF1059" s="207"/>
      <c r="EG1059" s="207"/>
      <c r="EH1059" s="207"/>
      <c r="EI1059" s="207"/>
      <c r="EJ1059" s="207"/>
      <c r="EK1059" s="207"/>
      <c r="EL1059" s="207"/>
      <c r="EM1059" s="207"/>
      <c r="EN1059" s="207"/>
      <c r="EO1059" s="207"/>
      <c r="EP1059" s="207"/>
      <c r="EQ1059" s="207"/>
      <c r="ER1059" s="207"/>
      <c r="ES1059" s="207"/>
      <c r="ET1059" s="207"/>
      <c r="EU1059" s="207"/>
      <c r="EV1059" s="207"/>
      <c r="EW1059" s="207"/>
      <c r="EX1059" s="207"/>
      <c r="EY1059" s="207"/>
      <c r="EZ1059" s="207"/>
      <c r="FA1059" s="207"/>
      <c r="FB1059" s="207"/>
      <c r="FC1059" s="207"/>
      <c r="FD1059" s="207"/>
      <c r="FE1059" s="207"/>
      <c r="FF1059" s="207"/>
      <c r="FG1059" s="207"/>
      <c r="FH1059" s="207"/>
      <c r="FI1059" s="207"/>
      <c r="FJ1059" s="207"/>
      <c r="FK1059" s="207"/>
      <c r="FL1059" s="207"/>
      <c r="FM1059" s="207"/>
      <c r="FN1059" s="207"/>
      <c r="FO1059" s="207"/>
      <c r="FP1059" s="207"/>
      <c r="FQ1059" s="207"/>
      <c r="FR1059" s="207"/>
      <c r="FS1059" s="207"/>
      <c r="FT1059" s="207"/>
      <c r="FU1059" s="207"/>
      <c r="FV1059" s="207"/>
      <c r="FW1059" s="207"/>
      <c r="FX1059" s="207"/>
      <c r="FY1059" s="207"/>
      <c r="FZ1059" s="207"/>
      <c r="GA1059" s="207"/>
      <c r="GB1059" s="207"/>
      <c r="GC1059" s="207"/>
      <c r="GD1059" s="207"/>
      <c r="GE1059" s="207"/>
      <c r="GF1059" s="207"/>
      <c r="GG1059" s="207"/>
      <c r="GH1059" s="207"/>
      <c r="GI1059" s="207"/>
      <c r="GJ1059" s="207"/>
      <c r="GK1059" s="207"/>
      <c r="GL1059" s="207"/>
      <c r="GM1059" s="207"/>
      <c r="GN1059" s="207"/>
      <c r="GO1059" s="245"/>
    </row>
    <row r="1060" spans="3:197" ht="26.1" customHeight="1" x14ac:dyDescent="0.4">
      <c r="C1060" s="58"/>
      <c r="D1060" s="58"/>
      <c r="E1060" s="58"/>
      <c r="F1060" s="58"/>
      <c r="G1060" s="58"/>
      <c r="H1060" s="58"/>
      <c r="I1060" s="58"/>
      <c r="J1060" s="58"/>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8"/>
      <c r="BI1060" s="278"/>
      <c r="BJ1060" s="278"/>
      <c r="BK1060" s="278"/>
      <c r="BL1060" s="278"/>
      <c r="BS1060" s="781"/>
      <c r="BT1060" s="777"/>
      <c r="BU1060" s="777"/>
      <c r="BV1060" s="777"/>
      <c r="BW1060" s="777"/>
      <c r="BX1060" s="777"/>
      <c r="BY1060" s="777"/>
      <c r="BZ1060" s="777"/>
      <c r="CA1060" s="777"/>
      <c r="CB1060" s="777"/>
      <c r="CC1060" s="777"/>
      <c r="CD1060" s="777"/>
      <c r="CE1060" s="777"/>
      <c r="CF1060" s="777"/>
      <c r="CG1060" s="777"/>
      <c r="CH1060" s="777"/>
      <c r="CI1060" s="777"/>
      <c r="CJ1060" s="777"/>
      <c r="CK1060" s="777"/>
      <c r="CL1060" s="777"/>
      <c r="CM1060" s="777"/>
      <c r="CN1060" s="777"/>
      <c r="CO1060" s="777"/>
      <c r="CP1060" s="777"/>
      <c r="CQ1060" s="725"/>
      <c r="CR1060" s="726"/>
      <c r="CS1060" s="726"/>
      <c r="CT1060" s="726"/>
      <c r="CU1060" s="726"/>
      <c r="CV1060" s="726"/>
      <c r="CW1060" s="726"/>
      <c r="CX1060" s="726"/>
      <c r="CY1060" s="726"/>
      <c r="CZ1060" s="727"/>
      <c r="DA1060" s="725"/>
      <c r="DB1060" s="726"/>
      <c r="DC1060" s="726"/>
      <c r="DD1060" s="726"/>
      <c r="DE1060" s="726"/>
      <c r="DF1060" s="726"/>
      <c r="DG1060" s="726"/>
      <c r="DH1060" s="726"/>
      <c r="DI1060" s="726"/>
      <c r="DJ1060" s="727"/>
      <c r="DK1060" s="777"/>
      <c r="DL1060" s="777"/>
      <c r="DM1060" s="777"/>
      <c r="DN1060" s="777"/>
      <c r="DO1060" s="777"/>
      <c r="DP1060" s="777"/>
      <c r="DQ1060" s="777"/>
      <c r="DR1060" s="777"/>
      <c r="DS1060" s="777"/>
      <c r="DT1060" s="777"/>
      <c r="DU1060" s="777"/>
      <c r="DV1060" s="777"/>
      <c r="DW1060" s="777"/>
      <c r="DX1060" s="777"/>
      <c r="DY1060" s="777"/>
      <c r="DZ1060" s="778"/>
      <c r="EA1060" s="58"/>
      <c r="EB1060" s="58"/>
      <c r="EF1060" s="207"/>
      <c r="EG1060" s="207"/>
      <c r="EH1060" s="207"/>
      <c r="EI1060" s="207"/>
      <c r="EJ1060" s="207"/>
      <c r="EK1060" s="207"/>
      <c r="EL1060" s="207"/>
      <c r="EM1060" s="207"/>
      <c r="EN1060" s="207"/>
      <c r="EO1060" s="207"/>
      <c r="EP1060" s="207"/>
      <c r="EQ1060" s="207"/>
      <c r="ER1060" s="207"/>
      <c r="ES1060" s="207"/>
      <c r="ET1060" s="207"/>
      <c r="EU1060" s="207"/>
      <c r="EV1060" s="207"/>
      <c r="EW1060" s="207"/>
      <c r="EX1060" s="207"/>
      <c r="EY1060" s="207"/>
      <c r="EZ1060" s="207"/>
      <c r="FA1060" s="207"/>
      <c r="FB1060" s="207"/>
      <c r="FC1060" s="207"/>
      <c r="FD1060" s="207"/>
      <c r="FE1060" s="207"/>
      <c r="FF1060" s="207"/>
      <c r="FG1060" s="207"/>
      <c r="FH1060" s="207"/>
      <c r="FI1060" s="207"/>
      <c r="FJ1060" s="207"/>
      <c r="FK1060" s="207"/>
      <c r="FL1060" s="207"/>
      <c r="FM1060" s="207"/>
      <c r="FN1060" s="207"/>
      <c r="FO1060" s="207"/>
      <c r="FP1060" s="207"/>
      <c r="FQ1060" s="207"/>
      <c r="FR1060" s="207"/>
      <c r="FS1060" s="207"/>
      <c r="FT1060" s="207"/>
      <c r="FU1060" s="207"/>
      <c r="FV1060" s="207"/>
      <c r="FW1060" s="207"/>
      <c r="FX1060" s="207"/>
      <c r="FY1060" s="207"/>
      <c r="FZ1060" s="207"/>
      <c r="GA1060" s="207"/>
      <c r="GB1060" s="207"/>
      <c r="GC1060" s="207"/>
      <c r="GD1060" s="207"/>
      <c r="GE1060" s="207"/>
      <c r="GF1060" s="207"/>
      <c r="GG1060" s="207"/>
      <c r="GH1060" s="207"/>
      <c r="GI1060" s="207"/>
      <c r="GJ1060" s="207"/>
      <c r="GK1060" s="207"/>
      <c r="GL1060" s="207"/>
      <c r="GM1060" s="207"/>
      <c r="GN1060" s="207"/>
      <c r="GO1060" s="245"/>
    </row>
    <row r="1061" spans="3:197" ht="26.1" customHeight="1" x14ac:dyDescent="0.4">
      <c r="C1061" s="58"/>
      <c r="D1061" s="58"/>
      <c r="E1061" s="58"/>
      <c r="F1061" s="58"/>
      <c r="G1061" s="58"/>
      <c r="H1061" s="58"/>
      <c r="I1061" s="58"/>
      <c r="J1061" s="58"/>
      <c r="K1061" s="58"/>
      <c r="L1061" s="58"/>
      <c r="M1061" s="58"/>
      <c r="N1061" s="58"/>
      <c r="O1061" s="58"/>
      <c r="P1061" s="58"/>
      <c r="Q1061" s="58"/>
      <c r="R1061" s="58"/>
      <c r="S1061" s="58"/>
      <c r="T1061" s="58"/>
      <c r="U1061" s="58"/>
      <c r="V1061" s="58"/>
      <c r="W1061" s="58"/>
      <c r="X1061" s="58"/>
      <c r="Y1061" s="58"/>
      <c r="Z1061" s="58"/>
      <c r="AA1061" s="58"/>
      <c r="AB1061" s="58"/>
      <c r="AC1061" s="58"/>
      <c r="AD1061" s="58"/>
      <c r="AE1061" s="58"/>
      <c r="AF1061" s="58"/>
      <c r="AG1061" s="58"/>
      <c r="AH1061" s="58"/>
      <c r="AI1061" s="58"/>
      <c r="AJ1061" s="58"/>
      <c r="AK1061" s="58"/>
      <c r="AL1061" s="58"/>
      <c r="AM1061" s="58"/>
      <c r="AN1061" s="58"/>
      <c r="AO1061" s="58"/>
      <c r="AP1061" s="58"/>
      <c r="AQ1061" s="58"/>
      <c r="AR1061" s="58"/>
      <c r="AS1061" s="58"/>
      <c r="AT1061" s="58"/>
      <c r="AU1061" s="58"/>
      <c r="AV1061" s="58"/>
      <c r="AW1061" s="58"/>
      <c r="AX1061" s="58"/>
      <c r="AY1061" s="58"/>
      <c r="AZ1061" s="58"/>
      <c r="BA1061" s="58"/>
      <c r="BB1061" s="58"/>
      <c r="BC1061" s="58"/>
      <c r="BD1061" s="58"/>
      <c r="BE1061" s="58"/>
      <c r="BF1061" s="58"/>
      <c r="BG1061" s="58"/>
      <c r="BH1061" s="58"/>
      <c r="BI1061" s="58"/>
      <c r="BJ1061" s="58"/>
      <c r="BK1061" s="58"/>
      <c r="BL1061" s="58"/>
      <c r="BS1061" s="781"/>
      <c r="BT1061" s="777"/>
      <c r="BU1061" s="777"/>
      <c r="BV1061" s="777"/>
      <c r="BW1061" s="777"/>
      <c r="BX1061" s="777"/>
      <c r="BY1061" s="777"/>
      <c r="BZ1061" s="777"/>
      <c r="CA1061" s="777"/>
      <c r="CB1061" s="777"/>
      <c r="CC1061" s="777"/>
      <c r="CD1061" s="777"/>
      <c r="CE1061" s="777"/>
      <c r="CF1061" s="777"/>
      <c r="CG1061" s="777"/>
      <c r="CH1061" s="777"/>
      <c r="CI1061" s="777"/>
      <c r="CJ1061" s="777"/>
      <c r="CK1061" s="777"/>
      <c r="CL1061" s="777"/>
      <c r="CM1061" s="777"/>
      <c r="CN1061" s="777"/>
      <c r="CO1061" s="777"/>
      <c r="CP1061" s="777"/>
      <c r="CQ1061" s="725"/>
      <c r="CR1061" s="726"/>
      <c r="CS1061" s="726"/>
      <c r="CT1061" s="726"/>
      <c r="CU1061" s="726"/>
      <c r="CV1061" s="726"/>
      <c r="CW1061" s="726"/>
      <c r="CX1061" s="726"/>
      <c r="CY1061" s="726"/>
      <c r="CZ1061" s="727"/>
      <c r="DA1061" s="725"/>
      <c r="DB1061" s="726"/>
      <c r="DC1061" s="726"/>
      <c r="DD1061" s="726"/>
      <c r="DE1061" s="726"/>
      <c r="DF1061" s="726"/>
      <c r="DG1061" s="726"/>
      <c r="DH1061" s="726"/>
      <c r="DI1061" s="726"/>
      <c r="DJ1061" s="727"/>
      <c r="DK1061" s="777"/>
      <c r="DL1061" s="777"/>
      <c r="DM1061" s="777"/>
      <c r="DN1061" s="777"/>
      <c r="DO1061" s="777"/>
      <c r="DP1061" s="777"/>
      <c r="DQ1061" s="777"/>
      <c r="DR1061" s="777"/>
      <c r="DS1061" s="777"/>
      <c r="DT1061" s="777"/>
      <c r="DU1061" s="777"/>
      <c r="DV1061" s="777"/>
      <c r="DW1061" s="777"/>
      <c r="DX1061" s="777"/>
      <c r="DY1061" s="777"/>
      <c r="DZ1061" s="778"/>
      <c r="EA1061" s="58"/>
      <c r="EB1061" s="58"/>
      <c r="EF1061" s="207"/>
      <c r="EG1061" s="207"/>
      <c r="EH1061" s="207"/>
      <c r="EI1061" s="207"/>
      <c r="EJ1061" s="207"/>
      <c r="EK1061" s="207"/>
      <c r="EL1061" s="207"/>
      <c r="EM1061" s="207"/>
      <c r="EN1061" s="207"/>
      <c r="EO1061" s="207"/>
      <c r="EP1061" s="207"/>
      <c r="EQ1061" s="207"/>
      <c r="ER1061" s="207"/>
      <c r="ES1061" s="207"/>
      <c r="ET1061" s="207"/>
      <c r="EU1061" s="207"/>
      <c r="EV1061" s="207"/>
      <c r="EW1061" s="207"/>
      <c r="EX1061" s="207"/>
      <c r="EY1061" s="207"/>
      <c r="EZ1061" s="207"/>
      <c r="FA1061" s="207"/>
      <c r="FB1061" s="207"/>
      <c r="FC1061" s="207"/>
      <c r="FD1061" s="207"/>
      <c r="FE1061" s="207"/>
      <c r="FF1061" s="207"/>
      <c r="FG1061" s="207"/>
      <c r="FH1061" s="207"/>
      <c r="FI1061" s="207"/>
      <c r="FJ1061" s="207"/>
      <c r="FK1061" s="207"/>
      <c r="FL1061" s="207"/>
      <c r="FM1061" s="207"/>
      <c r="FN1061" s="207"/>
      <c r="FO1061" s="207"/>
      <c r="FP1061" s="207"/>
      <c r="FQ1061" s="207"/>
      <c r="FR1061" s="207"/>
      <c r="FS1061" s="207"/>
      <c r="FT1061" s="207"/>
      <c r="FU1061" s="207"/>
      <c r="FV1061" s="207"/>
      <c r="FW1061" s="207"/>
      <c r="FX1061" s="207"/>
      <c r="FY1061" s="207"/>
      <c r="FZ1061" s="207"/>
      <c r="GA1061" s="207"/>
      <c r="GB1061" s="207"/>
      <c r="GC1061" s="207"/>
      <c r="GD1061" s="207"/>
      <c r="GE1061" s="207"/>
      <c r="GF1061" s="207"/>
      <c r="GG1061" s="207"/>
      <c r="GH1061" s="207"/>
      <c r="GI1061" s="207"/>
      <c r="GJ1061" s="207"/>
      <c r="GK1061" s="207"/>
      <c r="GL1061" s="207"/>
      <c r="GM1061" s="207"/>
      <c r="GN1061" s="207"/>
      <c r="GO1061" s="245"/>
    </row>
    <row r="1062" spans="3:197" ht="26.1" customHeight="1" x14ac:dyDescent="0.4">
      <c r="C1062" s="278"/>
      <c r="D1062" s="278"/>
      <c r="E1062" s="58"/>
      <c r="F1062" s="58"/>
      <c r="G1062" s="58"/>
      <c r="H1062" s="58"/>
      <c r="I1062" s="58"/>
      <c r="J1062" s="58"/>
      <c r="K1062" s="58"/>
      <c r="L1062" s="58"/>
      <c r="M1062" s="58"/>
      <c r="N1062" s="58"/>
      <c r="O1062" s="58"/>
      <c r="P1062" s="58"/>
      <c r="Q1062" s="58"/>
      <c r="R1062" s="58"/>
      <c r="S1062" s="58"/>
      <c r="T1062" s="278"/>
      <c r="U1062" s="58"/>
      <c r="V1062" s="58"/>
      <c r="W1062" s="58"/>
      <c r="X1062" s="58"/>
      <c r="Y1062" s="58"/>
      <c r="Z1062" s="58"/>
      <c r="AA1062" s="58"/>
      <c r="AB1062" s="58"/>
      <c r="AC1062" s="58"/>
      <c r="AD1062" s="58"/>
      <c r="AE1062" s="58"/>
      <c r="AF1062" s="58"/>
      <c r="AG1062" s="278"/>
      <c r="AH1062" s="58"/>
      <c r="AI1062" s="58"/>
      <c r="AJ1062" s="58"/>
      <c r="AK1062" s="58"/>
      <c r="AL1062" s="58"/>
      <c r="AM1062" s="58"/>
      <c r="AN1062" s="58"/>
      <c r="AO1062" s="58"/>
      <c r="AP1062" s="58"/>
      <c r="AQ1062" s="58"/>
      <c r="AR1062" s="58"/>
      <c r="AS1062" s="58"/>
      <c r="AT1062" s="278"/>
      <c r="AU1062" s="58"/>
      <c r="AV1062" s="58"/>
      <c r="AW1062" s="58"/>
      <c r="AX1062" s="58"/>
      <c r="AY1062" s="58"/>
      <c r="AZ1062" s="58"/>
      <c r="BA1062" s="58"/>
      <c r="BB1062" s="58"/>
      <c r="BC1062" s="58"/>
      <c r="BD1062" s="58"/>
      <c r="BE1062" s="58"/>
      <c r="BF1062" s="58"/>
      <c r="BG1062" s="58"/>
      <c r="BH1062" s="58"/>
      <c r="BI1062" s="58"/>
      <c r="BJ1062" s="58"/>
      <c r="BK1062" s="58"/>
      <c r="BL1062" s="58"/>
      <c r="BS1062" s="781"/>
      <c r="BT1062" s="777"/>
      <c r="BU1062" s="777"/>
      <c r="BV1062" s="777"/>
      <c r="BW1062" s="777"/>
      <c r="BX1062" s="777"/>
      <c r="BY1062" s="777"/>
      <c r="BZ1062" s="777"/>
      <c r="CA1062" s="777"/>
      <c r="CB1062" s="777"/>
      <c r="CC1062" s="777"/>
      <c r="CD1062" s="777"/>
      <c r="CE1062" s="777"/>
      <c r="CF1062" s="777"/>
      <c r="CG1062" s="777"/>
      <c r="CH1062" s="777"/>
      <c r="CI1062" s="777"/>
      <c r="CJ1062" s="777"/>
      <c r="CK1062" s="777"/>
      <c r="CL1062" s="777"/>
      <c r="CM1062" s="777"/>
      <c r="CN1062" s="777"/>
      <c r="CO1062" s="777"/>
      <c r="CP1062" s="777"/>
      <c r="CQ1062" s="725"/>
      <c r="CR1062" s="726"/>
      <c r="CS1062" s="726"/>
      <c r="CT1062" s="726"/>
      <c r="CU1062" s="726"/>
      <c r="CV1062" s="726"/>
      <c r="CW1062" s="726"/>
      <c r="CX1062" s="726"/>
      <c r="CY1062" s="726"/>
      <c r="CZ1062" s="727"/>
      <c r="DA1062" s="725"/>
      <c r="DB1062" s="726"/>
      <c r="DC1062" s="726"/>
      <c r="DD1062" s="726"/>
      <c r="DE1062" s="726"/>
      <c r="DF1062" s="726"/>
      <c r="DG1062" s="726"/>
      <c r="DH1062" s="726"/>
      <c r="DI1062" s="726"/>
      <c r="DJ1062" s="727"/>
      <c r="DK1062" s="777"/>
      <c r="DL1062" s="777"/>
      <c r="DM1062" s="777"/>
      <c r="DN1062" s="777"/>
      <c r="DO1062" s="777"/>
      <c r="DP1062" s="777"/>
      <c r="DQ1062" s="777"/>
      <c r="DR1062" s="777"/>
      <c r="DS1062" s="777"/>
      <c r="DT1062" s="777"/>
      <c r="DU1062" s="777"/>
      <c r="DV1062" s="777"/>
      <c r="DW1062" s="777"/>
      <c r="DX1062" s="777"/>
      <c r="DY1062" s="777"/>
      <c r="DZ1062" s="778"/>
      <c r="EA1062" s="58"/>
      <c r="EB1062" s="58"/>
      <c r="EF1062" s="207"/>
      <c r="EG1062" s="207"/>
      <c r="EH1062" s="207"/>
      <c r="EI1062" s="207"/>
      <c r="EJ1062" s="207"/>
      <c r="EK1062" s="207"/>
      <c r="EL1062" s="207"/>
      <c r="EM1062" s="207"/>
      <c r="EN1062" s="207"/>
      <c r="EO1062" s="207"/>
      <c r="EP1062" s="207"/>
      <c r="EQ1062" s="207"/>
      <c r="ER1062" s="207"/>
      <c r="ES1062" s="207"/>
      <c r="ET1062" s="207"/>
      <c r="EU1062" s="207"/>
      <c r="EV1062" s="207"/>
      <c r="EW1062" s="207"/>
      <c r="EX1062" s="207"/>
      <c r="EY1062" s="207"/>
      <c r="EZ1062" s="207"/>
      <c r="FA1062" s="207"/>
      <c r="FB1062" s="207"/>
      <c r="FC1062" s="207"/>
      <c r="FD1062" s="207"/>
      <c r="FE1062" s="207"/>
      <c r="FF1062" s="207"/>
      <c r="FG1062" s="207"/>
      <c r="FH1062" s="207"/>
      <c r="FI1062" s="207"/>
      <c r="FJ1062" s="207"/>
      <c r="FK1062" s="207"/>
      <c r="FL1062" s="207"/>
      <c r="FM1062" s="207"/>
      <c r="FN1062" s="207"/>
      <c r="FO1062" s="207"/>
      <c r="FP1062" s="207"/>
      <c r="FQ1062" s="207"/>
      <c r="FR1062" s="207"/>
      <c r="FS1062" s="207"/>
      <c r="FT1062" s="207"/>
      <c r="FU1062" s="207"/>
      <c r="FV1062" s="207"/>
      <c r="FW1062" s="207"/>
      <c r="FX1062" s="207"/>
      <c r="FY1062" s="207"/>
      <c r="FZ1062" s="207"/>
      <c r="GA1062" s="207"/>
      <c r="GB1062" s="207"/>
      <c r="GC1062" s="207"/>
      <c r="GD1062" s="207"/>
      <c r="GE1062" s="207"/>
      <c r="GF1062" s="207"/>
      <c r="GG1062" s="207"/>
      <c r="GH1062" s="207"/>
      <c r="GI1062" s="207"/>
      <c r="GJ1062" s="207"/>
      <c r="GK1062" s="207"/>
      <c r="GL1062" s="207"/>
      <c r="GM1062" s="207"/>
      <c r="GN1062" s="207"/>
      <c r="GO1062" s="245"/>
    </row>
    <row r="1063" spans="3:197" ht="26.1" customHeight="1" x14ac:dyDescent="0.4">
      <c r="C1063" s="278"/>
      <c r="D1063" s="278"/>
      <c r="E1063" s="58"/>
      <c r="F1063" s="58"/>
      <c r="G1063" s="58"/>
      <c r="H1063" s="58"/>
      <c r="I1063" s="58"/>
      <c r="J1063" s="58"/>
      <c r="K1063" s="58"/>
      <c r="L1063" s="58"/>
      <c r="M1063" s="58"/>
      <c r="N1063" s="58"/>
      <c r="O1063" s="58"/>
      <c r="P1063" s="58"/>
      <c r="Q1063" s="58"/>
      <c r="R1063" s="58"/>
      <c r="S1063" s="58"/>
      <c r="T1063" s="278"/>
      <c r="U1063" s="58"/>
      <c r="V1063" s="58"/>
      <c r="W1063" s="58"/>
      <c r="X1063" s="58"/>
      <c r="Y1063" s="58"/>
      <c r="Z1063" s="58"/>
      <c r="AA1063" s="58"/>
      <c r="AB1063" s="58"/>
      <c r="AC1063" s="58"/>
      <c r="AD1063" s="58"/>
      <c r="AE1063" s="58"/>
      <c r="AF1063" s="58"/>
      <c r="AG1063" s="278"/>
      <c r="AH1063" s="58"/>
      <c r="AI1063" s="58"/>
      <c r="AJ1063" s="58"/>
      <c r="AK1063" s="58"/>
      <c r="AL1063" s="58"/>
      <c r="AM1063" s="58"/>
      <c r="AN1063" s="58"/>
      <c r="AO1063" s="58"/>
      <c r="AP1063" s="58"/>
      <c r="AQ1063" s="58"/>
      <c r="AR1063" s="58"/>
      <c r="AS1063" s="58"/>
      <c r="AT1063" s="278"/>
      <c r="AU1063" s="58"/>
      <c r="AV1063" s="58"/>
      <c r="AW1063" s="58"/>
      <c r="AX1063" s="58"/>
      <c r="AY1063" s="58"/>
      <c r="AZ1063" s="58"/>
      <c r="BA1063" s="58"/>
      <c r="BB1063" s="58"/>
      <c r="BC1063" s="58"/>
      <c r="BD1063" s="58"/>
      <c r="BE1063" s="58"/>
      <c r="BF1063" s="58"/>
      <c r="BG1063" s="58"/>
      <c r="BH1063" s="58"/>
      <c r="BI1063" s="58"/>
      <c r="BJ1063" s="58"/>
      <c r="BK1063" s="58"/>
      <c r="BL1063" s="58"/>
      <c r="BS1063" s="781"/>
      <c r="BT1063" s="777"/>
      <c r="BU1063" s="777"/>
      <c r="BV1063" s="777"/>
      <c r="BW1063" s="777"/>
      <c r="BX1063" s="777"/>
      <c r="BY1063" s="777"/>
      <c r="BZ1063" s="777"/>
      <c r="CA1063" s="777"/>
      <c r="CB1063" s="777"/>
      <c r="CC1063" s="777"/>
      <c r="CD1063" s="777"/>
      <c r="CE1063" s="777"/>
      <c r="CF1063" s="777"/>
      <c r="CG1063" s="777"/>
      <c r="CH1063" s="777"/>
      <c r="CI1063" s="777"/>
      <c r="CJ1063" s="777"/>
      <c r="CK1063" s="777"/>
      <c r="CL1063" s="777"/>
      <c r="CM1063" s="777"/>
      <c r="CN1063" s="777"/>
      <c r="CO1063" s="777"/>
      <c r="CP1063" s="777"/>
      <c r="CQ1063" s="725"/>
      <c r="CR1063" s="726"/>
      <c r="CS1063" s="726"/>
      <c r="CT1063" s="726"/>
      <c r="CU1063" s="726"/>
      <c r="CV1063" s="726"/>
      <c r="CW1063" s="726"/>
      <c r="CX1063" s="726"/>
      <c r="CY1063" s="726"/>
      <c r="CZ1063" s="727"/>
      <c r="DA1063" s="725"/>
      <c r="DB1063" s="726"/>
      <c r="DC1063" s="726"/>
      <c r="DD1063" s="726"/>
      <c r="DE1063" s="726"/>
      <c r="DF1063" s="726"/>
      <c r="DG1063" s="726"/>
      <c r="DH1063" s="726"/>
      <c r="DI1063" s="726"/>
      <c r="DJ1063" s="727"/>
      <c r="DK1063" s="777"/>
      <c r="DL1063" s="777"/>
      <c r="DM1063" s="777"/>
      <c r="DN1063" s="777"/>
      <c r="DO1063" s="777"/>
      <c r="DP1063" s="777"/>
      <c r="DQ1063" s="777"/>
      <c r="DR1063" s="777"/>
      <c r="DS1063" s="777"/>
      <c r="DT1063" s="777"/>
      <c r="DU1063" s="777"/>
      <c r="DV1063" s="777"/>
      <c r="DW1063" s="777"/>
      <c r="DX1063" s="777"/>
      <c r="DY1063" s="777"/>
      <c r="DZ1063" s="778"/>
      <c r="EA1063" s="58"/>
      <c r="EB1063" s="58"/>
      <c r="EF1063" s="207"/>
      <c r="EG1063" s="207"/>
      <c r="EH1063" s="207"/>
      <c r="EI1063" s="207"/>
      <c r="EJ1063" s="207"/>
      <c r="EK1063" s="207"/>
      <c r="EL1063" s="207"/>
      <c r="EM1063" s="207"/>
      <c r="EN1063" s="207"/>
      <c r="EO1063" s="207"/>
      <c r="EP1063" s="207"/>
      <c r="EQ1063" s="207"/>
      <c r="ER1063" s="207"/>
      <c r="ES1063" s="207"/>
      <c r="ET1063" s="207"/>
      <c r="EU1063" s="207"/>
      <c r="EV1063" s="207"/>
      <c r="EW1063" s="207"/>
      <c r="EX1063" s="207"/>
      <c r="EY1063" s="207"/>
      <c r="EZ1063" s="207"/>
      <c r="FA1063" s="207"/>
      <c r="FB1063" s="207"/>
      <c r="FC1063" s="207"/>
      <c r="FD1063" s="207"/>
      <c r="FE1063" s="207"/>
      <c r="FF1063" s="207"/>
      <c r="FG1063" s="207"/>
      <c r="FH1063" s="207"/>
      <c r="FI1063" s="207"/>
      <c r="FJ1063" s="207"/>
      <c r="FK1063" s="207"/>
      <c r="FL1063" s="207"/>
      <c r="FM1063" s="207"/>
      <c r="FN1063" s="207"/>
      <c r="FO1063" s="207"/>
      <c r="FP1063" s="207"/>
      <c r="FQ1063" s="207"/>
      <c r="FR1063" s="207"/>
      <c r="FS1063" s="207"/>
      <c r="FT1063" s="207"/>
      <c r="FU1063" s="207"/>
      <c r="FV1063" s="207"/>
      <c r="FW1063" s="207"/>
      <c r="FX1063" s="207"/>
      <c r="FY1063" s="207"/>
      <c r="FZ1063" s="207"/>
      <c r="GA1063" s="207"/>
      <c r="GB1063" s="207"/>
      <c r="GC1063" s="207"/>
      <c r="GD1063" s="207"/>
      <c r="GE1063" s="207"/>
      <c r="GF1063" s="207"/>
      <c r="GG1063" s="207"/>
      <c r="GH1063" s="207"/>
      <c r="GI1063" s="207"/>
      <c r="GJ1063" s="207"/>
      <c r="GK1063" s="207"/>
      <c r="GL1063" s="207"/>
      <c r="GM1063" s="207"/>
      <c r="GN1063" s="207"/>
      <c r="GO1063" s="245"/>
    </row>
    <row r="1064" spans="3:197" ht="26.1" customHeight="1" x14ac:dyDescent="0.4">
      <c r="C1064" s="278"/>
      <c r="D1064" s="278"/>
      <c r="E1064" s="58"/>
      <c r="F1064" s="58"/>
      <c r="G1064" s="58"/>
      <c r="H1064" s="58"/>
      <c r="I1064" s="58"/>
      <c r="J1064" s="58"/>
      <c r="K1064" s="58"/>
      <c r="L1064" s="58"/>
      <c r="M1064" s="58"/>
      <c r="N1064" s="58"/>
      <c r="O1064" s="58"/>
      <c r="P1064" s="58"/>
      <c r="Q1064" s="58"/>
      <c r="R1064" s="58"/>
      <c r="S1064" s="58"/>
      <c r="T1064" s="278"/>
      <c r="U1064" s="58"/>
      <c r="V1064" s="58"/>
      <c r="W1064" s="58"/>
      <c r="X1064" s="58"/>
      <c r="Y1064" s="58"/>
      <c r="Z1064" s="58"/>
      <c r="AA1064" s="58"/>
      <c r="AB1064" s="58"/>
      <c r="AC1064" s="58"/>
      <c r="AD1064" s="58"/>
      <c r="AE1064" s="58"/>
      <c r="AF1064" s="58"/>
      <c r="AG1064" s="278"/>
      <c r="AH1064" s="58"/>
      <c r="AI1064" s="58"/>
      <c r="AJ1064" s="58"/>
      <c r="AK1064" s="58"/>
      <c r="AL1064" s="58"/>
      <c r="AM1064" s="58"/>
      <c r="AN1064" s="58"/>
      <c r="AO1064" s="58"/>
      <c r="AP1064" s="58"/>
      <c r="AQ1064" s="58"/>
      <c r="AR1064" s="58"/>
      <c r="AS1064" s="58"/>
      <c r="AT1064" s="278"/>
      <c r="AU1064" s="58"/>
      <c r="AV1064" s="58"/>
      <c r="AW1064" s="58"/>
      <c r="AX1064" s="58"/>
      <c r="AY1064" s="58"/>
      <c r="AZ1064" s="58"/>
      <c r="BA1064" s="58"/>
      <c r="BB1064" s="58"/>
      <c r="BC1064" s="58"/>
      <c r="BD1064" s="58"/>
      <c r="BE1064" s="58"/>
      <c r="BF1064" s="58"/>
      <c r="BG1064" s="58"/>
      <c r="BH1064" s="58"/>
      <c r="BI1064" s="58"/>
      <c r="BJ1064" s="58"/>
      <c r="BK1064" s="58"/>
      <c r="BL1064" s="58"/>
      <c r="BS1064" s="781"/>
      <c r="BT1064" s="777"/>
      <c r="BU1064" s="777"/>
      <c r="BV1064" s="777"/>
      <c r="BW1064" s="777"/>
      <c r="BX1064" s="777"/>
      <c r="BY1064" s="777"/>
      <c r="BZ1064" s="777"/>
      <c r="CA1064" s="777"/>
      <c r="CB1064" s="777"/>
      <c r="CC1064" s="777"/>
      <c r="CD1064" s="777"/>
      <c r="CE1064" s="777"/>
      <c r="CF1064" s="777"/>
      <c r="CG1064" s="777"/>
      <c r="CH1064" s="777"/>
      <c r="CI1064" s="777"/>
      <c r="CJ1064" s="777"/>
      <c r="CK1064" s="777"/>
      <c r="CL1064" s="777"/>
      <c r="CM1064" s="777"/>
      <c r="CN1064" s="777"/>
      <c r="CO1064" s="777"/>
      <c r="CP1064" s="777"/>
      <c r="CQ1064" s="725"/>
      <c r="CR1064" s="726"/>
      <c r="CS1064" s="726"/>
      <c r="CT1064" s="726"/>
      <c r="CU1064" s="726"/>
      <c r="CV1064" s="726"/>
      <c r="CW1064" s="726"/>
      <c r="CX1064" s="726"/>
      <c r="CY1064" s="726"/>
      <c r="CZ1064" s="727"/>
      <c r="DA1064" s="725"/>
      <c r="DB1064" s="726"/>
      <c r="DC1064" s="726"/>
      <c r="DD1064" s="726"/>
      <c r="DE1064" s="726"/>
      <c r="DF1064" s="726"/>
      <c r="DG1064" s="726"/>
      <c r="DH1064" s="726"/>
      <c r="DI1064" s="726"/>
      <c r="DJ1064" s="727"/>
      <c r="DK1064" s="777"/>
      <c r="DL1064" s="777"/>
      <c r="DM1064" s="777"/>
      <c r="DN1064" s="777"/>
      <c r="DO1064" s="777"/>
      <c r="DP1064" s="777"/>
      <c r="DQ1064" s="777"/>
      <c r="DR1064" s="777"/>
      <c r="DS1064" s="777"/>
      <c r="DT1064" s="777"/>
      <c r="DU1064" s="777"/>
      <c r="DV1064" s="777"/>
      <c r="DW1064" s="777"/>
      <c r="DX1064" s="777"/>
      <c r="DY1064" s="777"/>
      <c r="DZ1064" s="778"/>
      <c r="EA1064" s="58"/>
      <c r="EB1064" s="58"/>
      <c r="EF1064" s="207"/>
      <c r="EG1064" s="207"/>
      <c r="EH1064" s="207"/>
      <c r="EI1064" s="207"/>
      <c r="EJ1064" s="207"/>
      <c r="EK1064" s="207"/>
      <c r="EL1064" s="207"/>
      <c r="EM1064" s="207"/>
      <c r="EN1064" s="207"/>
      <c r="EO1064" s="207"/>
      <c r="EP1064" s="207"/>
      <c r="EQ1064" s="207"/>
      <c r="ER1064" s="207"/>
      <c r="ES1064" s="207"/>
      <c r="ET1064" s="207"/>
      <c r="EU1064" s="207"/>
      <c r="EV1064" s="207"/>
      <c r="EW1064" s="207"/>
      <c r="EX1064" s="207"/>
      <c r="EY1064" s="207"/>
      <c r="EZ1064" s="207"/>
      <c r="FA1064" s="207"/>
      <c r="FB1064" s="207"/>
      <c r="FC1064" s="207"/>
      <c r="FD1064" s="207"/>
      <c r="FE1064" s="207"/>
      <c r="FF1064" s="207"/>
      <c r="FG1064" s="207"/>
      <c r="FH1064" s="207"/>
      <c r="FI1064" s="207"/>
      <c r="FJ1064" s="207"/>
      <c r="FK1064" s="207"/>
      <c r="FL1064" s="207"/>
      <c r="FM1064" s="207"/>
      <c r="FN1064" s="207"/>
      <c r="FO1064" s="207"/>
      <c r="FP1064" s="207"/>
      <c r="FQ1064" s="207"/>
      <c r="FR1064" s="207"/>
      <c r="FS1064" s="207"/>
      <c r="FT1064" s="207"/>
      <c r="FU1064" s="207"/>
      <c r="FV1064" s="207"/>
      <c r="FW1064" s="207"/>
      <c r="FX1064" s="207"/>
      <c r="FY1064" s="207"/>
      <c r="FZ1064" s="207"/>
      <c r="GA1064" s="207"/>
      <c r="GB1064" s="207"/>
      <c r="GC1064" s="207"/>
      <c r="GD1064" s="207"/>
      <c r="GE1064" s="207"/>
      <c r="GF1064" s="207"/>
      <c r="GG1064" s="207"/>
      <c r="GH1064" s="207"/>
      <c r="GI1064" s="207"/>
      <c r="GJ1064" s="207"/>
      <c r="GK1064" s="207"/>
      <c r="GL1064" s="207"/>
      <c r="GM1064" s="207"/>
      <c r="GN1064" s="207"/>
      <c r="GO1064" s="245"/>
    </row>
    <row r="1065" spans="3:197" ht="26.1" customHeight="1" x14ac:dyDescent="0.4">
      <c r="C1065" s="278"/>
      <c r="D1065" s="278"/>
      <c r="E1065" s="58"/>
      <c r="F1065" s="58"/>
      <c r="G1065" s="58"/>
      <c r="H1065" s="58"/>
      <c r="I1065" s="58"/>
      <c r="J1065" s="58"/>
      <c r="K1065" s="58"/>
      <c r="L1065" s="58"/>
      <c r="M1065" s="58"/>
      <c r="N1065" s="58"/>
      <c r="O1065" s="58"/>
      <c r="P1065" s="58"/>
      <c r="Q1065" s="58"/>
      <c r="R1065" s="58"/>
      <c r="S1065" s="58"/>
      <c r="T1065" s="278"/>
      <c r="U1065" s="58"/>
      <c r="V1065" s="58"/>
      <c r="W1065" s="58"/>
      <c r="X1065" s="58"/>
      <c r="Y1065" s="58"/>
      <c r="Z1065" s="58"/>
      <c r="AA1065" s="58"/>
      <c r="AB1065" s="58"/>
      <c r="AC1065" s="58"/>
      <c r="AD1065" s="58"/>
      <c r="AE1065" s="58"/>
      <c r="AF1065" s="58"/>
      <c r="AG1065" s="278"/>
      <c r="AH1065" s="58"/>
      <c r="AI1065" s="58"/>
      <c r="AJ1065" s="58"/>
      <c r="AK1065" s="58"/>
      <c r="AL1065" s="58"/>
      <c r="AM1065" s="58"/>
      <c r="AN1065" s="58"/>
      <c r="AO1065" s="58"/>
      <c r="AP1065" s="58"/>
      <c r="AQ1065" s="58"/>
      <c r="AR1065" s="58"/>
      <c r="AS1065" s="58"/>
      <c r="AT1065" s="278"/>
      <c r="AU1065" s="58"/>
      <c r="AV1065" s="58"/>
      <c r="AW1065" s="58"/>
      <c r="AX1065" s="58"/>
      <c r="AY1065" s="58"/>
      <c r="AZ1065" s="58"/>
      <c r="BA1065" s="58"/>
      <c r="BB1065" s="58"/>
      <c r="BC1065" s="58"/>
      <c r="BD1065" s="58"/>
      <c r="BE1065" s="58"/>
      <c r="BF1065" s="58"/>
      <c r="BG1065" s="58"/>
      <c r="BH1065" s="58"/>
      <c r="BI1065" s="58"/>
      <c r="BJ1065" s="58"/>
      <c r="BK1065" s="58"/>
      <c r="BL1065" s="58"/>
      <c r="BS1065" s="781"/>
      <c r="BT1065" s="777"/>
      <c r="BU1065" s="777"/>
      <c r="BV1065" s="777"/>
      <c r="BW1065" s="777"/>
      <c r="BX1065" s="777"/>
      <c r="BY1065" s="777"/>
      <c r="BZ1065" s="777"/>
      <c r="CA1065" s="777"/>
      <c r="CB1065" s="777"/>
      <c r="CC1065" s="777"/>
      <c r="CD1065" s="777"/>
      <c r="CE1065" s="777"/>
      <c r="CF1065" s="777"/>
      <c r="CG1065" s="777"/>
      <c r="CH1065" s="777"/>
      <c r="CI1065" s="777"/>
      <c r="CJ1065" s="777"/>
      <c r="CK1065" s="777"/>
      <c r="CL1065" s="777"/>
      <c r="CM1065" s="777"/>
      <c r="CN1065" s="777"/>
      <c r="CO1065" s="777"/>
      <c r="CP1065" s="777"/>
      <c r="CQ1065" s="725"/>
      <c r="CR1065" s="726"/>
      <c r="CS1065" s="726"/>
      <c r="CT1065" s="726"/>
      <c r="CU1065" s="726"/>
      <c r="CV1065" s="726"/>
      <c r="CW1065" s="726"/>
      <c r="CX1065" s="726"/>
      <c r="CY1065" s="726"/>
      <c r="CZ1065" s="727"/>
      <c r="DA1065" s="725"/>
      <c r="DB1065" s="726"/>
      <c r="DC1065" s="726"/>
      <c r="DD1065" s="726"/>
      <c r="DE1065" s="726"/>
      <c r="DF1065" s="726"/>
      <c r="DG1065" s="726"/>
      <c r="DH1065" s="726"/>
      <c r="DI1065" s="726"/>
      <c r="DJ1065" s="727"/>
      <c r="DK1065" s="777"/>
      <c r="DL1065" s="777"/>
      <c r="DM1065" s="777"/>
      <c r="DN1065" s="777"/>
      <c r="DO1065" s="777"/>
      <c r="DP1065" s="777"/>
      <c r="DQ1065" s="777"/>
      <c r="DR1065" s="777"/>
      <c r="DS1065" s="777"/>
      <c r="DT1065" s="777"/>
      <c r="DU1065" s="777"/>
      <c r="DV1065" s="777"/>
      <c r="DW1065" s="777"/>
      <c r="DX1065" s="777"/>
      <c r="DY1065" s="777"/>
      <c r="DZ1065" s="778"/>
      <c r="EA1065" s="58"/>
      <c r="EB1065" s="58"/>
      <c r="EF1065" s="207"/>
      <c r="EG1065" s="207"/>
      <c r="EH1065" s="207"/>
      <c r="EI1065" s="207"/>
      <c r="EJ1065" s="207"/>
      <c r="EK1065" s="207"/>
      <c r="EL1065" s="207"/>
      <c r="EM1065" s="207"/>
      <c r="EN1065" s="207"/>
      <c r="EO1065" s="207"/>
      <c r="EP1065" s="207"/>
      <c r="EQ1065" s="207"/>
      <c r="ER1065" s="207"/>
      <c r="ES1065" s="207"/>
      <c r="ET1065" s="207"/>
      <c r="EU1065" s="207"/>
      <c r="EV1065" s="207"/>
      <c r="EW1065" s="207"/>
      <c r="EX1065" s="207"/>
      <c r="EY1065" s="207"/>
      <c r="EZ1065" s="207"/>
      <c r="FA1065" s="207"/>
      <c r="FB1065" s="207"/>
      <c r="FC1065" s="207"/>
      <c r="FD1065" s="207"/>
      <c r="FE1065" s="207"/>
      <c r="FF1065" s="207"/>
      <c r="FG1065" s="207"/>
      <c r="FH1065" s="207"/>
      <c r="FI1065" s="207"/>
      <c r="FJ1065" s="207"/>
      <c r="FK1065" s="207"/>
      <c r="FL1065" s="207"/>
      <c r="FM1065" s="207"/>
      <c r="FN1065" s="207"/>
      <c r="FO1065" s="207"/>
      <c r="FP1065" s="207"/>
      <c r="FQ1065" s="207"/>
      <c r="FR1065" s="207"/>
      <c r="FS1065" s="207"/>
      <c r="FT1065" s="207"/>
      <c r="FU1065" s="207"/>
      <c r="FV1065" s="207"/>
      <c r="FW1065" s="207"/>
      <c r="FX1065" s="207"/>
      <c r="FY1065" s="207"/>
      <c r="FZ1065" s="207"/>
      <c r="GA1065" s="207"/>
      <c r="GB1065" s="207"/>
      <c r="GC1065" s="207"/>
      <c r="GD1065" s="207"/>
      <c r="GE1065" s="207"/>
      <c r="GF1065" s="207"/>
      <c r="GG1065" s="207"/>
      <c r="GH1065" s="207"/>
      <c r="GI1065" s="207"/>
      <c r="GJ1065" s="207"/>
      <c r="GK1065" s="207"/>
      <c r="GL1065" s="207"/>
      <c r="GM1065" s="207"/>
      <c r="GN1065" s="207"/>
      <c r="GO1065" s="245"/>
    </row>
    <row r="1066" spans="3:197" ht="26.1" customHeight="1" x14ac:dyDescent="0.4">
      <c r="C1066" s="278"/>
      <c r="D1066" s="278"/>
      <c r="E1066" s="58"/>
      <c r="F1066" s="58"/>
      <c r="G1066" s="58"/>
      <c r="H1066" s="58"/>
      <c r="I1066" s="58"/>
      <c r="J1066" s="58"/>
      <c r="K1066" s="58"/>
      <c r="L1066" s="58"/>
      <c r="M1066" s="58"/>
      <c r="N1066" s="58"/>
      <c r="O1066" s="58"/>
      <c r="P1066" s="58"/>
      <c r="Q1066" s="58"/>
      <c r="R1066" s="58"/>
      <c r="S1066" s="58"/>
      <c r="T1066" s="278"/>
      <c r="U1066" s="58"/>
      <c r="V1066" s="58"/>
      <c r="W1066" s="58"/>
      <c r="X1066" s="58"/>
      <c r="Y1066" s="58"/>
      <c r="Z1066" s="58"/>
      <c r="AA1066" s="58"/>
      <c r="AB1066" s="58"/>
      <c r="AC1066" s="58"/>
      <c r="AD1066" s="58"/>
      <c r="AE1066" s="58"/>
      <c r="AF1066" s="58"/>
      <c r="AG1066" s="278"/>
      <c r="AH1066" s="58"/>
      <c r="AI1066" s="58"/>
      <c r="AJ1066" s="58"/>
      <c r="AK1066" s="58"/>
      <c r="AL1066" s="58"/>
      <c r="AM1066" s="58"/>
      <c r="AN1066" s="58"/>
      <c r="AO1066" s="58"/>
      <c r="AP1066" s="58"/>
      <c r="AQ1066" s="58"/>
      <c r="AR1066" s="58"/>
      <c r="AS1066" s="58"/>
      <c r="AT1066" s="278"/>
      <c r="AU1066" s="58"/>
      <c r="AV1066" s="58"/>
      <c r="AW1066" s="58"/>
      <c r="AX1066" s="58"/>
      <c r="AY1066" s="58"/>
      <c r="AZ1066" s="58"/>
      <c r="BA1066" s="58"/>
      <c r="BB1066" s="58"/>
      <c r="BC1066" s="58"/>
      <c r="BD1066" s="58"/>
      <c r="BE1066" s="58"/>
      <c r="BF1066" s="58"/>
      <c r="BG1066" s="58"/>
      <c r="BH1066" s="58"/>
      <c r="BI1066" s="58"/>
      <c r="BJ1066" s="58"/>
      <c r="BK1066" s="58"/>
      <c r="BL1066" s="58"/>
      <c r="BS1066" s="781"/>
      <c r="BT1066" s="777"/>
      <c r="BU1066" s="777"/>
      <c r="BV1066" s="777"/>
      <c r="BW1066" s="777"/>
      <c r="BX1066" s="777"/>
      <c r="BY1066" s="777"/>
      <c r="BZ1066" s="777"/>
      <c r="CA1066" s="777"/>
      <c r="CB1066" s="777"/>
      <c r="CC1066" s="777"/>
      <c r="CD1066" s="777"/>
      <c r="CE1066" s="777"/>
      <c r="CF1066" s="777"/>
      <c r="CG1066" s="777"/>
      <c r="CH1066" s="777"/>
      <c r="CI1066" s="777"/>
      <c r="CJ1066" s="777"/>
      <c r="CK1066" s="777"/>
      <c r="CL1066" s="777"/>
      <c r="CM1066" s="777"/>
      <c r="CN1066" s="777"/>
      <c r="CO1066" s="777"/>
      <c r="CP1066" s="777"/>
      <c r="CQ1066" s="725"/>
      <c r="CR1066" s="726"/>
      <c r="CS1066" s="726"/>
      <c r="CT1066" s="726"/>
      <c r="CU1066" s="726"/>
      <c r="CV1066" s="726"/>
      <c r="CW1066" s="726"/>
      <c r="CX1066" s="726"/>
      <c r="CY1066" s="726"/>
      <c r="CZ1066" s="727"/>
      <c r="DA1066" s="725"/>
      <c r="DB1066" s="726"/>
      <c r="DC1066" s="726"/>
      <c r="DD1066" s="726"/>
      <c r="DE1066" s="726"/>
      <c r="DF1066" s="726"/>
      <c r="DG1066" s="726"/>
      <c r="DH1066" s="726"/>
      <c r="DI1066" s="726"/>
      <c r="DJ1066" s="727"/>
      <c r="DK1066" s="777"/>
      <c r="DL1066" s="777"/>
      <c r="DM1066" s="777"/>
      <c r="DN1066" s="777"/>
      <c r="DO1066" s="777"/>
      <c r="DP1066" s="777"/>
      <c r="DQ1066" s="777"/>
      <c r="DR1066" s="777"/>
      <c r="DS1066" s="777"/>
      <c r="DT1066" s="777"/>
      <c r="DU1066" s="777"/>
      <c r="DV1066" s="777"/>
      <c r="DW1066" s="777"/>
      <c r="DX1066" s="777"/>
      <c r="DY1066" s="777"/>
      <c r="DZ1066" s="778"/>
      <c r="EA1066" s="58"/>
      <c r="EB1066" s="58"/>
      <c r="EF1066" s="207"/>
      <c r="EG1066" s="207"/>
      <c r="EH1066" s="207"/>
      <c r="EI1066" s="207"/>
      <c r="EJ1066" s="207"/>
      <c r="EK1066" s="207"/>
      <c r="EL1066" s="207"/>
      <c r="EM1066" s="207"/>
      <c r="EN1066" s="207"/>
      <c r="EO1066" s="207"/>
      <c r="EP1066" s="207"/>
      <c r="EQ1066" s="207"/>
      <c r="ER1066" s="207"/>
      <c r="ES1066" s="207"/>
      <c r="ET1066" s="207"/>
      <c r="EU1066" s="207"/>
      <c r="EV1066" s="207"/>
      <c r="EW1066" s="207"/>
      <c r="EX1066" s="207"/>
      <c r="EY1066" s="207"/>
      <c r="EZ1066" s="207"/>
      <c r="FA1066" s="207"/>
      <c r="FB1066" s="207"/>
      <c r="FC1066" s="207"/>
      <c r="FD1066" s="207"/>
      <c r="FE1066" s="207"/>
      <c r="FF1066" s="207"/>
      <c r="FG1066" s="207"/>
      <c r="FH1066" s="207"/>
      <c r="FI1066" s="207"/>
      <c r="FJ1066" s="207"/>
      <c r="FK1066" s="207"/>
      <c r="FL1066" s="207"/>
      <c r="FM1066" s="207"/>
      <c r="FN1066" s="207"/>
      <c r="FO1066" s="207"/>
      <c r="FP1066" s="207"/>
      <c r="FQ1066" s="207"/>
      <c r="FR1066" s="207"/>
      <c r="FS1066" s="207"/>
      <c r="FT1066" s="207"/>
      <c r="FU1066" s="207"/>
      <c r="FV1066" s="207"/>
      <c r="FW1066" s="207"/>
      <c r="FX1066" s="207"/>
      <c r="FY1066" s="207"/>
      <c r="FZ1066" s="207"/>
      <c r="GA1066" s="207"/>
      <c r="GB1066" s="207"/>
      <c r="GC1066" s="207"/>
      <c r="GD1066" s="207"/>
      <c r="GE1066" s="207"/>
      <c r="GF1066" s="207"/>
      <c r="GG1066" s="207"/>
      <c r="GH1066" s="207"/>
      <c r="GI1066" s="207"/>
      <c r="GJ1066" s="207"/>
      <c r="GK1066" s="207"/>
      <c r="GL1066" s="207"/>
      <c r="GM1066" s="207"/>
      <c r="GN1066" s="207"/>
      <c r="GO1066" s="245"/>
    </row>
    <row r="1067" spans="3:197" ht="26.1" customHeight="1" x14ac:dyDescent="0.4">
      <c r="C1067" s="278"/>
      <c r="D1067" s="278"/>
      <c r="E1067" s="58"/>
      <c r="F1067" s="58"/>
      <c r="G1067" s="58"/>
      <c r="H1067" s="58"/>
      <c r="I1067" s="58"/>
      <c r="J1067" s="58"/>
      <c r="K1067" s="58"/>
      <c r="L1067" s="58"/>
      <c r="M1067" s="58"/>
      <c r="N1067" s="58"/>
      <c r="O1067" s="58"/>
      <c r="P1067" s="58"/>
      <c r="Q1067" s="58"/>
      <c r="R1067" s="58"/>
      <c r="S1067" s="58"/>
      <c r="T1067" s="278"/>
      <c r="U1067" s="58"/>
      <c r="V1067" s="58"/>
      <c r="W1067" s="58"/>
      <c r="X1067" s="58"/>
      <c r="Y1067" s="58"/>
      <c r="Z1067" s="58"/>
      <c r="AA1067" s="58"/>
      <c r="AB1067" s="58"/>
      <c r="AC1067" s="58"/>
      <c r="AD1067" s="58"/>
      <c r="AE1067" s="58"/>
      <c r="AF1067" s="58"/>
      <c r="AG1067" s="278"/>
      <c r="AH1067" s="58"/>
      <c r="AI1067" s="58"/>
      <c r="AJ1067" s="58"/>
      <c r="AK1067" s="58"/>
      <c r="AL1067" s="58"/>
      <c r="AM1067" s="58"/>
      <c r="AN1067" s="58"/>
      <c r="AO1067" s="58"/>
      <c r="AP1067" s="58"/>
      <c r="AQ1067" s="58"/>
      <c r="AR1067" s="58"/>
      <c r="AS1067" s="58"/>
      <c r="AT1067" s="278"/>
      <c r="AU1067" s="58"/>
      <c r="AV1067" s="58"/>
      <c r="AW1067" s="58"/>
      <c r="AX1067" s="58"/>
      <c r="AY1067" s="58"/>
      <c r="AZ1067" s="58"/>
      <c r="BA1067" s="58"/>
      <c r="BB1067" s="58"/>
      <c r="BC1067" s="58"/>
      <c r="BD1067" s="58"/>
      <c r="BE1067" s="58"/>
      <c r="BF1067" s="58"/>
      <c r="BG1067" s="58"/>
      <c r="BH1067" s="58"/>
      <c r="BI1067" s="58"/>
      <c r="BJ1067" s="58"/>
      <c r="BK1067" s="58"/>
      <c r="BL1067" s="58"/>
      <c r="BS1067" s="781"/>
      <c r="BT1067" s="777"/>
      <c r="BU1067" s="777"/>
      <c r="BV1067" s="777"/>
      <c r="BW1067" s="777"/>
      <c r="BX1067" s="777"/>
      <c r="BY1067" s="777"/>
      <c r="BZ1067" s="777"/>
      <c r="CA1067" s="777"/>
      <c r="CB1067" s="777"/>
      <c r="CC1067" s="777"/>
      <c r="CD1067" s="777"/>
      <c r="CE1067" s="777"/>
      <c r="CF1067" s="777"/>
      <c r="CG1067" s="777"/>
      <c r="CH1067" s="777"/>
      <c r="CI1067" s="777"/>
      <c r="CJ1067" s="777"/>
      <c r="CK1067" s="777"/>
      <c r="CL1067" s="777"/>
      <c r="CM1067" s="777"/>
      <c r="CN1067" s="777"/>
      <c r="CO1067" s="777"/>
      <c r="CP1067" s="777"/>
      <c r="CQ1067" s="725"/>
      <c r="CR1067" s="726"/>
      <c r="CS1067" s="726"/>
      <c r="CT1067" s="726"/>
      <c r="CU1067" s="726"/>
      <c r="CV1067" s="726"/>
      <c r="CW1067" s="726"/>
      <c r="CX1067" s="726"/>
      <c r="CY1067" s="726"/>
      <c r="CZ1067" s="727"/>
      <c r="DA1067" s="725"/>
      <c r="DB1067" s="726"/>
      <c r="DC1067" s="726"/>
      <c r="DD1067" s="726"/>
      <c r="DE1067" s="726"/>
      <c r="DF1067" s="726"/>
      <c r="DG1067" s="726"/>
      <c r="DH1067" s="726"/>
      <c r="DI1067" s="726"/>
      <c r="DJ1067" s="727"/>
      <c r="DK1067" s="777"/>
      <c r="DL1067" s="777"/>
      <c r="DM1067" s="777"/>
      <c r="DN1067" s="777"/>
      <c r="DO1067" s="777"/>
      <c r="DP1067" s="777"/>
      <c r="DQ1067" s="777"/>
      <c r="DR1067" s="777"/>
      <c r="DS1067" s="777"/>
      <c r="DT1067" s="777"/>
      <c r="DU1067" s="777"/>
      <c r="DV1067" s="777"/>
      <c r="DW1067" s="777"/>
      <c r="DX1067" s="777"/>
      <c r="DY1067" s="777"/>
      <c r="DZ1067" s="778"/>
      <c r="EA1067" s="58"/>
      <c r="EB1067" s="58"/>
      <c r="EF1067" s="207"/>
      <c r="EG1067" s="207"/>
      <c r="EH1067" s="207"/>
      <c r="EI1067" s="207"/>
      <c r="EJ1067" s="207"/>
      <c r="EK1067" s="207"/>
      <c r="EL1067" s="207"/>
      <c r="EM1067" s="207"/>
      <c r="EN1067" s="207"/>
      <c r="EO1067" s="207"/>
      <c r="EP1067" s="207"/>
      <c r="EQ1067" s="207"/>
      <c r="ER1067" s="207"/>
      <c r="ES1067" s="207"/>
      <c r="ET1067" s="207"/>
      <c r="EU1067" s="207"/>
      <c r="EV1067" s="207"/>
      <c r="EW1067" s="207"/>
      <c r="EX1067" s="207"/>
      <c r="EY1067" s="207"/>
      <c r="EZ1067" s="207"/>
      <c r="FA1067" s="207"/>
      <c r="FB1067" s="207"/>
      <c r="FC1067" s="207"/>
      <c r="FD1067" s="207"/>
      <c r="FE1067" s="207"/>
      <c r="FF1067" s="207"/>
      <c r="FG1067" s="207"/>
      <c r="FH1067" s="207"/>
      <c r="FI1067" s="207"/>
      <c r="FJ1067" s="207"/>
      <c r="FK1067" s="207"/>
      <c r="FL1067" s="207"/>
      <c r="FM1067" s="207"/>
      <c r="FN1067" s="207"/>
      <c r="FO1067" s="207"/>
      <c r="FP1067" s="207"/>
      <c r="FQ1067" s="207"/>
      <c r="FR1067" s="207"/>
      <c r="FS1067" s="207"/>
      <c r="FT1067" s="207"/>
      <c r="FU1067" s="207"/>
      <c r="FV1067" s="207"/>
      <c r="FW1067" s="207"/>
      <c r="FX1067" s="207"/>
      <c r="FY1067" s="207"/>
      <c r="FZ1067" s="207"/>
      <c r="GA1067" s="207"/>
      <c r="GB1067" s="207"/>
      <c r="GC1067" s="207"/>
      <c r="GD1067" s="207"/>
      <c r="GE1067" s="207"/>
      <c r="GF1067" s="207"/>
      <c r="GG1067" s="207"/>
      <c r="GH1067" s="207"/>
      <c r="GI1067" s="207"/>
      <c r="GJ1067" s="207"/>
      <c r="GK1067" s="207"/>
      <c r="GL1067" s="207"/>
      <c r="GM1067" s="207"/>
      <c r="GN1067" s="207"/>
      <c r="GO1067" s="245"/>
    </row>
    <row r="1068" spans="3:197" ht="26.1" customHeight="1" x14ac:dyDescent="0.4">
      <c r="C1068" s="278"/>
      <c r="D1068" s="278"/>
      <c r="E1068" s="58"/>
      <c r="F1068" s="58"/>
      <c r="G1068" s="58"/>
      <c r="H1068" s="58"/>
      <c r="I1068" s="58"/>
      <c r="J1068" s="58"/>
      <c r="K1068" s="58"/>
      <c r="L1068" s="58"/>
      <c r="M1068" s="58"/>
      <c r="N1068" s="58"/>
      <c r="O1068" s="58"/>
      <c r="P1068" s="58"/>
      <c r="Q1068" s="58"/>
      <c r="R1068" s="58"/>
      <c r="S1068" s="58"/>
      <c r="T1068" s="278"/>
      <c r="U1068" s="58"/>
      <c r="V1068" s="58"/>
      <c r="W1068" s="58"/>
      <c r="X1068" s="58"/>
      <c r="Y1068" s="58"/>
      <c r="Z1068" s="58"/>
      <c r="AA1068" s="58"/>
      <c r="AB1068" s="58"/>
      <c r="AC1068" s="58"/>
      <c r="AD1068" s="58"/>
      <c r="AE1068" s="58"/>
      <c r="AF1068" s="58"/>
      <c r="AG1068" s="278"/>
      <c r="AH1068" s="58"/>
      <c r="AI1068" s="58"/>
      <c r="AJ1068" s="58"/>
      <c r="AK1068" s="58"/>
      <c r="AL1068" s="58"/>
      <c r="AM1068" s="58"/>
      <c r="AN1068" s="58"/>
      <c r="AO1068" s="58"/>
      <c r="AP1068" s="58"/>
      <c r="AQ1068" s="58"/>
      <c r="AR1068" s="58"/>
      <c r="AS1068" s="58"/>
      <c r="AT1068" s="278"/>
      <c r="AU1068" s="58"/>
      <c r="AV1068" s="58"/>
      <c r="AW1068" s="58"/>
      <c r="AX1068" s="58"/>
      <c r="AY1068" s="58"/>
      <c r="AZ1068" s="58"/>
      <c r="BA1068" s="58"/>
      <c r="BB1068" s="58"/>
      <c r="BC1068" s="58"/>
      <c r="BD1068" s="58"/>
      <c r="BE1068" s="58"/>
      <c r="BF1068" s="58"/>
      <c r="BG1068" s="58"/>
      <c r="BH1068" s="58"/>
      <c r="BI1068" s="58"/>
      <c r="BJ1068" s="58"/>
      <c r="BK1068" s="58"/>
      <c r="BL1068" s="58"/>
      <c r="BS1068" s="781"/>
      <c r="BT1068" s="777"/>
      <c r="BU1068" s="777"/>
      <c r="BV1068" s="777"/>
      <c r="BW1068" s="777"/>
      <c r="BX1068" s="777"/>
      <c r="BY1068" s="777"/>
      <c r="BZ1068" s="777"/>
      <c r="CA1068" s="777"/>
      <c r="CB1068" s="777"/>
      <c r="CC1068" s="777"/>
      <c r="CD1068" s="777"/>
      <c r="CE1068" s="777"/>
      <c r="CF1068" s="777"/>
      <c r="CG1068" s="777"/>
      <c r="CH1068" s="777"/>
      <c r="CI1068" s="777"/>
      <c r="CJ1068" s="777"/>
      <c r="CK1068" s="777"/>
      <c r="CL1068" s="777"/>
      <c r="CM1068" s="777"/>
      <c r="CN1068" s="777"/>
      <c r="CO1068" s="777"/>
      <c r="CP1068" s="777"/>
      <c r="CQ1068" s="725"/>
      <c r="CR1068" s="726"/>
      <c r="CS1068" s="726"/>
      <c r="CT1068" s="726"/>
      <c r="CU1068" s="726"/>
      <c r="CV1068" s="726"/>
      <c r="CW1068" s="726"/>
      <c r="CX1068" s="726"/>
      <c r="CY1068" s="726"/>
      <c r="CZ1068" s="727"/>
      <c r="DA1068" s="725"/>
      <c r="DB1068" s="726"/>
      <c r="DC1068" s="726"/>
      <c r="DD1068" s="726"/>
      <c r="DE1068" s="726"/>
      <c r="DF1068" s="726"/>
      <c r="DG1068" s="726"/>
      <c r="DH1068" s="726"/>
      <c r="DI1068" s="726"/>
      <c r="DJ1068" s="727"/>
      <c r="DK1068" s="777"/>
      <c r="DL1068" s="777"/>
      <c r="DM1068" s="777"/>
      <c r="DN1068" s="777"/>
      <c r="DO1068" s="777"/>
      <c r="DP1068" s="777"/>
      <c r="DQ1068" s="777"/>
      <c r="DR1068" s="777"/>
      <c r="DS1068" s="777"/>
      <c r="DT1068" s="777"/>
      <c r="DU1068" s="777"/>
      <c r="DV1068" s="777"/>
      <c r="DW1068" s="777"/>
      <c r="DX1068" s="777"/>
      <c r="DY1068" s="777"/>
      <c r="DZ1068" s="778"/>
      <c r="EA1068" s="58"/>
      <c r="EB1068" s="58"/>
      <c r="EF1068" s="207"/>
      <c r="EG1068" s="207"/>
      <c r="EH1068" s="207"/>
      <c r="EI1068" s="207"/>
      <c r="EJ1068" s="207"/>
      <c r="EK1068" s="207"/>
      <c r="EL1068" s="207"/>
      <c r="EM1068" s="207"/>
      <c r="EN1068" s="207"/>
      <c r="EO1068" s="207"/>
      <c r="EP1068" s="207"/>
      <c r="EQ1068" s="207"/>
      <c r="ER1068" s="207"/>
      <c r="ES1068" s="207"/>
      <c r="ET1068" s="207"/>
      <c r="EU1068" s="207"/>
      <c r="EV1068" s="207"/>
      <c r="EW1068" s="207"/>
      <c r="EX1068" s="207"/>
      <c r="EY1068" s="207"/>
      <c r="EZ1068" s="207"/>
      <c r="FA1068" s="207"/>
      <c r="FB1068" s="207"/>
      <c r="FC1068" s="207"/>
      <c r="FD1068" s="207"/>
      <c r="FE1068" s="207"/>
      <c r="FF1068" s="207"/>
      <c r="FG1068" s="207"/>
      <c r="FH1068" s="207"/>
      <c r="FI1068" s="207"/>
      <c r="FJ1068" s="207"/>
      <c r="FK1068" s="207"/>
      <c r="FL1068" s="207"/>
      <c r="FM1068" s="207"/>
      <c r="FN1068" s="207"/>
      <c r="FO1068" s="207"/>
      <c r="FP1068" s="207"/>
      <c r="FQ1068" s="207"/>
      <c r="FR1068" s="207"/>
      <c r="FS1068" s="207"/>
      <c r="FT1068" s="207"/>
      <c r="FU1068" s="207"/>
      <c r="FV1068" s="207"/>
      <c r="FW1068" s="207"/>
      <c r="FX1068" s="207"/>
      <c r="FY1068" s="207"/>
      <c r="FZ1068" s="207"/>
      <c r="GA1068" s="207"/>
      <c r="GB1068" s="207"/>
      <c r="GC1068" s="207"/>
      <c r="GD1068" s="207"/>
      <c r="GE1068" s="207"/>
      <c r="GF1068" s="207"/>
      <c r="GG1068" s="207"/>
      <c r="GH1068" s="207"/>
      <c r="GI1068" s="207"/>
      <c r="GJ1068" s="207"/>
      <c r="GK1068" s="207"/>
      <c r="GL1068" s="207"/>
      <c r="GM1068" s="207"/>
      <c r="GN1068" s="207"/>
      <c r="GO1068" s="245"/>
    </row>
    <row r="1069" spans="3:197" ht="26.1" customHeight="1" x14ac:dyDescent="0.4">
      <c r="C1069" s="278"/>
      <c r="D1069" s="278"/>
      <c r="E1069" s="58"/>
      <c r="F1069" s="58"/>
      <c r="G1069" s="58"/>
      <c r="H1069" s="58"/>
      <c r="I1069" s="58"/>
      <c r="J1069" s="58"/>
      <c r="K1069" s="58"/>
      <c r="L1069" s="58"/>
      <c r="M1069" s="58"/>
      <c r="N1069" s="58"/>
      <c r="O1069" s="58"/>
      <c r="P1069" s="58"/>
      <c r="Q1069" s="58"/>
      <c r="R1069" s="58"/>
      <c r="S1069" s="58"/>
      <c r="T1069" s="278"/>
      <c r="U1069" s="58"/>
      <c r="V1069" s="58"/>
      <c r="W1069" s="58"/>
      <c r="X1069" s="58"/>
      <c r="Y1069" s="58"/>
      <c r="Z1069" s="58"/>
      <c r="AA1069" s="58"/>
      <c r="AB1069" s="58"/>
      <c r="AC1069" s="58"/>
      <c r="AD1069" s="58"/>
      <c r="AE1069" s="58"/>
      <c r="AF1069" s="58"/>
      <c r="AG1069" s="278"/>
      <c r="AH1069" s="58"/>
      <c r="AI1069" s="58"/>
      <c r="AJ1069" s="58"/>
      <c r="AK1069" s="58"/>
      <c r="AL1069" s="58"/>
      <c r="AM1069" s="58"/>
      <c r="AN1069" s="58"/>
      <c r="AO1069" s="58"/>
      <c r="AP1069" s="58"/>
      <c r="AQ1069" s="58"/>
      <c r="AR1069" s="58"/>
      <c r="AS1069" s="58"/>
      <c r="AT1069" s="278"/>
      <c r="AU1069" s="58"/>
      <c r="AV1069" s="58"/>
      <c r="AW1069" s="58"/>
      <c r="AX1069" s="58"/>
      <c r="AY1069" s="58"/>
      <c r="AZ1069" s="58"/>
      <c r="BA1069" s="58"/>
      <c r="BB1069" s="58"/>
      <c r="BC1069" s="58"/>
      <c r="BD1069" s="58"/>
      <c r="BE1069" s="58"/>
      <c r="BF1069" s="58"/>
      <c r="BG1069" s="58"/>
      <c r="BH1069" s="58"/>
      <c r="BI1069" s="58"/>
      <c r="BJ1069" s="58"/>
      <c r="BK1069" s="58"/>
      <c r="BL1069" s="58"/>
      <c r="BS1069" s="781"/>
      <c r="BT1069" s="777"/>
      <c r="BU1069" s="777"/>
      <c r="BV1069" s="777"/>
      <c r="BW1069" s="777"/>
      <c r="BX1069" s="777"/>
      <c r="BY1069" s="777"/>
      <c r="BZ1069" s="777"/>
      <c r="CA1069" s="777"/>
      <c r="CB1069" s="777"/>
      <c r="CC1069" s="777"/>
      <c r="CD1069" s="777"/>
      <c r="CE1069" s="777"/>
      <c r="CF1069" s="777"/>
      <c r="CG1069" s="777"/>
      <c r="CH1069" s="777"/>
      <c r="CI1069" s="777"/>
      <c r="CJ1069" s="777"/>
      <c r="CK1069" s="777"/>
      <c r="CL1069" s="777"/>
      <c r="CM1069" s="777"/>
      <c r="CN1069" s="777"/>
      <c r="CO1069" s="777"/>
      <c r="CP1069" s="777"/>
      <c r="CQ1069" s="725"/>
      <c r="CR1069" s="726"/>
      <c r="CS1069" s="726"/>
      <c r="CT1069" s="726"/>
      <c r="CU1069" s="726"/>
      <c r="CV1069" s="726"/>
      <c r="CW1069" s="726"/>
      <c r="CX1069" s="726"/>
      <c r="CY1069" s="726"/>
      <c r="CZ1069" s="727"/>
      <c r="DA1069" s="725"/>
      <c r="DB1069" s="726"/>
      <c r="DC1069" s="726"/>
      <c r="DD1069" s="726"/>
      <c r="DE1069" s="726"/>
      <c r="DF1069" s="726"/>
      <c r="DG1069" s="726"/>
      <c r="DH1069" s="726"/>
      <c r="DI1069" s="726"/>
      <c r="DJ1069" s="727"/>
      <c r="DK1069" s="777"/>
      <c r="DL1069" s="777"/>
      <c r="DM1069" s="777"/>
      <c r="DN1069" s="777"/>
      <c r="DO1069" s="777"/>
      <c r="DP1069" s="777"/>
      <c r="DQ1069" s="777"/>
      <c r="DR1069" s="777"/>
      <c r="DS1069" s="777"/>
      <c r="DT1069" s="777"/>
      <c r="DU1069" s="777"/>
      <c r="DV1069" s="777"/>
      <c r="DW1069" s="777"/>
      <c r="DX1069" s="777"/>
      <c r="DY1069" s="777"/>
      <c r="DZ1069" s="778"/>
      <c r="EA1069" s="58"/>
      <c r="EB1069" s="58"/>
      <c r="EF1069" s="207"/>
      <c r="EG1069" s="207"/>
      <c r="EH1069" s="207"/>
      <c r="EI1069" s="207"/>
      <c r="EJ1069" s="207"/>
      <c r="EK1069" s="207"/>
      <c r="EL1069" s="207"/>
      <c r="EM1069" s="207"/>
      <c r="EN1069" s="207"/>
      <c r="EO1069" s="207"/>
      <c r="EP1069" s="207"/>
      <c r="EQ1069" s="207"/>
      <c r="ER1069" s="207"/>
      <c r="ES1069" s="207"/>
      <c r="ET1069" s="207"/>
      <c r="EU1069" s="207"/>
      <c r="EV1069" s="207"/>
      <c r="EW1069" s="207"/>
      <c r="EX1069" s="207"/>
      <c r="EY1069" s="207"/>
      <c r="EZ1069" s="207"/>
      <c r="FA1069" s="207"/>
      <c r="FB1069" s="207"/>
      <c r="FC1069" s="207"/>
      <c r="FD1069" s="207"/>
      <c r="FE1069" s="207"/>
      <c r="FF1069" s="207"/>
      <c r="FG1069" s="207"/>
      <c r="FH1069" s="207"/>
      <c r="FI1069" s="207"/>
      <c r="FJ1069" s="207"/>
      <c r="FK1069" s="207"/>
      <c r="FL1069" s="207"/>
      <c r="FM1069" s="207"/>
      <c r="FN1069" s="207"/>
      <c r="FO1069" s="207"/>
      <c r="FP1069" s="207"/>
      <c r="FQ1069" s="207"/>
      <c r="FR1069" s="207"/>
      <c r="FS1069" s="207"/>
      <c r="FT1069" s="207"/>
      <c r="FU1069" s="207"/>
      <c r="FV1069" s="207"/>
      <c r="FW1069" s="207"/>
      <c r="FX1069" s="207"/>
      <c r="FY1069" s="207"/>
      <c r="FZ1069" s="207"/>
      <c r="GA1069" s="207"/>
      <c r="GB1069" s="207"/>
      <c r="GC1069" s="207"/>
      <c r="GD1069" s="207"/>
      <c r="GE1069" s="207"/>
      <c r="GF1069" s="207"/>
      <c r="GG1069" s="207"/>
      <c r="GH1069" s="207"/>
      <c r="GI1069" s="207"/>
      <c r="GJ1069" s="207"/>
      <c r="GK1069" s="207"/>
      <c r="GL1069" s="207"/>
      <c r="GM1069" s="207"/>
      <c r="GN1069" s="207"/>
      <c r="GO1069" s="245"/>
    </row>
    <row r="1070" spans="3:197" ht="26.1" customHeight="1" x14ac:dyDescent="0.4">
      <c r="C1070" s="58"/>
      <c r="D1070" s="58"/>
      <c r="E1070" s="58"/>
      <c r="F1070" s="58"/>
      <c r="G1070" s="58"/>
      <c r="H1070" s="58"/>
      <c r="I1070" s="58"/>
      <c r="J1070" s="58"/>
      <c r="K1070" s="58"/>
      <c r="L1070" s="58"/>
      <c r="M1070" s="58"/>
      <c r="N1070" s="58"/>
      <c r="O1070" s="58"/>
      <c r="P1070" s="58"/>
      <c r="Q1070" s="58"/>
      <c r="R1070" s="58"/>
      <c r="S1070" s="58"/>
      <c r="T1070" s="58"/>
      <c r="U1070" s="58"/>
      <c r="V1070" s="278"/>
      <c r="W1070" s="278"/>
      <c r="X1070" s="278"/>
      <c r="Y1070" s="58"/>
      <c r="Z1070" s="58"/>
      <c r="AA1070" s="58"/>
      <c r="AB1070" s="58"/>
      <c r="AC1070" s="58"/>
      <c r="AD1070" s="58"/>
      <c r="AE1070" s="58"/>
      <c r="AF1070" s="58"/>
      <c r="AG1070" s="58"/>
      <c r="AH1070" s="58"/>
      <c r="AI1070" s="58"/>
      <c r="AJ1070" s="58"/>
      <c r="AK1070" s="58"/>
      <c r="AL1070" s="58"/>
      <c r="AM1070" s="58"/>
      <c r="AN1070" s="58"/>
      <c r="AO1070" s="58"/>
      <c r="AP1070" s="58"/>
      <c r="AQ1070" s="58"/>
      <c r="AR1070" s="58"/>
      <c r="AS1070" s="58"/>
      <c r="AT1070" s="59"/>
      <c r="AU1070" s="58"/>
      <c r="AV1070" s="58"/>
      <c r="AW1070" s="58"/>
      <c r="AX1070" s="58"/>
      <c r="AY1070" s="58"/>
      <c r="AZ1070" s="58"/>
      <c r="BA1070" s="58"/>
      <c r="BB1070" s="58"/>
      <c r="BC1070" s="58"/>
      <c r="BD1070" s="58"/>
      <c r="BE1070" s="58"/>
      <c r="BF1070" s="58"/>
      <c r="BG1070" s="58"/>
      <c r="BH1070" s="58"/>
      <c r="BI1070" s="58"/>
      <c r="BJ1070" s="58"/>
      <c r="BK1070" s="58"/>
      <c r="BL1070" s="58"/>
      <c r="BS1070" s="781"/>
      <c r="BT1070" s="777"/>
      <c r="BU1070" s="777"/>
      <c r="BV1070" s="777"/>
      <c r="BW1070" s="777"/>
      <c r="BX1070" s="777"/>
      <c r="BY1070" s="777"/>
      <c r="BZ1070" s="777"/>
      <c r="CA1070" s="777"/>
      <c r="CB1070" s="777"/>
      <c r="CC1070" s="777"/>
      <c r="CD1070" s="777"/>
      <c r="CE1070" s="777"/>
      <c r="CF1070" s="777"/>
      <c r="CG1070" s="777"/>
      <c r="CH1070" s="777"/>
      <c r="CI1070" s="777"/>
      <c r="CJ1070" s="777"/>
      <c r="CK1070" s="777"/>
      <c r="CL1070" s="777"/>
      <c r="CM1070" s="777"/>
      <c r="CN1070" s="777"/>
      <c r="CO1070" s="777"/>
      <c r="CP1070" s="777"/>
      <c r="CQ1070" s="725"/>
      <c r="CR1070" s="726"/>
      <c r="CS1070" s="726"/>
      <c r="CT1070" s="726"/>
      <c r="CU1070" s="726"/>
      <c r="CV1070" s="726"/>
      <c r="CW1070" s="726"/>
      <c r="CX1070" s="726"/>
      <c r="CY1070" s="726"/>
      <c r="CZ1070" s="727"/>
      <c r="DA1070" s="725"/>
      <c r="DB1070" s="726"/>
      <c r="DC1070" s="726"/>
      <c r="DD1070" s="726"/>
      <c r="DE1070" s="726"/>
      <c r="DF1070" s="726"/>
      <c r="DG1070" s="726"/>
      <c r="DH1070" s="726"/>
      <c r="DI1070" s="726"/>
      <c r="DJ1070" s="727"/>
      <c r="DK1070" s="777"/>
      <c r="DL1070" s="777"/>
      <c r="DM1070" s="777"/>
      <c r="DN1070" s="777"/>
      <c r="DO1070" s="777"/>
      <c r="DP1070" s="777"/>
      <c r="DQ1070" s="777"/>
      <c r="DR1070" s="777"/>
      <c r="DS1070" s="777"/>
      <c r="DT1070" s="777"/>
      <c r="DU1070" s="777"/>
      <c r="DV1070" s="777"/>
      <c r="DW1070" s="777"/>
      <c r="DX1070" s="777"/>
      <c r="DY1070" s="777"/>
      <c r="DZ1070" s="778"/>
      <c r="EA1070" s="58"/>
      <c r="EB1070" s="58"/>
      <c r="EF1070" s="207"/>
      <c r="EG1070" s="207"/>
      <c r="EH1070" s="207"/>
      <c r="EI1070" s="207"/>
      <c r="EJ1070" s="207"/>
      <c r="EK1070" s="207"/>
      <c r="EL1070" s="207"/>
      <c r="EM1070" s="207"/>
      <c r="EN1070" s="207"/>
      <c r="EO1070" s="207"/>
      <c r="EP1070" s="207"/>
      <c r="EQ1070" s="207"/>
      <c r="ER1070" s="207"/>
      <c r="ES1070" s="207"/>
      <c r="ET1070" s="207"/>
      <c r="EU1070" s="207"/>
      <c r="EV1070" s="207"/>
      <c r="EW1070" s="207"/>
      <c r="EX1070" s="207"/>
      <c r="EY1070" s="207"/>
      <c r="EZ1070" s="207"/>
      <c r="FA1070" s="207"/>
      <c r="FB1070" s="207"/>
      <c r="FC1070" s="207"/>
      <c r="FD1070" s="207"/>
      <c r="FE1070" s="207"/>
      <c r="FF1070" s="207"/>
      <c r="FG1070" s="207"/>
      <c r="FH1070" s="207"/>
      <c r="FI1070" s="207"/>
      <c r="FJ1070" s="207"/>
      <c r="FK1070" s="207"/>
      <c r="FL1070" s="207"/>
      <c r="FM1070" s="207"/>
      <c r="FN1070" s="207"/>
      <c r="FO1070" s="207"/>
      <c r="FP1070" s="207"/>
      <c r="FQ1070" s="207"/>
      <c r="FR1070" s="207"/>
      <c r="FS1070" s="207"/>
      <c r="FT1070" s="207"/>
      <c r="FU1070" s="207"/>
      <c r="FV1070" s="207"/>
      <c r="FW1070" s="207"/>
      <c r="FX1070" s="207"/>
      <c r="FY1070" s="207"/>
      <c r="FZ1070" s="207"/>
      <c r="GA1070" s="207"/>
      <c r="GB1070" s="207"/>
      <c r="GC1070" s="207"/>
      <c r="GD1070" s="207"/>
      <c r="GE1070" s="207"/>
      <c r="GF1070" s="207"/>
      <c r="GG1070" s="207"/>
      <c r="GH1070" s="207"/>
      <c r="GI1070" s="207"/>
      <c r="GJ1070" s="207"/>
      <c r="GK1070" s="207"/>
      <c r="GL1070" s="207"/>
      <c r="GM1070" s="207"/>
      <c r="GN1070" s="207"/>
      <c r="GO1070" s="245"/>
    </row>
    <row r="1071" spans="3:197" ht="26.1" customHeight="1" x14ac:dyDescent="0.4">
      <c r="C1071" s="58"/>
      <c r="D1071" s="58"/>
      <c r="E1071" s="58"/>
      <c r="F1071" s="58"/>
      <c r="G1071" s="58"/>
      <c r="H1071" s="58"/>
      <c r="I1071" s="58"/>
      <c r="J1071" s="58"/>
      <c r="K1071" s="58"/>
      <c r="L1071" s="58"/>
      <c r="M1071" s="58"/>
      <c r="N1071" s="58"/>
      <c r="O1071" s="58"/>
      <c r="P1071" s="58"/>
      <c r="Q1071" s="58"/>
      <c r="R1071" s="58"/>
      <c r="S1071" s="58"/>
      <c r="T1071" s="58"/>
      <c r="U1071" s="58"/>
      <c r="V1071" s="278"/>
      <c r="W1071" s="278"/>
      <c r="X1071" s="278"/>
      <c r="Y1071" s="58"/>
      <c r="Z1071" s="58"/>
      <c r="AA1071" s="58"/>
      <c r="AB1071" s="58"/>
      <c r="AC1071" s="58"/>
      <c r="AD1071" s="58"/>
      <c r="AE1071" s="58"/>
      <c r="AF1071" s="58"/>
      <c r="AG1071" s="58"/>
      <c r="AH1071" s="58"/>
      <c r="AI1071" s="58"/>
      <c r="AJ1071" s="58"/>
      <c r="AK1071" s="58"/>
      <c r="AL1071" s="58"/>
      <c r="AM1071" s="58"/>
      <c r="AN1071" s="58"/>
      <c r="AO1071" s="58"/>
      <c r="AP1071" s="58"/>
      <c r="AQ1071" s="58"/>
      <c r="AR1071" s="58"/>
      <c r="AS1071" s="58"/>
      <c r="AT1071" s="58"/>
      <c r="AU1071" s="58"/>
      <c r="AV1071" s="58"/>
      <c r="AW1071" s="58"/>
      <c r="AX1071" s="58"/>
      <c r="AY1071" s="58"/>
      <c r="AZ1071" s="58"/>
      <c r="BA1071" s="58"/>
      <c r="BB1071" s="58"/>
      <c r="BC1071" s="58"/>
      <c r="BD1071" s="58"/>
      <c r="BE1071" s="58"/>
      <c r="BF1071" s="58"/>
      <c r="BG1071" s="58"/>
      <c r="BH1071" s="58"/>
      <c r="BI1071" s="58"/>
      <c r="BJ1071" s="58"/>
      <c r="BK1071" s="58"/>
      <c r="BL1071" s="58"/>
      <c r="BS1071" s="781"/>
      <c r="BT1071" s="777"/>
      <c r="BU1071" s="777"/>
      <c r="BV1071" s="777"/>
      <c r="BW1071" s="777"/>
      <c r="BX1071" s="777"/>
      <c r="BY1071" s="777"/>
      <c r="BZ1071" s="777"/>
      <c r="CA1071" s="777"/>
      <c r="CB1071" s="777"/>
      <c r="CC1071" s="777"/>
      <c r="CD1071" s="777"/>
      <c r="CE1071" s="777"/>
      <c r="CF1071" s="777"/>
      <c r="CG1071" s="777"/>
      <c r="CH1071" s="777"/>
      <c r="CI1071" s="777"/>
      <c r="CJ1071" s="777"/>
      <c r="CK1071" s="777"/>
      <c r="CL1071" s="777"/>
      <c r="CM1071" s="777"/>
      <c r="CN1071" s="777"/>
      <c r="CO1071" s="777"/>
      <c r="CP1071" s="777"/>
      <c r="CQ1071" s="725"/>
      <c r="CR1071" s="726"/>
      <c r="CS1071" s="726"/>
      <c r="CT1071" s="726"/>
      <c r="CU1071" s="726"/>
      <c r="CV1071" s="726"/>
      <c r="CW1071" s="726"/>
      <c r="CX1071" s="726"/>
      <c r="CY1071" s="726"/>
      <c r="CZ1071" s="727"/>
      <c r="DA1071" s="725"/>
      <c r="DB1071" s="726"/>
      <c r="DC1071" s="726"/>
      <c r="DD1071" s="726"/>
      <c r="DE1071" s="726"/>
      <c r="DF1071" s="726"/>
      <c r="DG1071" s="726"/>
      <c r="DH1071" s="726"/>
      <c r="DI1071" s="726"/>
      <c r="DJ1071" s="727"/>
      <c r="DK1071" s="777"/>
      <c r="DL1071" s="777"/>
      <c r="DM1071" s="777"/>
      <c r="DN1071" s="777"/>
      <c r="DO1071" s="777"/>
      <c r="DP1071" s="777"/>
      <c r="DQ1071" s="777"/>
      <c r="DR1071" s="777"/>
      <c r="DS1071" s="777"/>
      <c r="DT1071" s="777"/>
      <c r="DU1071" s="777"/>
      <c r="DV1071" s="777"/>
      <c r="DW1071" s="777"/>
      <c r="DX1071" s="777"/>
      <c r="DY1071" s="777"/>
      <c r="DZ1071" s="778"/>
      <c r="EA1071" s="58"/>
      <c r="EB1071" s="58"/>
      <c r="EF1071" s="207"/>
      <c r="EG1071" s="207"/>
      <c r="EH1071" s="207"/>
      <c r="EI1071" s="207"/>
      <c r="EJ1071" s="207"/>
      <c r="EK1071" s="207"/>
      <c r="EL1071" s="207"/>
      <c r="EM1071" s="207"/>
      <c r="EN1071" s="207"/>
      <c r="EO1071" s="207"/>
      <c r="EP1071" s="207"/>
      <c r="EQ1071" s="207"/>
      <c r="ER1071" s="207"/>
      <c r="ES1071" s="207"/>
      <c r="ET1071" s="207"/>
      <c r="EU1071" s="207"/>
      <c r="EV1071" s="207"/>
      <c r="EW1071" s="207"/>
      <c r="EX1071" s="207"/>
      <c r="EY1071" s="207"/>
      <c r="EZ1071" s="207"/>
      <c r="FA1071" s="207"/>
      <c r="FB1071" s="207"/>
      <c r="FC1071" s="207"/>
      <c r="FD1071" s="207"/>
      <c r="FE1071" s="207"/>
      <c r="FF1071" s="207"/>
      <c r="FG1071" s="207"/>
      <c r="FH1071" s="207"/>
      <c r="FI1071" s="207"/>
      <c r="FJ1071" s="207"/>
      <c r="FK1071" s="207"/>
      <c r="FL1071" s="207"/>
      <c r="FM1071" s="207"/>
      <c r="FN1071" s="207"/>
      <c r="FO1071" s="207"/>
      <c r="FP1071" s="207"/>
      <c r="FQ1071" s="207"/>
      <c r="FR1071" s="207"/>
      <c r="FS1071" s="207"/>
      <c r="FT1071" s="207"/>
      <c r="FU1071" s="207"/>
      <c r="FV1071" s="207"/>
      <c r="FW1071" s="207"/>
      <c r="FX1071" s="207"/>
      <c r="FY1071" s="207"/>
      <c r="FZ1071" s="207"/>
      <c r="GA1071" s="207"/>
      <c r="GB1071" s="207"/>
      <c r="GC1071" s="207"/>
      <c r="GD1071" s="207"/>
      <c r="GE1071" s="207"/>
      <c r="GF1071" s="207"/>
      <c r="GG1071" s="207"/>
      <c r="GH1071" s="207"/>
      <c r="GI1071" s="207"/>
      <c r="GJ1071" s="207"/>
      <c r="GK1071" s="207"/>
      <c r="GL1071" s="207"/>
      <c r="GM1071" s="207"/>
      <c r="GN1071" s="207"/>
      <c r="GO1071" s="245"/>
    </row>
    <row r="1072" spans="3:197" ht="26.1" customHeight="1" x14ac:dyDescent="0.4">
      <c r="C1072" s="58"/>
      <c r="D1072" s="58"/>
      <c r="E1072" s="58"/>
      <c r="F1072" s="58"/>
      <c r="G1072" s="58"/>
      <c r="H1072" s="58"/>
      <c r="I1072" s="58"/>
      <c r="J1072" s="58"/>
      <c r="K1072" s="58"/>
      <c r="L1072" s="58"/>
      <c r="M1072" s="58"/>
      <c r="N1072" s="58"/>
      <c r="O1072" s="58"/>
      <c r="P1072" s="58"/>
      <c r="Q1072" s="58"/>
      <c r="R1072" s="58"/>
      <c r="S1072" s="58"/>
      <c r="T1072" s="58"/>
      <c r="U1072" s="58"/>
      <c r="V1072" s="278"/>
      <c r="W1072" s="278"/>
      <c r="X1072" s="278"/>
      <c r="Y1072" s="58"/>
      <c r="Z1072" s="58"/>
      <c r="AA1072" s="58"/>
      <c r="AB1072" s="58"/>
      <c r="AC1072" s="58"/>
      <c r="AD1072" s="58"/>
      <c r="AE1072" s="58"/>
      <c r="AF1072" s="58"/>
      <c r="AG1072" s="58"/>
      <c r="AH1072" s="58"/>
      <c r="AI1072" s="58"/>
      <c r="AJ1072" s="58"/>
      <c r="AK1072" s="58"/>
      <c r="AL1072" s="58"/>
      <c r="AM1072" s="58"/>
      <c r="AN1072" s="58"/>
      <c r="AO1072" s="58"/>
      <c r="AP1072" s="58"/>
      <c r="AQ1072" s="58"/>
      <c r="AR1072" s="58"/>
      <c r="AS1072" s="58"/>
      <c r="AT1072" s="58"/>
      <c r="AU1072" s="58"/>
      <c r="AV1072" s="58"/>
      <c r="AW1072" s="58"/>
      <c r="AX1072" s="58"/>
      <c r="AY1072" s="58"/>
      <c r="AZ1072" s="58"/>
      <c r="BA1072" s="58"/>
      <c r="BB1072" s="58"/>
      <c r="BC1072" s="58"/>
      <c r="BD1072" s="58"/>
      <c r="BE1072" s="58"/>
      <c r="BF1072" s="58"/>
      <c r="BG1072" s="58"/>
      <c r="BH1072" s="58"/>
      <c r="BI1072" s="58"/>
      <c r="BJ1072" s="58"/>
      <c r="BK1072" s="58"/>
      <c r="BL1072" s="58"/>
      <c r="BS1072" s="781"/>
      <c r="BT1072" s="777"/>
      <c r="BU1072" s="777"/>
      <c r="BV1072" s="777"/>
      <c r="BW1072" s="777"/>
      <c r="BX1072" s="777"/>
      <c r="BY1072" s="777"/>
      <c r="BZ1072" s="777"/>
      <c r="CA1072" s="777"/>
      <c r="CB1072" s="777"/>
      <c r="CC1072" s="777"/>
      <c r="CD1072" s="777"/>
      <c r="CE1072" s="777"/>
      <c r="CF1072" s="777"/>
      <c r="CG1072" s="777"/>
      <c r="CH1072" s="777"/>
      <c r="CI1072" s="777"/>
      <c r="CJ1072" s="777"/>
      <c r="CK1072" s="777"/>
      <c r="CL1072" s="777"/>
      <c r="CM1072" s="777"/>
      <c r="CN1072" s="777"/>
      <c r="CO1072" s="777"/>
      <c r="CP1072" s="777"/>
      <c r="CQ1072" s="725"/>
      <c r="CR1072" s="726"/>
      <c r="CS1072" s="726"/>
      <c r="CT1072" s="726"/>
      <c r="CU1072" s="726"/>
      <c r="CV1072" s="726"/>
      <c r="CW1072" s="726"/>
      <c r="CX1072" s="726"/>
      <c r="CY1072" s="726"/>
      <c r="CZ1072" s="727"/>
      <c r="DA1072" s="725"/>
      <c r="DB1072" s="726"/>
      <c r="DC1072" s="726"/>
      <c r="DD1072" s="726"/>
      <c r="DE1072" s="726"/>
      <c r="DF1072" s="726"/>
      <c r="DG1072" s="726"/>
      <c r="DH1072" s="726"/>
      <c r="DI1072" s="726"/>
      <c r="DJ1072" s="727"/>
      <c r="DK1072" s="777"/>
      <c r="DL1072" s="777"/>
      <c r="DM1072" s="777"/>
      <c r="DN1072" s="777"/>
      <c r="DO1072" s="777"/>
      <c r="DP1072" s="777"/>
      <c r="DQ1072" s="777"/>
      <c r="DR1072" s="777"/>
      <c r="DS1072" s="777"/>
      <c r="DT1072" s="777"/>
      <c r="DU1072" s="777"/>
      <c r="DV1072" s="777"/>
      <c r="DW1072" s="777"/>
      <c r="DX1072" s="777"/>
      <c r="DY1072" s="777"/>
      <c r="DZ1072" s="778"/>
      <c r="EA1072" s="58"/>
      <c r="EB1072" s="58"/>
      <c r="EF1072" s="207"/>
      <c r="EG1072" s="207"/>
      <c r="EH1072" s="207"/>
      <c r="EI1072" s="207"/>
      <c r="EJ1072" s="207"/>
      <c r="EK1072" s="207"/>
      <c r="EL1072" s="207"/>
      <c r="EM1072" s="207"/>
      <c r="EN1072" s="207"/>
      <c r="EO1072" s="207"/>
      <c r="EP1072" s="207"/>
      <c r="EQ1072" s="207"/>
      <c r="ER1072" s="207"/>
      <c r="ES1072" s="207"/>
      <c r="ET1072" s="207"/>
      <c r="EU1072" s="207"/>
      <c r="EV1072" s="207"/>
      <c r="EW1072" s="207"/>
      <c r="EX1072" s="207"/>
      <c r="EY1072" s="207"/>
      <c r="EZ1072" s="207"/>
      <c r="FA1072" s="207"/>
      <c r="FB1072" s="207"/>
      <c r="FC1072" s="207"/>
      <c r="FD1072" s="207"/>
      <c r="FE1072" s="207"/>
      <c r="FF1072" s="207"/>
      <c r="FG1072" s="207"/>
      <c r="FH1072" s="207"/>
      <c r="FI1072" s="207"/>
      <c r="FJ1072" s="207"/>
      <c r="FK1072" s="207"/>
      <c r="FL1072" s="207"/>
      <c r="FM1072" s="207"/>
      <c r="FN1072" s="207"/>
      <c r="FO1072" s="207"/>
      <c r="FP1072" s="207"/>
      <c r="FQ1072" s="207"/>
      <c r="FR1072" s="207"/>
      <c r="FS1072" s="207"/>
      <c r="FT1072" s="207"/>
      <c r="FU1072" s="207"/>
      <c r="FV1072" s="207"/>
      <c r="FW1072" s="207"/>
      <c r="FX1072" s="207"/>
      <c r="FY1072" s="207"/>
      <c r="FZ1072" s="207"/>
      <c r="GA1072" s="207"/>
      <c r="GB1072" s="207"/>
      <c r="GC1072" s="207"/>
      <c r="GD1072" s="207"/>
      <c r="GE1072" s="207"/>
      <c r="GF1072" s="207"/>
      <c r="GG1072" s="207"/>
      <c r="GH1072" s="207"/>
      <c r="GI1072" s="207"/>
      <c r="GJ1072" s="207"/>
      <c r="GK1072" s="207"/>
      <c r="GL1072" s="207"/>
      <c r="GM1072" s="207"/>
      <c r="GN1072" s="207"/>
      <c r="GO1072" s="245"/>
    </row>
    <row r="1073" spans="2:197" ht="26.1" customHeight="1" x14ac:dyDescent="0.4">
      <c r="C1073" s="58"/>
      <c r="D1073" s="58"/>
      <c r="E1073" s="58"/>
      <c r="F1073" s="58"/>
      <c r="G1073" s="58"/>
      <c r="H1073" s="58"/>
      <c r="I1073" s="58"/>
      <c r="J1073" s="58"/>
      <c r="K1073" s="58"/>
      <c r="L1073" s="58"/>
      <c r="M1073" s="58"/>
      <c r="N1073" s="58"/>
      <c r="O1073" s="58"/>
      <c r="P1073" s="58"/>
      <c r="Q1073" s="58"/>
      <c r="R1073" s="58"/>
      <c r="S1073" s="58"/>
      <c r="T1073" s="58"/>
      <c r="U1073" s="58"/>
      <c r="V1073" s="278"/>
      <c r="W1073" s="278"/>
      <c r="X1073" s="278"/>
      <c r="Y1073" s="58"/>
      <c r="Z1073" s="58"/>
      <c r="AA1073" s="58"/>
      <c r="AB1073" s="58"/>
      <c r="AC1073" s="58"/>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S1073" s="781"/>
      <c r="BT1073" s="777"/>
      <c r="BU1073" s="777"/>
      <c r="BV1073" s="777"/>
      <c r="BW1073" s="777"/>
      <c r="BX1073" s="777"/>
      <c r="BY1073" s="777"/>
      <c r="BZ1073" s="777"/>
      <c r="CA1073" s="777"/>
      <c r="CB1073" s="777"/>
      <c r="CC1073" s="777"/>
      <c r="CD1073" s="777"/>
      <c r="CE1073" s="777"/>
      <c r="CF1073" s="777"/>
      <c r="CG1073" s="777"/>
      <c r="CH1073" s="777"/>
      <c r="CI1073" s="777"/>
      <c r="CJ1073" s="777"/>
      <c r="CK1073" s="777"/>
      <c r="CL1073" s="777"/>
      <c r="CM1073" s="777"/>
      <c r="CN1073" s="777"/>
      <c r="CO1073" s="777"/>
      <c r="CP1073" s="777"/>
      <c r="CQ1073" s="725"/>
      <c r="CR1073" s="726"/>
      <c r="CS1073" s="726"/>
      <c r="CT1073" s="726"/>
      <c r="CU1073" s="726"/>
      <c r="CV1073" s="726"/>
      <c r="CW1073" s="726"/>
      <c r="CX1073" s="726"/>
      <c r="CY1073" s="726"/>
      <c r="CZ1073" s="727"/>
      <c r="DA1073" s="725"/>
      <c r="DB1073" s="726"/>
      <c r="DC1073" s="726"/>
      <c r="DD1073" s="726"/>
      <c r="DE1073" s="726"/>
      <c r="DF1073" s="726"/>
      <c r="DG1073" s="726"/>
      <c r="DH1073" s="726"/>
      <c r="DI1073" s="726"/>
      <c r="DJ1073" s="727"/>
      <c r="DK1073" s="777"/>
      <c r="DL1073" s="777"/>
      <c r="DM1073" s="777"/>
      <c r="DN1073" s="777"/>
      <c r="DO1073" s="777"/>
      <c r="DP1073" s="777"/>
      <c r="DQ1073" s="777"/>
      <c r="DR1073" s="777"/>
      <c r="DS1073" s="777"/>
      <c r="DT1073" s="777"/>
      <c r="DU1073" s="777"/>
      <c r="DV1073" s="777"/>
      <c r="DW1073" s="777"/>
      <c r="DX1073" s="777"/>
      <c r="DY1073" s="777"/>
      <c r="DZ1073" s="778"/>
      <c r="EA1073" s="58"/>
      <c r="EB1073" s="58"/>
      <c r="EF1073" s="207"/>
      <c r="EG1073" s="207"/>
      <c r="EH1073" s="207"/>
      <c r="EI1073" s="207"/>
      <c r="EJ1073" s="207"/>
      <c r="EK1073" s="207"/>
      <c r="EL1073" s="207"/>
      <c r="EM1073" s="207"/>
      <c r="EN1073" s="207"/>
      <c r="EO1073" s="207"/>
      <c r="EP1073" s="207"/>
      <c r="EQ1073" s="207"/>
      <c r="ER1073" s="207"/>
      <c r="ES1073" s="207"/>
      <c r="ET1073" s="207"/>
      <c r="EU1073" s="207"/>
      <c r="EV1073" s="207"/>
      <c r="EW1073" s="207"/>
      <c r="EX1073" s="207"/>
      <c r="EY1073" s="207"/>
      <c r="EZ1073" s="207"/>
      <c r="FA1073" s="207"/>
      <c r="FB1073" s="207"/>
      <c r="FC1073" s="207"/>
      <c r="FD1073" s="207"/>
      <c r="FE1073" s="207"/>
      <c r="FF1073" s="207"/>
      <c r="FG1073" s="207"/>
      <c r="FH1073" s="207"/>
      <c r="FI1073" s="207"/>
      <c r="FJ1073" s="207"/>
      <c r="FK1073" s="207"/>
      <c r="FL1073" s="207"/>
      <c r="FM1073" s="207"/>
      <c r="FN1073" s="207"/>
      <c r="FO1073" s="207"/>
      <c r="FP1073" s="207"/>
      <c r="FQ1073" s="207"/>
      <c r="FR1073" s="207"/>
      <c r="FS1073" s="207"/>
      <c r="FT1073" s="207"/>
      <c r="FU1073" s="207"/>
      <c r="FV1073" s="207"/>
      <c r="FW1073" s="207"/>
      <c r="FX1073" s="207"/>
      <c r="FY1073" s="207"/>
      <c r="FZ1073" s="207"/>
      <c r="GA1073" s="207"/>
      <c r="GB1073" s="207"/>
      <c r="GC1073" s="207"/>
      <c r="GD1073" s="207"/>
      <c r="GE1073" s="207"/>
      <c r="GF1073" s="207"/>
      <c r="GG1073" s="207"/>
      <c r="GH1073" s="207"/>
      <c r="GI1073" s="207"/>
      <c r="GJ1073" s="207"/>
      <c r="GK1073" s="207"/>
      <c r="GL1073" s="207"/>
      <c r="GM1073" s="207"/>
      <c r="GN1073" s="207"/>
      <c r="GO1073" s="245"/>
    </row>
    <row r="1074" spans="2:197" ht="26.1" customHeight="1" x14ac:dyDescent="0.4">
      <c r="C1074" s="58"/>
      <c r="D1074" s="58"/>
      <c r="E1074" s="58"/>
      <c r="F1074" s="58"/>
      <c r="G1074" s="58"/>
      <c r="H1074" s="58"/>
      <c r="I1074" s="58"/>
      <c r="J1074" s="58"/>
      <c r="K1074" s="58"/>
      <c r="L1074" s="58"/>
      <c r="M1074" s="58"/>
      <c r="N1074" s="58"/>
      <c r="O1074" s="58"/>
      <c r="P1074" s="58"/>
      <c r="Q1074" s="58"/>
      <c r="R1074" s="58"/>
      <c r="S1074" s="58"/>
      <c r="T1074" s="58"/>
      <c r="U1074" s="58"/>
      <c r="V1074" s="278"/>
      <c r="W1074" s="278"/>
      <c r="X1074" s="278"/>
      <c r="Y1074" s="58"/>
      <c r="Z1074" s="58"/>
      <c r="AA1074" s="58"/>
      <c r="AB1074" s="58"/>
      <c r="AC1074" s="58"/>
      <c r="AD1074" s="58"/>
      <c r="AE1074" s="58"/>
      <c r="AF1074" s="58"/>
      <c r="AG1074" s="58"/>
      <c r="AH1074" s="58"/>
      <c r="AI1074" s="58"/>
      <c r="AJ1074" s="58"/>
      <c r="AK1074" s="58"/>
      <c r="AL1074" s="58"/>
      <c r="AM1074" s="58"/>
      <c r="AN1074" s="58"/>
      <c r="AO1074" s="58"/>
      <c r="AP1074" s="58"/>
      <c r="AQ1074" s="58"/>
      <c r="AR1074" s="58"/>
      <c r="AS1074" s="58"/>
      <c r="AT1074" s="58"/>
      <c r="AU1074" s="58"/>
      <c r="AV1074" s="58"/>
      <c r="AW1074" s="58"/>
      <c r="AX1074" s="58"/>
      <c r="AY1074" s="58"/>
      <c r="AZ1074" s="58"/>
      <c r="BA1074" s="58"/>
      <c r="BB1074" s="58"/>
      <c r="BC1074" s="58"/>
      <c r="BD1074" s="58"/>
      <c r="BE1074" s="58"/>
      <c r="BF1074" s="58"/>
      <c r="BG1074" s="58"/>
      <c r="BH1074" s="58"/>
      <c r="BI1074" s="58"/>
      <c r="BJ1074" s="58"/>
      <c r="BK1074" s="58"/>
      <c r="BL1074" s="58"/>
      <c r="BS1074" s="781"/>
      <c r="BT1074" s="777"/>
      <c r="BU1074" s="777"/>
      <c r="BV1074" s="777"/>
      <c r="BW1074" s="777"/>
      <c r="BX1074" s="777"/>
      <c r="BY1074" s="777"/>
      <c r="BZ1074" s="777"/>
      <c r="CA1074" s="777"/>
      <c r="CB1074" s="777"/>
      <c r="CC1074" s="777"/>
      <c r="CD1074" s="777"/>
      <c r="CE1074" s="777"/>
      <c r="CF1074" s="777"/>
      <c r="CG1074" s="777"/>
      <c r="CH1074" s="777"/>
      <c r="CI1074" s="777"/>
      <c r="CJ1074" s="777"/>
      <c r="CK1074" s="777"/>
      <c r="CL1074" s="777"/>
      <c r="CM1074" s="777"/>
      <c r="CN1074" s="777"/>
      <c r="CO1074" s="777"/>
      <c r="CP1074" s="777"/>
      <c r="CQ1074" s="725"/>
      <c r="CR1074" s="726"/>
      <c r="CS1074" s="726"/>
      <c r="CT1074" s="726"/>
      <c r="CU1074" s="726"/>
      <c r="CV1074" s="726"/>
      <c r="CW1074" s="726"/>
      <c r="CX1074" s="726"/>
      <c r="CY1074" s="726"/>
      <c r="CZ1074" s="727"/>
      <c r="DA1074" s="725"/>
      <c r="DB1074" s="726"/>
      <c r="DC1074" s="726"/>
      <c r="DD1074" s="726"/>
      <c r="DE1074" s="726"/>
      <c r="DF1074" s="726"/>
      <c r="DG1074" s="726"/>
      <c r="DH1074" s="726"/>
      <c r="DI1074" s="726"/>
      <c r="DJ1074" s="727"/>
      <c r="DK1074" s="777"/>
      <c r="DL1074" s="777"/>
      <c r="DM1074" s="777"/>
      <c r="DN1074" s="777"/>
      <c r="DO1074" s="777"/>
      <c r="DP1074" s="777"/>
      <c r="DQ1074" s="777"/>
      <c r="DR1074" s="777"/>
      <c r="DS1074" s="777"/>
      <c r="DT1074" s="777"/>
      <c r="DU1074" s="777"/>
      <c r="DV1074" s="777"/>
      <c r="DW1074" s="777"/>
      <c r="DX1074" s="777"/>
      <c r="DY1074" s="777"/>
      <c r="DZ1074" s="778"/>
      <c r="EA1074" s="58"/>
      <c r="EB1074" s="58"/>
      <c r="EF1074" s="207"/>
      <c r="EG1074" s="207"/>
      <c r="EH1074" s="207"/>
      <c r="EI1074" s="207"/>
      <c r="EJ1074" s="207"/>
      <c r="EK1074" s="207"/>
      <c r="EL1074" s="207"/>
      <c r="EM1074" s="207"/>
      <c r="EN1074" s="207"/>
      <c r="EO1074" s="207"/>
      <c r="EP1074" s="207"/>
      <c r="EQ1074" s="207"/>
      <c r="ER1074" s="207"/>
      <c r="ES1074" s="207"/>
      <c r="ET1074" s="207"/>
      <c r="EU1074" s="207"/>
      <c r="EV1074" s="207"/>
      <c r="EW1074" s="207"/>
      <c r="EX1074" s="207"/>
      <c r="EY1074" s="207"/>
      <c r="EZ1074" s="207"/>
      <c r="FA1074" s="207"/>
      <c r="FB1074" s="207"/>
      <c r="FC1074" s="207"/>
      <c r="FD1074" s="207"/>
      <c r="FE1074" s="207"/>
      <c r="FF1074" s="207"/>
      <c r="FG1074" s="207"/>
      <c r="FH1074" s="207"/>
      <c r="FI1074" s="207"/>
      <c r="FJ1074" s="207"/>
      <c r="FK1074" s="207"/>
      <c r="FL1074" s="207"/>
      <c r="FM1074" s="207"/>
      <c r="FN1074" s="207"/>
      <c r="FO1074" s="207"/>
      <c r="FP1074" s="207"/>
      <c r="FQ1074" s="207"/>
      <c r="FR1074" s="207"/>
      <c r="FS1074" s="207"/>
      <c r="FT1074" s="207"/>
      <c r="FU1074" s="207"/>
      <c r="FV1074" s="207"/>
      <c r="FW1074" s="207"/>
      <c r="FX1074" s="207"/>
      <c r="FY1074" s="207"/>
      <c r="FZ1074" s="207"/>
      <c r="GA1074" s="207"/>
      <c r="GB1074" s="207"/>
      <c r="GC1074" s="207"/>
      <c r="GD1074" s="207"/>
      <c r="GE1074" s="207"/>
      <c r="GF1074" s="207"/>
      <c r="GG1074" s="207"/>
      <c r="GH1074" s="207"/>
      <c r="GI1074" s="207"/>
      <c r="GJ1074" s="207"/>
      <c r="GK1074" s="207"/>
      <c r="GL1074" s="207"/>
      <c r="GM1074" s="207"/>
      <c r="GN1074" s="207"/>
      <c r="GO1074" s="245"/>
    </row>
    <row r="1075" spans="2:197" ht="26.1" customHeight="1" x14ac:dyDescent="0.4">
      <c r="C1075" s="58"/>
      <c r="D1075" s="58"/>
      <c r="E1075" s="58"/>
      <c r="F1075" s="58"/>
      <c r="G1075" s="58"/>
      <c r="H1075" s="58"/>
      <c r="I1075" s="58"/>
      <c r="J1075" s="58"/>
      <c r="K1075" s="58"/>
      <c r="L1075" s="58"/>
      <c r="M1075" s="58"/>
      <c r="N1075" s="58"/>
      <c r="O1075" s="58"/>
      <c r="P1075" s="58"/>
      <c r="Q1075" s="58"/>
      <c r="R1075" s="58"/>
      <c r="S1075" s="58"/>
      <c r="T1075" s="58"/>
      <c r="U1075" s="58"/>
      <c r="V1075" s="278"/>
      <c r="W1075" s="278"/>
      <c r="X1075" s="278"/>
      <c r="Y1075" s="58"/>
      <c r="Z1075" s="58"/>
      <c r="AA1075" s="58"/>
      <c r="AB1075" s="58"/>
      <c r="AC1075" s="58"/>
      <c r="AD1075" s="58"/>
      <c r="AE1075" s="58"/>
      <c r="AF1075" s="58"/>
      <c r="AG1075" s="58"/>
      <c r="AH1075" s="58"/>
      <c r="AI1075" s="58"/>
      <c r="AJ1075" s="58"/>
      <c r="AK1075" s="58"/>
      <c r="AL1075" s="58"/>
      <c r="AM1075" s="58"/>
      <c r="AN1075" s="58"/>
      <c r="AO1075" s="58"/>
      <c r="AP1075" s="58"/>
      <c r="AQ1075" s="58"/>
      <c r="AR1075" s="58"/>
      <c r="AS1075" s="58"/>
      <c r="AT1075" s="58"/>
      <c r="AU1075" s="58"/>
      <c r="AV1075" s="58"/>
      <c r="AW1075" s="58"/>
      <c r="AX1075" s="58"/>
      <c r="AY1075" s="58"/>
      <c r="AZ1075" s="58"/>
      <c r="BA1075" s="58"/>
      <c r="BB1075" s="58"/>
      <c r="BC1075" s="58"/>
      <c r="BD1075" s="58"/>
      <c r="BE1075" s="58"/>
      <c r="BF1075" s="58"/>
      <c r="BG1075" s="58"/>
      <c r="BH1075" s="58"/>
      <c r="BI1075" s="58"/>
      <c r="BJ1075" s="58"/>
      <c r="BK1075" s="58"/>
      <c r="BL1075" s="58"/>
      <c r="BS1075" s="781"/>
      <c r="BT1075" s="777"/>
      <c r="BU1075" s="777"/>
      <c r="BV1075" s="777"/>
      <c r="BW1075" s="777"/>
      <c r="BX1075" s="777"/>
      <c r="BY1075" s="777"/>
      <c r="BZ1075" s="777"/>
      <c r="CA1075" s="777"/>
      <c r="CB1075" s="777"/>
      <c r="CC1075" s="777"/>
      <c r="CD1075" s="777"/>
      <c r="CE1075" s="777"/>
      <c r="CF1075" s="777"/>
      <c r="CG1075" s="777"/>
      <c r="CH1075" s="777"/>
      <c r="CI1075" s="777"/>
      <c r="CJ1075" s="777"/>
      <c r="CK1075" s="777"/>
      <c r="CL1075" s="777"/>
      <c r="CM1075" s="777"/>
      <c r="CN1075" s="777"/>
      <c r="CO1075" s="777"/>
      <c r="CP1075" s="777"/>
      <c r="CQ1075" s="725"/>
      <c r="CR1075" s="726"/>
      <c r="CS1075" s="726"/>
      <c r="CT1075" s="726"/>
      <c r="CU1075" s="726"/>
      <c r="CV1075" s="726"/>
      <c r="CW1075" s="726"/>
      <c r="CX1075" s="726"/>
      <c r="CY1075" s="726"/>
      <c r="CZ1075" s="727"/>
      <c r="DA1075" s="725"/>
      <c r="DB1075" s="726"/>
      <c r="DC1075" s="726"/>
      <c r="DD1075" s="726"/>
      <c r="DE1075" s="726"/>
      <c r="DF1075" s="726"/>
      <c r="DG1075" s="726"/>
      <c r="DH1075" s="726"/>
      <c r="DI1075" s="726"/>
      <c r="DJ1075" s="727"/>
      <c r="DK1075" s="777"/>
      <c r="DL1075" s="777"/>
      <c r="DM1075" s="777"/>
      <c r="DN1075" s="777"/>
      <c r="DO1075" s="777"/>
      <c r="DP1075" s="777"/>
      <c r="DQ1075" s="777"/>
      <c r="DR1075" s="777"/>
      <c r="DS1075" s="777"/>
      <c r="DT1075" s="777"/>
      <c r="DU1075" s="777"/>
      <c r="DV1075" s="777"/>
      <c r="DW1075" s="777"/>
      <c r="DX1075" s="777"/>
      <c r="DY1075" s="777"/>
      <c r="DZ1075" s="778"/>
      <c r="EA1075" s="58"/>
      <c r="EB1075" s="58"/>
      <c r="EF1075" s="207"/>
      <c r="EG1075" s="207"/>
      <c r="EH1075" s="207"/>
      <c r="EI1075" s="207"/>
      <c r="EJ1075" s="207"/>
      <c r="EK1075" s="207"/>
      <c r="EL1075" s="207"/>
      <c r="EM1075" s="207"/>
      <c r="EN1075" s="207"/>
      <c r="EO1075" s="207"/>
      <c r="EP1075" s="207"/>
      <c r="EQ1075" s="207"/>
      <c r="ER1075" s="207"/>
      <c r="ES1075" s="207"/>
      <c r="ET1075" s="207"/>
      <c r="EU1075" s="207"/>
      <c r="EV1075" s="207"/>
      <c r="EW1075" s="207"/>
      <c r="EX1075" s="207"/>
      <c r="EY1075" s="207"/>
      <c r="EZ1075" s="207"/>
      <c r="FA1075" s="207"/>
      <c r="FB1075" s="207"/>
      <c r="FC1075" s="207"/>
      <c r="FD1075" s="207"/>
      <c r="FE1075" s="207"/>
      <c r="FF1075" s="207"/>
      <c r="FG1075" s="207"/>
      <c r="FH1075" s="207"/>
      <c r="FI1075" s="207"/>
      <c r="FJ1075" s="207"/>
      <c r="FK1075" s="207"/>
      <c r="FL1075" s="207"/>
      <c r="FM1075" s="207"/>
      <c r="FN1075" s="207"/>
      <c r="FO1075" s="207"/>
      <c r="FP1075" s="207"/>
      <c r="FQ1075" s="207"/>
      <c r="FR1075" s="207"/>
      <c r="FS1075" s="207"/>
      <c r="FT1075" s="207"/>
      <c r="FU1075" s="207"/>
      <c r="FV1075" s="207"/>
      <c r="FW1075" s="207"/>
      <c r="FX1075" s="207"/>
      <c r="FY1075" s="207"/>
      <c r="FZ1075" s="207"/>
      <c r="GA1075" s="207"/>
      <c r="GB1075" s="207"/>
      <c r="GC1075" s="207"/>
      <c r="GD1075" s="207"/>
      <c r="GE1075" s="207"/>
      <c r="GF1075" s="207"/>
      <c r="GG1075" s="207"/>
      <c r="GH1075" s="207"/>
      <c r="GI1075" s="207"/>
      <c r="GJ1075" s="207"/>
      <c r="GK1075" s="207"/>
      <c r="GL1075" s="207"/>
      <c r="GM1075" s="207"/>
      <c r="GN1075" s="207"/>
      <c r="GO1075" s="245"/>
    </row>
    <row r="1076" spans="2:197" ht="26.1" customHeight="1" x14ac:dyDescent="0.4">
      <c r="C1076" s="58"/>
      <c r="D1076" s="58"/>
      <c r="E1076" s="58"/>
      <c r="F1076" s="58"/>
      <c r="G1076" s="58"/>
      <c r="H1076" s="58"/>
      <c r="I1076" s="58"/>
      <c r="J1076" s="58"/>
      <c r="K1076" s="58"/>
      <c r="L1076" s="58"/>
      <c r="M1076" s="58"/>
      <c r="N1076" s="58"/>
      <c r="O1076" s="58"/>
      <c r="P1076" s="58"/>
      <c r="Q1076" s="58"/>
      <c r="R1076" s="58"/>
      <c r="S1076" s="58"/>
      <c r="T1076" s="58"/>
      <c r="U1076" s="58"/>
      <c r="V1076" s="278"/>
      <c r="W1076" s="278"/>
      <c r="X1076" s="27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c r="AS1076" s="58"/>
      <c r="AT1076" s="58"/>
      <c r="AU1076" s="58"/>
      <c r="AV1076" s="58"/>
      <c r="AW1076" s="58"/>
      <c r="AX1076" s="58"/>
      <c r="AY1076" s="58"/>
      <c r="AZ1076" s="58"/>
      <c r="BA1076" s="58"/>
      <c r="BB1076" s="58"/>
      <c r="BC1076" s="58"/>
      <c r="BD1076" s="58"/>
      <c r="BE1076" s="58"/>
      <c r="BF1076" s="58"/>
      <c r="BG1076" s="58"/>
      <c r="BH1076" s="58"/>
      <c r="BI1076" s="58"/>
      <c r="BJ1076" s="58"/>
      <c r="BK1076" s="58"/>
      <c r="BL1076" s="58"/>
      <c r="BS1076" s="781"/>
      <c r="BT1076" s="777"/>
      <c r="BU1076" s="777"/>
      <c r="BV1076" s="777"/>
      <c r="BW1076" s="777"/>
      <c r="BX1076" s="777"/>
      <c r="BY1076" s="777"/>
      <c r="BZ1076" s="777"/>
      <c r="CA1076" s="777"/>
      <c r="CB1076" s="777"/>
      <c r="CC1076" s="777"/>
      <c r="CD1076" s="777"/>
      <c r="CE1076" s="777"/>
      <c r="CF1076" s="777"/>
      <c r="CG1076" s="777"/>
      <c r="CH1076" s="777"/>
      <c r="CI1076" s="777"/>
      <c r="CJ1076" s="777"/>
      <c r="CK1076" s="777"/>
      <c r="CL1076" s="777"/>
      <c r="CM1076" s="777"/>
      <c r="CN1076" s="777"/>
      <c r="CO1076" s="777"/>
      <c r="CP1076" s="777"/>
      <c r="CQ1076" s="725"/>
      <c r="CR1076" s="726"/>
      <c r="CS1076" s="726"/>
      <c r="CT1076" s="726"/>
      <c r="CU1076" s="726"/>
      <c r="CV1076" s="726"/>
      <c r="CW1076" s="726"/>
      <c r="CX1076" s="726"/>
      <c r="CY1076" s="726"/>
      <c r="CZ1076" s="727"/>
      <c r="DA1076" s="725"/>
      <c r="DB1076" s="726"/>
      <c r="DC1076" s="726"/>
      <c r="DD1076" s="726"/>
      <c r="DE1076" s="726"/>
      <c r="DF1076" s="726"/>
      <c r="DG1076" s="726"/>
      <c r="DH1076" s="726"/>
      <c r="DI1076" s="726"/>
      <c r="DJ1076" s="727"/>
      <c r="DK1076" s="777"/>
      <c r="DL1076" s="777"/>
      <c r="DM1076" s="777"/>
      <c r="DN1076" s="777"/>
      <c r="DO1076" s="777"/>
      <c r="DP1076" s="777"/>
      <c r="DQ1076" s="777"/>
      <c r="DR1076" s="777"/>
      <c r="DS1076" s="777"/>
      <c r="DT1076" s="777"/>
      <c r="DU1076" s="777"/>
      <c r="DV1076" s="777"/>
      <c r="DW1076" s="777"/>
      <c r="DX1076" s="777"/>
      <c r="DY1076" s="777"/>
      <c r="DZ1076" s="778"/>
      <c r="EA1076" s="58"/>
      <c r="EB1076" s="58"/>
      <c r="EF1076" s="207"/>
      <c r="EG1076" s="207"/>
      <c r="EH1076" s="207"/>
      <c r="EI1076" s="207"/>
      <c r="EJ1076" s="207"/>
      <c r="EK1076" s="207"/>
      <c r="EL1076" s="207"/>
      <c r="EM1076" s="207"/>
      <c r="EN1076" s="207"/>
      <c r="EO1076" s="207"/>
      <c r="EP1076" s="207"/>
      <c r="EQ1076" s="207"/>
      <c r="ER1076" s="207"/>
      <c r="ES1076" s="207"/>
      <c r="ET1076" s="207"/>
      <c r="EU1076" s="207"/>
      <c r="EV1076" s="207"/>
      <c r="EW1076" s="207"/>
      <c r="EX1076" s="207"/>
      <c r="EY1076" s="207"/>
      <c r="EZ1076" s="207"/>
      <c r="FA1076" s="207"/>
      <c r="FB1076" s="207"/>
      <c r="FC1076" s="207"/>
      <c r="FD1076" s="207"/>
      <c r="FE1076" s="207"/>
      <c r="FF1076" s="207"/>
      <c r="FG1076" s="207"/>
      <c r="FH1076" s="207"/>
      <c r="FI1076" s="207"/>
      <c r="FJ1076" s="207"/>
      <c r="FK1076" s="207"/>
      <c r="FL1076" s="207"/>
      <c r="FM1076" s="207"/>
      <c r="FN1076" s="207"/>
      <c r="FO1076" s="207"/>
      <c r="FP1076" s="207"/>
      <c r="FQ1076" s="207"/>
      <c r="FR1076" s="207"/>
      <c r="FS1076" s="207"/>
      <c r="FT1076" s="207"/>
      <c r="FU1076" s="207"/>
      <c r="FV1076" s="207"/>
      <c r="FW1076" s="207"/>
      <c r="FX1076" s="207"/>
      <c r="FY1076" s="207"/>
      <c r="FZ1076" s="207"/>
      <c r="GA1076" s="207"/>
      <c r="GB1076" s="207"/>
      <c r="GC1076" s="207"/>
      <c r="GD1076" s="207"/>
      <c r="GE1076" s="207"/>
      <c r="GF1076" s="207"/>
      <c r="GG1076" s="207"/>
      <c r="GH1076" s="207"/>
      <c r="GI1076" s="207"/>
      <c r="GJ1076" s="207"/>
      <c r="GK1076" s="207"/>
      <c r="GL1076" s="207"/>
      <c r="GM1076" s="207"/>
      <c r="GN1076" s="207"/>
      <c r="GO1076" s="245"/>
    </row>
    <row r="1077" spans="2:197" ht="26.1" customHeight="1" x14ac:dyDescent="0.4">
      <c r="C1077" s="58"/>
      <c r="D1077" s="58"/>
      <c r="E1077" s="58"/>
      <c r="F1077" s="58"/>
      <c r="G1077" s="58"/>
      <c r="H1077" s="58"/>
      <c r="I1077" s="58"/>
      <c r="J1077" s="58"/>
      <c r="K1077" s="58"/>
      <c r="L1077" s="58"/>
      <c r="M1077" s="58"/>
      <c r="N1077" s="58"/>
      <c r="O1077" s="58"/>
      <c r="P1077" s="58"/>
      <c r="Q1077" s="58"/>
      <c r="R1077" s="58"/>
      <c r="S1077" s="58"/>
      <c r="T1077" s="58"/>
      <c r="U1077" s="58"/>
      <c r="V1077" s="58"/>
      <c r="W1077" s="58"/>
      <c r="X1077" s="58"/>
      <c r="Y1077" s="58"/>
      <c r="Z1077" s="58"/>
      <c r="AA1077" s="58"/>
      <c r="AB1077" s="58"/>
      <c r="AC1077" s="58"/>
      <c r="AD1077" s="58"/>
      <c r="AE1077" s="58"/>
      <c r="AF1077" s="58"/>
      <c r="AG1077" s="58"/>
      <c r="AH1077" s="58"/>
      <c r="AI1077" s="58"/>
      <c r="AJ1077" s="58"/>
      <c r="AK1077" s="58"/>
      <c r="AL1077" s="58"/>
      <c r="AM1077" s="58"/>
      <c r="AN1077" s="58"/>
      <c r="AO1077" s="58"/>
      <c r="AP1077" s="58"/>
      <c r="AQ1077" s="58"/>
      <c r="AR1077" s="58"/>
      <c r="AS1077" s="58"/>
      <c r="AT1077" s="58"/>
      <c r="AU1077" s="58"/>
      <c r="AV1077" s="58"/>
      <c r="AW1077" s="58"/>
      <c r="AX1077" s="58"/>
      <c r="AY1077" s="58"/>
      <c r="AZ1077" s="58"/>
      <c r="BA1077" s="58"/>
      <c r="BB1077" s="58"/>
      <c r="BC1077" s="58"/>
      <c r="BD1077" s="58"/>
      <c r="BE1077" s="58"/>
      <c r="BF1077" s="58"/>
      <c r="BG1077" s="58"/>
      <c r="BH1077" s="58"/>
      <c r="BI1077" s="278"/>
      <c r="BJ1077" s="278"/>
      <c r="BK1077" s="278"/>
      <c r="BL1077" s="278"/>
      <c r="BS1077" s="781"/>
      <c r="BT1077" s="777"/>
      <c r="BU1077" s="777"/>
      <c r="BV1077" s="777"/>
      <c r="BW1077" s="777"/>
      <c r="BX1077" s="777"/>
      <c r="BY1077" s="777"/>
      <c r="BZ1077" s="777"/>
      <c r="CA1077" s="777"/>
      <c r="CB1077" s="777"/>
      <c r="CC1077" s="777"/>
      <c r="CD1077" s="777"/>
      <c r="CE1077" s="777"/>
      <c r="CF1077" s="777"/>
      <c r="CG1077" s="777"/>
      <c r="CH1077" s="777"/>
      <c r="CI1077" s="777"/>
      <c r="CJ1077" s="777"/>
      <c r="CK1077" s="777"/>
      <c r="CL1077" s="777"/>
      <c r="CM1077" s="777"/>
      <c r="CN1077" s="777"/>
      <c r="CO1077" s="777"/>
      <c r="CP1077" s="777"/>
      <c r="CQ1077" s="725"/>
      <c r="CR1077" s="726"/>
      <c r="CS1077" s="726"/>
      <c r="CT1077" s="726"/>
      <c r="CU1077" s="726"/>
      <c r="CV1077" s="726"/>
      <c r="CW1077" s="726"/>
      <c r="CX1077" s="726"/>
      <c r="CY1077" s="726"/>
      <c r="CZ1077" s="727"/>
      <c r="DA1077" s="725"/>
      <c r="DB1077" s="726"/>
      <c r="DC1077" s="726"/>
      <c r="DD1077" s="726"/>
      <c r="DE1077" s="726"/>
      <c r="DF1077" s="726"/>
      <c r="DG1077" s="726"/>
      <c r="DH1077" s="726"/>
      <c r="DI1077" s="726"/>
      <c r="DJ1077" s="727"/>
      <c r="DK1077" s="777"/>
      <c r="DL1077" s="777"/>
      <c r="DM1077" s="777"/>
      <c r="DN1077" s="777"/>
      <c r="DO1077" s="777"/>
      <c r="DP1077" s="777"/>
      <c r="DQ1077" s="777"/>
      <c r="DR1077" s="777"/>
      <c r="DS1077" s="777"/>
      <c r="DT1077" s="777"/>
      <c r="DU1077" s="777"/>
      <c r="DV1077" s="777"/>
      <c r="DW1077" s="777"/>
      <c r="DX1077" s="777"/>
      <c r="DY1077" s="777"/>
      <c r="DZ1077" s="778"/>
      <c r="EA1077" s="58"/>
      <c r="EB1077" s="58"/>
      <c r="EF1077" s="207"/>
      <c r="EG1077" s="207"/>
      <c r="EH1077" s="207"/>
      <c r="EI1077" s="207"/>
      <c r="EJ1077" s="207"/>
      <c r="EK1077" s="207"/>
      <c r="EL1077" s="207"/>
      <c r="EM1077" s="207"/>
      <c r="EN1077" s="207"/>
      <c r="EO1077" s="207"/>
      <c r="EP1077" s="207"/>
      <c r="EQ1077" s="207"/>
      <c r="ER1077" s="207"/>
      <c r="ES1077" s="207"/>
      <c r="ET1077" s="207"/>
      <c r="EU1077" s="207"/>
      <c r="EV1077" s="207"/>
      <c r="EW1077" s="207"/>
      <c r="EX1077" s="207"/>
      <c r="EY1077" s="207"/>
      <c r="EZ1077" s="207"/>
      <c r="FA1077" s="207"/>
      <c r="FB1077" s="207"/>
      <c r="FC1077" s="207"/>
      <c r="FD1077" s="207"/>
      <c r="FE1077" s="207"/>
      <c r="FF1077" s="207"/>
      <c r="FG1077" s="207"/>
      <c r="FH1077" s="207"/>
      <c r="FI1077" s="207"/>
      <c r="FJ1077" s="207"/>
      <c r="FK1077" s="207"/>
      <c r="FL1077" s="207"/>
      <c r="FM1077" s="207"/>
      <c r="FN1077" s="207"/>
      <c r="FO1077" s="207"/>
      <c r="FP1077" s="207"/>
      <c r="FQ1077" s="207"/>
      <c r="FR1077" s="207"/>
      <c r="FS1077" s="207"/>
      <c r="FT1077" s="207"/>
      <c r="FU1077" s="207"/>
      <c r="FV1077" s="207"/>
      <c r="FW1077" s="207"/>
      <c r="FX1077" s="207"/>
      <c r="FY1077" s="207"/>
      <c r="FZ1077" s="207"/>
      <c r="GA1077" s="207"/>
      <c r="GB1077" s="207"/>
      <c r="GC1077" s="207"/>
      <c r="GD1077" s="207"/>
      <c r="GE1077" s="207"/>
      <c r="GF1077" s="207"/>
      <c r="GG1077" s="207"/>
      <c r="GH1077" s="207"/>
      <c r="GI1077" s="207"/>
      <c r="GJ1077" s="207"/>
      <c r="GK1077" s="207"/>
      <c r="GL1077" s="207"/>
      <c r="GM1077" s="207"/>
      <c r="GN1077" s="207"/>
      <c r="GO1077" s="245"/>
    </row>
    <row r="1078" spans="2:197" ht="26.1" customHeight="1" x14ac:dyDescent="0.4">
      <c r="C1078" s="58"/>
      <c r="D1078" s="58"/>
      <c r="E1078" s="58"/>
      <c r="F1078" s="58"/>
      <c r="G1078" s="58"/>
      <c r="H1078" s="58"/>
      <c r="I1078" s="58"/>
      <c r="J1078" s="58"/>
      <c r="K1078" s="58"/>
      <c r="L1078" s="58"/>
      <c r="M1078" s="58"/>
      <c r="N1078" s="58"/>
      <c r="O1078" s="58"/>
      <c r="P1078" s="58"/>
      <c r="Q1078" s="58"/>
      <c r="R1078" s="58"/>
      <c r="S1078" s="58"/>
      <c r="T1078" s="58"/>
      <c r="U1078" s="58"/>
      <c r="V1078" s="58"/>
      <c r="W1078" s="58"/>
      <c r="X1078" s="58"/>
      <c r="Y1078" s="58"/>
      <c r="Z1078" s="58"/>
      <c r="AA1078" s="58"/>
      <c r="AB1078" s="58"/>
      <c r="AC1078" s="58"/>
      <c r="AD1078" s="58"/>
      <c r="AE1078" s="58"/>
      <c r="AF1078" s="58"/>
      <c r="AG1078" s="58"/>
      <c r="AH1078" s="58"/>
      <c r="AI1078" s="58"/>
      <c r="AJ1078" s="58"/>
      <c r="AK1078" s="58"/>
      <c r="AL1078" s="58"/>
      <c r="AM1078" s="58"/>
      <c r="AN1078" s="58"/>
      <c r="AO1078" s="58"/>
      <c r="AP1078" s="58"/>
      <c r="AQ1078" s="58"/>
      <c r="AR1078" s="58"/>
      <c r="AS1078" s="58"/>
      <c r="AT1078" s="58"/>
      <c r="AU1078" s="58"/>
      <c r="AV1078" s="58"/>
      <c r="AW1078" s="58"/>
      <c r="AX1078" s="58"/>
      <c r="AY1078" s="58"/>
      <c r="AZ1078" s="58"/>
      <c r="BA1078" s="58"/>
      <c r="BB1078" s="58"/>
      <c r="BC1078" s="58"/>
      <c r="BD1078" s="58"/>
      <c r="BE1078" s="58"/>
      <c r="BF1078" s="58"/>
      <c r="BG1078" s="58"/>
      <c r="BH1078" s="58"/>
      <c r="BI1078" s="58"/>
      <c r="BJ1078" s="58"/>
      <c r="BK1078" s="58"/>
      <c r="BL1078" s="58"/>
      <c r="BS1078" s="781"/>
      <c r="BT1078" s="777"/>
      <c r="BU1078" s="777"/>
      <c r="BV1078" s="777"/>
      <c r="BW1078" s="777"/>
      <c r="BX1078" s="777"/>
      <c r="BY1078" s="777"/>
      <c r="BZ1078" s="777"/>
      <c r="CA1078" s="777"/>
      <c r="CB1078" s="777"/>
      <c r="CC1078" s="777"/>
      <c r="CD1078" s="777"/>
      <c r="CE1078" s="777"/>
      <c r="CF1078" s="777"/>
      <c r="CG1078" s="777"/>
      <c r="CH1078" s="777"/>
      <c r="CI1078" s="777"/>
      <c r="CJ1078" s="777"/>
      <c r="CK1078" s="777"/>
      <c r="CL1078" s="777"/>
      <c r="CM1078" s="777"/>
      <c r="CN1078" s="777"/>
      <c r="CO1078" s="777"/>
      <c r="CP1078" s="777"/>
      <c r="CQ1078" s="725"/>
      <c r="CR1078" s="726"/>
      <c r="CS1078" s="726"/>
      <c r="CT1078" s="726"/>
      <c r="CU1078" s="726"/>
      <c r="CV1078" s="726"/>
      <c r="CW1078" s="726"/>
      <c r="CX1078" s="726"/>
      <c r="CY1078" s="726"/>
      <c r="CZ1078" s="727"/>
      <c r="DA1078" s="725"/>
      <c r="DB1078" s="726"/>
      <c r="DC1078" s="726"/>
      <c r="DD1078" s="726"/>
      <c r="DE1078" s="726"/>
      <c r="DF1078" s="726"/>
      <c r="DG1078" s="726"/>
      <c r="DH1078" s="726"/>
      <c r="DI1078" s="726"/>
      <c r="DJ1078" s="727"/>
      <c r="DK1078" s="777"/>
      <c r="DL1078" s="777"/>
      <c r="DM1078" s="777"/>
      <c r="DN1078" s="777"/>
      <c r="DO1078" s="777"/>
      <c r="DP1078" s="777"/>
      <c r="DQ1078" s="777"/>
      <c r="DR1078" s="777"/>
      <c r="DS1078" s="777"/>
      <c r="DT1078" s="777"/>
      <c r="DU1078" s="777"/>
      <c r="DV1078" s="777"/>
      <c r="DW1078" s="777"/>
      <c r="DX1078" s="777"/>
      <c r="DY1078" s="777"/>
      <c r="DZ1078" s="778"/>
      <c r="EA1078" s="58"/>
      <c r="EB1078" s="58"/>
      <c r="EF1078" s="207"/>
      <c r="EG1078" s="207"/>
      <c r="EH1078" s="207"/>
      <c r="EI1078" s="207"/>
      <c r="EJ1078" s="207"/>
      <c r="EK1078" s="207"/>
      <c r="EL1078" s="207"/>
      <c r="EM1078" s="207"/>
      <c r="EN1078" s="207"/>
      <c r="EO1078" s="207"/>
      <c r="EP1078" s="207"/>
      <c r="EQ1078" s="207"/>
      <c r="ER1078" s="207"/>
      <c r="ES1078" s="207"/>
      <c r="ET1078" s="207"/>
      <c r="EU1078" s="207"/>
      <c r="EV1078" s="207"/>
      <c r="EW1078" s="207"/>
      <c r="EX1078" s="207"/>
      <c r="EY1078" s="207"/>
      <c r="EZ1078" s="207"/>
      <c r="FA1078" s="207"/>
      <c r="FB1078" s="207"/>
      <c r="FC1078" s="207"/>
      <c r="FD1078" s="207"/>
      <c r="FE1078" s="207"/>
      <c r="FF1078" s="207"/>
      <c r="FG1078" s="207"/>
      <c r="FH1078" s="207"/>
      <c r="FI1078" s="207"/>
      <c r="FJ1078" s="207"/>
      <c r="FK1078" s="207"/>
      <c r="FL1078" s="207"/>
      <c r="FM1078" s="207"/>
      <c r="FN1078" s="207"/>
      <c r="FO1078" s="207"/>
      <c r="FP1078" s="207"/>
      <c r="FQ1078" s="207"/>
      <c r="FR1078" s="207"/>
      <c r="FS1078" s="207"/>
      <c r="FT1078" s="207"/>
      <c r="FU1078" s="207"/>
      <c r="FV1078" s="207"/>
      <c r="FW1078" s="207"/>
      <c r="FX1078" s="207"/>
      <c r="FY1078" s="207"/>
      <c r="FZ1078" s="207"/>
      <c r="GA1078" s="207"/>
      <c r="GB1078" s="207"/>
      <c r="GC1078" s="207"/>
      <c r="GD1078" s="207"/>
      <c r="GE1078" s="207"/>
      <c r="GF1078" s="207"/>
      <c r="GG1078" s="207"/>
      <c r="GH1078" s="207"/>
      <c r="GI1078" s="207"/>
      <c r="GJ1078" s="207"/>
      <c r="GK1078" s="207"/>
      <c r="GL1078" s="207"/>
      <c r="GM1078" s="207"/>
      <c r="GN1078" s="207"/>
      <c r="GO1078" s="245"/>
    </row>
    <row r="1079" spans="2:197" ht="26.1" customHeight="1" x14ac:dyDescent="0.4">
      <c r="C1079" s="278"/>
      <c r="D1079" s="278"/>
      <c r="E1079" s="58"/>
      <c r="F1079" s="58"/>
      <c r="G1079" s="58"/>
      <c r="H1079" s="58"/>
      <c r="I1079" s="58"/>
      <c r="J1079" s="58"/>
      <c r="K1079" s="58"/>
      <c r="L1079" s="58"/>
      <c r="M1079" s="58"/>
      <c r="N1079" s="58"/>
      <c r="O1079" s="58"/>
      <c r="P1079" s="58"/>
      <c r="Q1079" s="58"/>
      <c r="R1079" s="58"/>
      <c r="S1079" s="58"/>
      <c r="T1079" s="278"/>
      <c r="U1079" s="58"/>
      <c r="V1079" s="58"/>
      <c r="W1079" s="58"/>
      <c r="X1079" s="58"/>
      <c r="Y1079" s="58"/>
      <c r="Z1079" s="58"/>
      <c r="AA1079" s="58"/>
      <c r="AB1079" s="58"/>
      <c r="AC1079" s="58"/>
      <c r="AD1079" s="58"/>
      <c r="AE1079" s="58"/>
      <c r="AF1079" s="58"/>
      <c r="AG1079" s="278"/>
      <c r="AH1079" s="58"/>
      <c r="AI1079" s="58"/>
      <c r="AJ1079" s="58"/>
      <c r="AK1079" s="58"/>
      <c r="AL1079" s="58"/>
      <c r="AM1079" s="58"/>
      <c r="AN1079" s="58"/>
      <c r="AO1079" s="58"/>
      <c r="AP1079" s="58"/>
      <c r="AQ1079" s="58"/>
      <c r="AR1079" s="58"/>
      <c r="AS1079" s="58"/>
      <c r="AT1079" s="278"/>
      <c r="AU1079" s="58"/>
      <c r="AV1079" s="58"/>
      <c r="AW1079" s="58"/>
      <c r="AX1079" s="58"/>
      <c r="AY1079" s="58"/>
      <c r="AZ1079" s="58"/>
      <c r="BA1079" s="58"/>
      <c r="BB1079" s="58"/>
      <c r="BC1079" s="58"/>
      <c r="BD1079" s="58"/>
      <c r="BE1079" s="58"/>
      <c r="BF1079" s="58"/>
      <c r="BG1079" s="58"/>
      <c r="BH1079" s="58"/>
      <c r="BI1079" s="58"/>
      <c r="BJ1079" s="58"/>
      <c r="BK1079" s="58"/>
      <c r="BL1079" s="58"/>
      <c r="BS1079" s="781"/>
      <c r="BT1079" s="777"/>
      <c r="BU1079" s="777"/>
      <c r="BV1079" s="777"/>
      <c r="BW1079" s="777"/>
      <c r="BX1079" s="777"/>
      <c r="BY1079" s="777"/>
      <c r="BZ1079" s="777"/>
      <c r="CA1079" s="777"/>
      <c r="CB1079" s="777"/>
      <c r="CC1079" s="777"/>
      <c r="CD1079" s="777"/>
      <c r="CE1079" s="777"/>
      <c r="CF1079" s="777"/>
      <c r="CG1079" s="777"/>
      <c r="CH1079" s="777"/>
      <c r="CI1079" s="777"/>
      <c r="CJ1079" s="777"/>
      <c r="CK1079" s="777"/>
      <c r="CL1079" s="777"/>
      <c r="CM1079" s="777"/>
      <c r="CN1079" s="777"/>
      <c r="CO1079" s="777"/>
      <c r="CP1079" s="777"/>
      <c r="CQ1079" s="725"/>
      <c r="CR1079" s="726"/>
      <c r="CS1079" s="726"/>
      <c r="CT1079" s="726"/>
      <c r="CU1079" s="726"/>
      <c r="CV1079" s="726"/>
      <c r="CW1079" s="726"/>
      <c r="CX1079" s="726"/>
      <c r="CY1079" s="726"/>
      <c r="CZ1079" s="727"/>
      <c r="DA1079" s="725"/>
      <c r="DB1079" s="726"/>
      <c r="DC1079" s="726"/>
      <c r="DD1079" s="726"/>
      <c r="DE1079" s="726"/>
      <c r="DF1079" s="726"/>
      <c r="DG1079" s="726"/>
      <c r="DH1079" s="726"/>
      <c r="DI1079" s="726"/>
      <c r="DJ1079" s="727"/>
      <c r="DK1079" s="777"/>
      <c r="DL1079" s="777"/>
      <c r="DM1079" s="777"/>
      <c r="DN1079" s="777"/>
      <c r="DO1079" s="777"/>
      <c r="DP1079" s="777"/>
      <c r="DQ1079" s="777"/>
      <c r="DR1079" s="777"/>
      <c r="DS1079" s="777"/>
      <c r="DT1079" s="777"/>
      <c r="DU1079" s="777"/>
      <c r="DV1079" s="777"/>
      <c r="DW1079" s="777"/>
      <c r="DX1079" s="777"/>
      <c r="DY1079" s="777"/>
      <c r="DZ1079" s="778"/>
      <c r="EA1079" s="58"/>
      <c r="EB1079" s="58"/>
      <c r="EF1079" s="207"/>
      <c r="EG1079" s="207"/>
      <c r="EH1079" s="207"/>
      <c r="EI1079" s="207"/>
      <c r="EJ1079" s="207"/>
      <c r="EK1079" s="207"/>
      <c r="EL1079" s="207"/>
      <c r="EM1079" s="207"/>
      <c r="EN1079" s="207"/>
      <c r="EO1079" s="207"/>
      <c r="EP1079" s="207"/>
      <c r="EQ1079" s="207"/>
      <c r="ER1079" s="207"/>
      <c r="ES1079" s="207"/>
      <c r="ET1079" s="207"/>
      <c r="EU1079" s="207"/>
      <c r="EV1079" s="207"/>
      <c r="EW1079" s="207"/>
      <c r="EX1079" s="207"/>
      <c r="EY1079" s="207"/>
      <c r="EZ1079" s="207"/>
      <c r="FA1079" s="207"/>
      <c r="FB1079" s="207"/>
      <c r="FC1079" s="207"/>
      <c r="FD1079" s="207"/>
      <c r="FE1079" s="207"/>
      <c r="FF1079" s="207"/>
      <c r="FG1079" s="207"/>
      <c r="FH1079" s="207"/>
      <c r="FI1079" s="207"/>
      <c r="FJ1079" s="207"/>
      <c r="FK1079" s="207"/>
      <c r="FL1079" s="207"/>
      <c r="FM1079" s="207"/>
      <c r="FN1079" s="207"/>
      <c r="FO1079" s="207"/>
      <c r="FP1079" s="207"/>
      <c r="FQ1079" s="207"/>
      <c r="FR1079" s="207"/>
      <c r="FS1079" s="207"/>
      <c r="FT1079" s="207"/>
      <c r="FU1079" s="207"/>
      <c r="FV1079" s="207"/>
      <c r="FW1079" s="207"/>
      <c r="FX1079" s="207"/>
      <c r="FY1079" s="207"/>
      <c r="FZ1079" s="207"/>
      <c r="GA1079" s="207"/>
      <c r="GB1079" s="207"/>
      <c r="GC1079" s="207"/>
      <c r="GD1079" s="207"/>
      <c r="GE1079" s="207"/>
      <c r="GF1079" s="207"/>
      <c r="GG1079" s="207"/>
      <c r="GH1079" s="207"/>
      <c r="GI1079" s="207"/>
      <c r="GJ1079" s="207"/>
      <c r="GK1079" s="207"/>
      <c r="GL1079" s="207"/>
      <c r="GM1079" s="207"/>
      <c r="GN1079" s="207"/>
      <c r="GO1079" s="245"/>
    </row>
    <row r="1080" spans="2:197" ht="26.1" customHeight="1" x14ac:dyDescent="0.4">
      <c r="C1080" s="278"/>
      <c r="D1080" s="278"/>
      <c r="E1080" s="58"/>
      <c r="F1080" s="58"/>
      <c r="G1080" s="58"/>
      <c r="H1080" s="58"/>
      <c r="I1080" s="58"/>
      <c r="J1080" s="58"/>
      <c r="K1080" s="58"/>
      <c r="L1080" s="58"/>
      <c r="M1080" s="58"/>
      <c r="N1080" s="58"/>
      <c r="O1080" s="58"/>
      <c r="P1080" s="58"/>
      <c r="Q1080" s="58"/>
      <c r="R1080" s="58"/>
      <c r="S1080" s="58"/>
      <c r="T1080" s="278"/>
      <c r="U1080" s="58"/>
      <c r="V1080" s="58"/>
      <c r="W1080" s="58"/>
      <c r="X1080" s="58"/>
      <c r="Y1080" s="58"/>
      <c r="Z1080" s="58"/>
      <c r="AA1080" s="58"/>
      <c r="AB1080" s="58"/>
      <c r="AC1080" s="58"/>
      <c r="AD1080" s="58"/>
      <c r="AE1080" s="58"/>
      <c r="AF1080" s="58"/>
      <c r="AG1080" s="278"/>
      <c r="AH1080" s="58"/>
      <c r="AI1080" s="58"/>
      <c r="AJ1080" s="58"/>
      <c r="AK1080" s="58"/>
      <c r="AL1080" s="58"/>
      <c r="AM1080" s="58"/>
      <c r="AN1080" s="58"/>
      <c r="AO1080" s="58"/>
      <c r="AP1080" s="58"/>
      <c r="AQ1080" s="58"/>
      <c r="AR1080" s="58"/>
      <c r="AS1080" s="58"/>
      <c r="AT1080" s="278"/>
      <c r="AU1080" s="58"/>
      <c r="AV1080" s="58"/>
      <c r="AW1080" s="58"/>
      <c r="AX1080" s="58"/>
      <c r="AY1080" s="58"/>
      <c r="AZ1080" s="58"/>
      <c r="BA1080" s="58"/>
      <c r="BB1080" s="58"/>
      <c r="BC1080" s="58"/>
      <c r="BD1080" s="58"/>
      <c r="BE1080" s="58"/>
      <c r="BF1080" s="58"/>
      <c r="BG1080" s="58"/>
      <c r="BH1080" s="58"/>
      <c r="BI1080" s="58"/>
      <c r="BJ1080" s="58"/>
      <c r="BK1080" s="58"/>
      <c r="BL1080" s="58"/>
      <c r="BS1080" s="781"/>
      <c r="BT1080" s="777"/>
      <c r="BU1080" s="777"/>
      <c r="BV1080" s="777"/>
      <c r="BW1080" s="777"/>
      <c r="BX1080" s="777"/>
      <c r="BY1080" s="777"/>
      <c r="BZ1080" s="777"/>
      <c r="CA1080" s="777"/>
      <c r="CB1080" s="777"/>
      <c r="CC1080" s="777"/>
      <c r="CD1080" s="777"/>
      <c r="CE1080" s="777"/>
      <c r="CF1080" s="777"/>
      <c r="CG1080" s="777"/>
      <c r="CH1080" s="777"/>
      <c r="CI1080" s="777"/>
      <c r="CJ1080" s="777"/>
      <c r="CK1080" s="777"/>
      <c r="CL1080" s="777"/>
      <c r="CM1080" s="777"/>
      <c r="CN1080" s="777"/>
      <c r="CO1080" s="777"/>
      <c r="CP1080" s="777"/>
      <c r="CQ1080" s="725"/>
      <c r="CR1080" s="726"/>
      <c r="CS1080" s="726"/>
      <c r="CT1080" s="726"/>
      <c r="CU1080" s="726"/>
      <c r="CV1080" s="726"/>
      <c r="CW1080" s="726"/>
      <c r="CX1080" s="726"/>
      <c r="CY1080" s="726"/>
      <c r="CZ1080" s="727"/>
      <c r="DA1080" s="725"/>
      <c r="DB1080" s="726"/>
      <c r="DC1080" s="726"/>
      <c r="DD1080" s="726"/>
      <c r="DE1080" s="726"/>
      <c r="DF1080" s="726"/>
      <c r="DG1080" s="726"/>
      <c r="DH1080" s="726"/>
      <c r="DI1080" s="726"/>
      <c r="DJ1080" s="727"/>
      <c r="DK1080" s="777"/>
      <c r="DL1080" s="777"/>
      <c r="DM1080" s="777"/>
      <c r="DN1080" s="777"/>
      <c r="DO1080" s="777"/>
      <c r="DP1080" s="777"/>
      <c r="DQ1080" s="777"/>
      <c r="DR1080" s="777"/>
      <c r="DS1080" s="777"/>
      <c r="DT1080" s="777"/>
      <c r="DU1080" s="777"/>
      <c r="DV1080" s="777"/>
      <c r="DW1080" s="777"/>
      <c r="DX1080" s="777"/>
      <c r="DY1080" s="777"/>
      <c r="DZ1080" s="778"/>
      <c r="EA1080" s="58"/>
      <c r="EB1080" s="58"/>
      <c r="EF1080" s="207"/>
      <c r="EG1080" s="207"/>
      <c r="EH1080" s="207"/>
      <c r="EI1080" s="207"/>
      <c r="EJ1080" s="207"/>
      <c r="EK1080" s="207"/>
      <c r="EL1080" s="207"/>
      <c r="EM1080" s="207"/>
      <c r="EN1080" s="207"/>
      <c r="EO1080" s="207"/>
      <c r="EP1080" s="207"/>
      <c r="EQ1080" s="207"/>
      <c r="ER1080" s="207"/>
      <c r="ES1080" s="207"/>
      <c r="ET1080" s="207"/>
      <c r="EU1080" s="207"/>
      <c r="EV1080" s="207"/>
      <c r="EW1080" s="207"/>
      <c r="EX1080" s="207"/>
      <c r="EY1080" s="207"/>
      <c r="EZ1080" s="207"/>
      <c r="FA1080" s="207"/>
      <c r="FB1080" s="207"/>
      <c r="FC1080" s="207"/>
      <c r="FD1080" s="207"/>
      <c r="FE1080" s="207"/>
      <c r="FF1080" s="207"/>
      <c r="FG1080" s="207"/>
      <c r="FH1080" s="207"/>
      <c r="FI1080" s="207"/>
      <c r="FJ1080" s="207"/>
      <c r="FK1080" s="207"/>
      <c r="FL1080" s="207"/>
      <c r="FM1080" s="207"/>
      <c r="FN1080" s="207"/>
      <c r="FO1080" s="207"/>
      <c r="FP1080" s="207"/>
      <c r="FQ1080" s="207"/>
      <c r="FR1080" s="207"/>
      <c r="FS1080" s="207"/>
      <c r="FT1080" s="207"/>
      <c r="FU1080" s="207"/>
      <c r="FV1080" s="207"/>
      <c r="FW1080" s="207"/>
      <c r="FX1080" s="207"/>
      <c r="FY1080" s="207"/>
      <c r="FZ1080" s="207"/>
      <c r="GA1080" s="207"/>
      <c r="GB1080" s="207"/>
      <c r="GC1080" s="207"/>
      <c r="GD1080" s="207"/>
      <c r="GE1080" s="207"/>
      <c r="GF1080" s="207"/>
      <c r="GG1080" s="207"/>
      <c r="GH1080" s="207"/>
      <c r="GI1080" s="207"/>
      <c r="GJ1080" s="207"/>
      <c r="GK1080" s="207"/>
      <c r="GL1080" s="207"/>
      <c r="GM1080" s="207"/>
      <c r="GN1080" s="207"/>
      <c r="GO1080" s="245"/>
    </row>
    <row r="1081" spans="2:197" ht="26.1" customHeight="1" x14ac:dyDescent="0.4">
      <c r="C1081" s="278"/>
      <c r="D1081" s="278"/>
      <c r="E1081" s="58"/>
      <c r="F1081" s="58"/>
      <c r="G1081" s="58"/>
      <c r="H1081" s="58"/>
      <c r="I1081" s="58"/>
      <c r="J1081" s="58"/>
      <c r="K1081" s="58"/>
      <c r="L1081" s="58"/>
      <c r="M1081" s="58"/>
      <c r="N1081" s="58"/>
      <c r="O1081" s="58"/>
      <c r="P1081" s="58"/>
      <c r="Q1081" s="58"/>
      <c r="R1081" s="58"/>
      <c r="S1081" s="58"/>
      <c r="T1081" s="278"/>
      <c r="U1081" s="58"/>
      <c r="V1081" s="58"/>
      <c r="W1081" s="58"/>
      <c r="X1081" s="58"/>
      <c r="Y1081" s="58"/>
      <c r="Z1081" s="58"/>
      <c r="AA1081" s="58"/>
      <c r="AB1081" s="58"/>
      <c r="AC1081" s="58"/>
      <c r="AD1081" s="58"/>
      <c r="AE1081" s="58"/>
      <c r="AF1081" s="58"/>
      <c r="AG1081" s="278"/>
      <c r="AH1081" s="58"/>
      <c r="AI1081" s="58"/>
      <c r="AJ1081" s="58"/>
      <c r="AK1081" s="58"/>
      <c r="AL1081" s="58"/>
      <c r="AM1081" s="58"/>
      <c r="AN1081" s="58"/>
      <c r="AO1081" s="58"/>
      <c r="AP1081" s="58"/>
      <c r="AQ1081" s="58"/>
      <c r="AR1081" s="58"/>
      <c r="AS1081" s="58"/>
      <c r="AT1081" s="278"/>
      <c r="AU1081" s="58"/>
      <c r="AV1081" s="58"/>
      <c r="AW1081" s="58"/>
      <c r="AX1081" s="58"/>
      <c r="AY1081" s="58"/>
      <c r="AZ1081" s="58"/>
      <c r="BA1081" s="58"/>
      <c r="BB1081" s="58"/>
      <c r="BC1081" s="58"/>
      <c r="BD1081" s="58"/>
      <c r="BE1081" s="58"/>
      <c r="BF1081" s="58"/>
      <c r="BG1081" s="58"/>
      <c r="BH1081" s="58"/>
      <c r="BI1081" s="58"/>
      <c r="BJ1081" s="58"/>
      <c r="BK1081" s="58"/>
      <c r="BL1081" s="58"/>
      <c r="BS1081" s="781"/>
      <c r="BT1081" s="777"/>
      <c r="BU1081" s="777"/>
      <c r="BV1081" s="777"/>
      <c r="BW1081" s="777"/>
      <c r="BX1081" s="777"/>
      <c r="BY1081" s="777"/>
      <c r="BZ1081" s="777"/>
      <c r="CA1081" s="777"/>
      <c r="CB1081" s="777"/>
      <c r="CC1081" s="777"/>
      <c r="CD1081" s="777"/>
      <c r="CE1081" s="777"/>
      <c r="CF1081" s="777"/>
      <c r="CG1081" s="777"/>
      <c r="CH1081" s="777"/>
      <c r="CI1081" s="777"/>
      <c r="CJ1081" s="777"/>
      <c r="CK1081" s="777"/>
      <c r="CL1081" s="777"/>
      <c r="CM1081" s="777"/>
      <c r="CN1081" s="777"/>
      <c r="CO1081" s="777"/>
      <c r="CP1081" s="777"/>
      <c r="CQ1081" s="725"/>
      <c r="CR1081" s="726"/>
      <c r="CS1081" s="726"/>
      <c r="CT1081" s="726"/>
      <c r="CU1081" s="726"/>
      <c r="CV1081" s="726"/>
      <c r="CW1081" s="726"/>
      <c r="CX1081" s="726"/>
      <c r="CY1081" s="726"/>
      <c r="CZ1081" s="727"/>
      <c r="DA1081" s="725"/>
      <c r="DB1081" s="726"/>
      <c r="DC1081" s="726"/>
      <c r="DD1081" s="726"/>
      <c r="DE1081" s="726"/>
      <c r="DF1081" s="726"/>
      <c r="DG1081" s="726"/>
      <c r="DH1081" s="726"/>
      <c r="DI1081" s="726"/>
      <c r="DJ1081" s="727"/>
      <c r="DK1081" s="777"/>
      <c r="DL1081" s="777"/>
      <c r="DM1081" s="777"/>
      <c r="DN1081" s="777"/>
      <c r="DO1081" s="777"/>
      <c r="DP1081" s="777"/>
      <c r="DQ1081" s="777"/>
      <c r="DR1081" s="777"/>
      <c r="DS1081" s="777"/>
      <c r="DT1081" s="777"/>
      <c r="DU1081" s="777"/>
      <c r="DV1081" s="777"/>
      <c r="DW1081" s="777"/>
      <c r="DX1081" s="777"/>
      <c r="DY1081" s="777"/>
      <c r="DZ1081" s="778"/>
      <c r="EA1081" s="58"/>
      <c r="EB1081" s="58"/>
      <c r="EF1081" s="207"/>
      <c r="EG1081" s="207"/>
      <c r="EH1081" s="207"/>
      <c r="EI1081" s="207"/>
      <c r="EJ1081" s="207"/>
      <c r="EK1081" s="207"/>
      <c r="EL1081" s="207"/>
      <c r="EM1081" s="207"/>
      <c r="EN1081" s="207"/>
      <c r="EO1081" s="207"/>
      <c r="EP1081" s="207"/>
      <c r="EQ1081" s="207"/>
      <c r="ER1081" s="207"/>
      <c r="ES1081" s="207"/>
      <c r="ET1081" s="207"/>
      <c r="EU1081" s="207"/>
      <c r="EV1081" s="207"/>
      <c r="EW1081" s="207"/>
      <c r="EX1081" s="207"/>
      <c r="EY1081" s="207"/>
      <c r="EZ1081" s="207"/>
      <c r="FA1081" s="207"/>
      <c r="FB1081" s="207"/>
      <c r="FC1081" s="207"/>
      <c r="FD1081" s="207"/>
      <c r="FE1081" s="207"/>
      <c r="FF1081" s="207"/>
      <c r="FG1081" s="207"/>
      <c r="FH1081" s="207"/>
      <c r="FI1081" s="207"/>
      <c r="FJ1081" s="207"/>
      <c r="FK1081" s="207"/>
      <c r="FL1081" s="207"/>
      <c r="FM1081" s="207"/>
      <c r="FN1081" s="207"/>
      <c r="FO1081" s="207"/>
      <c r="FP1081" s="207"/>
      <c r="FQ1081" s="207"/>
      <c r="FR1081" s="207"/>
      <c r="FS1081" s="207"/>
      <c r="FT1081" s="207"/>
      <c r="FU1081" s="207"/>
      <c r="FV1081" s="207"/>
      <c r="FW1081" s="207"/>
      <c r="FX1081" s="207"/>
      <c r="FY1081" s="207"/>
      <c r="FZ1081" s="207"/>
      <c r="GA1081" s="207"/>
      <c r="GB1081" s="207"/>
      <c r="GC1081" s="207"/>
      <c r="GD1081" s="207"/>
      <c r="GE1081" s="207"/>
      <c r="GF1081" s="207"/>
      <c r="GG1081" s="207"/>
      <c r="GH1081" s="207"/>
      <c r="GI1081" s="207"/>
      <c r="GJ1081" s="207"/>
      <c r="GK1081" s="207"/>
      <c r="GL1081" s="207"/>
      <c r="GM1081" s="207"/>
      <c r="GN1081" s="207"/>
      <c r="GO1081" s="245"/>
    </row>
    <row r="1082" spans="2:197" ht="26.1" customHeight="1" x14ac:dyDescent="0.4">
      <c r="C1082" s="278"/>
      <c r="D1082" s="278"/>
      <c r="E1082" s="58"/>
      <c r="F1082" s="58"/>
      <c r="G1082" s="58"/>
      <c r="H1082" s="58"/>
      <c r="I1082" s="58"/>
      <c r="J1082" s="58"/>
      <c r="K1082" s="58"/>
      <c r="L1082" s="58"/>
      <c r="M1082" s="58"/>
      <c r="N1082" s="58"/>
      <c r="O1082" s="58"/>
      <c r="P1082" s="58"/>
      <c r="Q1082" s="58"/>
      <c r="R1082" s="58"/>
      <c r="S1082" s="58"/>
      <c r="T1082" s="278"/>
      <c r="U1082" s="58"/>
      <c r="V1082" s="58"/>
      <c r="W1082" s="58"/>
      <c r="X1082" s="58"/>
      <c r="Y1082" s="58"/>
      <c r="Z1082" s="58"/>
      <c r="AA1082" s="58"/>
      <c r="AB1082" s="58"/>
      <c r="AC1082" s="58"/>
      <c r="AD1082" s="58"/>
      <c r="AE1082" s="58"/>
      <c r="AF1082" s="58"/>
      <c r="AG1082" s="278"/>
      <c r="AH1082" s="58"/>
      <c r="AI1082" s="58"/>
      <c r="AJ1082" s="58"/>
      <c r="AK1082" s="58"/>
      <c r="AL1082" s="58"/>
      <c r="AM1082" s="58"/>
      <c r="AN1082" s="58"/>
      <c r="AO1082" s="58"/>
      <c r="AP1082" s="58"/>
      <c r="AQ1082" s="58"/>
      <c r="AR1082" s="58"/>
      <c r="AS1082" s="58"/>
      <c r="AT1082" s="278"/>
      <c r="AU1082" s="58"/>
      <c r="AV1082" s="58"/>
      <c r="AW1082" s="58"/>
      <c r="AX1082" s="58"/>
      <c r="AY1082" s="58"/>
      <c r="AZ1082" s="58"/>
      <c r="BA1082" s="58"/>
      <c r="BB1082" s="58"/>
      <c r="BC1082" s="58"/>
      <c r="BD1082" s="58"/>
      <c r="BE1082" s="58"/>
      <c r="BF1082" s="58"/>
      <c r="BG1082" s="58"/>
      <c r="BH1082" s="58"/>
      <c r="BI1082" s="58"/>
      <c r="BJ1082" s="58"/>
      <c r="BK1082" s="58"/>
      <c r="BL1082" s="58"/>
      <c r="BS1082" s="781"/>
      <c r="BT1082" s="777"/>
      <c r="BU1082" s="777"/>
      <c r="BV1082" s="777"/>
      <c r="BW1082" s="777"/>
      <c r="BX1082" s="777"/>
      <c r="BY1082" s="777"/>
      <c r="BZ1082" s="777"/>
      <c r="CA1082" s="777"/>
      <c r="CB1082" s="777"/>
      <c r="CC1082" s="777"/>
      <c r="CD1082" s="777"/>
      <c r="CE1082" s="777"/>
      <c r="CF1082" s="777"/>
      <c r="CG1082" s="777"/>
      <c r="CH1082" s="777"/>
      <c r="CI1082" s="777"/>
      <c r="CJ1082" s="777"/>
      <c r="CK1082" s="777"/>
      <c r="CL1082" s="777"/>
      <c r="CM1082" s="777"/>
      <c r="CN1082" s="777"/>
      <c r="CO1082" s="777"/>
      <c r="CP1082" s="777"/>
      <c r="CQ1082" s="725"/>
      <c r="CR1082" s="726"/>
      <c r="CS1082" s="726"/>
      <c r="CT1082" s="726"/>
      <c r="CU1082" s="726"/>
      <c r="CV1082" s="726"/>
      <c r="CW1082" s="726"/>
      <c r="CX1082" s="726"/>
      <c r="CY1082" s="726"/>
      <c r="CZ1082" s="727"/>
      <c r="DA1082" s="725"/>
      <c r="DB1082" s="726"/>
      <c r="DC1082" s="726"/>
      <c r="DD1082" s="726"/>
      <c r="DE1082" s="726"/>
      <c r="DF1082" s="726"/>
      <c r="DG1082" s="726"/>
      <c r="DH1082" s="726"/>
      <c r="DI1082" s="726"/>
      <c r="DJ1082" s="727"/>
      <c r="DK1082" s="777"/>
      <c r="DL1082" s="777"/>
      <c r="DM1082" s="777"/>
      <c r="DN1082" s="777"/>
      <c r="DO1082" s="777"/>
      <c r="DP1082" s="777"/>
      <c r="DQ1082" s="777"/>
      <c r="DR1082" s="777"/>
      <c r="DS1082" s="777"/>
      <c r="DT1082" s="777"/>
      <c r="DU1082" s="777"/>
      <c r="DV1082" s="777"/>
      <c r="DW1082" s="777"/>
      <c r="DX1082" s="777"/>
      <c r="DY1082" s="777"/>
      <c r="DZ1082" s="778"/>
      <c r="EA1082" s="58"/>
      <c r="EB1082" s="58"/>
      <c r="EF1082" s="207"/>
      <c r="EG1082" s="207"/>
      <c r="EH1082" s="207"/>
      <c r="EI1082" s="207"/>
      <c r="EJ1082" s="207"/>
      <c r="EK1082" s="207"/>
      <c r="EL1082" s="207"/>
      <c r="EM1082" s="207"/>
      <c r="EN1082" s="207"/>
      <c r="EO1082" s="207"/>
      <c r="EP1082" s="207"/>
      <c r="EQ1082" s="207"/>
      <c r="ER1082" s="207"/>
      <c r="ES1082" s="207"/>
      <c r="ET1082" s="207"/>
      <c r="EU1082" s="207"/>
      <c r="EV1082" s="207"/>
      <c r="EW1082" s="207"/>
      <c r="EX1082" s="207"/>
      <c r="EY1082" s="207"/>
      <c r="EZ1082" s="207"/>
      <c r="FA1082" s="207"/>
      <c r="FB1082" s="207"/>
      <c r="FC1082" s="207"/>
      <c r="FD1082" s="207"/>
      <c r="FE1082" s="207"/>
      <c r="FF1082" s="207"/>
      <c r="FG1082" s="207"/>
      <c r="FH1082" s="207"/>
      <c r="FI1082" s="207"/>
      <c r="FJ1082" s="207"/>
      <c r="FK1082" s="207"/>
      <c r="FL1082" s="207"/>
      <c r="FM1082" s="207"/>
      <c r="FN1082" s="207"/>
      <c r="FO1082" s="207"/>
      <c r="FP1082" s="207"/>
      <c r="FQ1082" s="207"/>
      <c r="FR1082" s="207"/>
      <c r="FS1082" s="207"/>
      <c r="FT1082" s="207"/>
      <c r="FU1082" s="207"/>
      <c r="FV1082" s="207"/>
      <c r="FW1082" s="207"/>
      <c r="FX1082" s="207"/>
      <c r="FY1082" s="207"/>
      <c r="FZ1082" s="207"/>
      <c r="GA1082" s="207"/>
      <c r="GB1082" s="207"/>
      <c r="GC1082" s="207"/>
      <c r="GD1082" s="207"/>
      <c r="GE1082" s="207"/>
      <c r="GF1082" s="207"/>
      <c r="GG1082" s="207"/>
      <c r="GH1082" s="207"/>
      <c r="GI1082" s="207"/>
      <c r="GJ1082" s="207"/>
      <c r="GK1082" s="207"/>
      <c r="GL1082" s="207"/>
      <c r="GM1082" s="207"/>
      <c r="GN1082" s="207"/>
      <c r="GO1082" s="245"/>
    </row>
    <row r="1083" spans="2:197" ht="26.1" customHeight="1" x14ac:dyDescent="0.4">
      <c r="C1083" s="278"/>
      <c r="D1083" s="278"/>
      <c r="E1083" s="58"/>
      <c r="F1083" s="58"/>
      <c r="G1083" s="58"/>
      <c r="H1083" s="58"/>
      <c r="I1083" s="58"/>
      <c r="J1083" s="58"/>
      <c r="K1083" s="58"/>
      <c r="L1083" s="58"/>
      <c r="M1083" s="58"/>
      <c r="N1083" s="58"/>
      <c r="O1083" s="58"/>
      <c r="P1083" s="58"/>
      <c r="Q1083" s="58"/>
      <c r="R1083" s="58"/>
      <c r="S1083" s="58"/>
      <c r="T1083" s="278"/>
      <c r="U1083" s="58"/>
      <c r="V1083" s="58"/>
      <c r="W1083" s="58"/>
      <c r="X1083" s="58"/>
      <c r="Y1083" s="58"/>
      <c r="Z1083" s="58"/>
      <c r="AA1083" s="58"/>
      <c r="AB1083" s="58"/>
      <c r="AC1083" s="58"/>
      <c r="AD1083" s="58"/>
      <c r="AE1083" s="58"/>
      <c r="AF1083" s="58"/>
      <c r="AG1083" s="278"/>
      <c r="AH1083" s="58"/>
      <c r="AI1083" s="58"/>
      <c r="AJ1083" s="58"/>
      <c r="AK1083" s="58"/>
      <c r="AL1083" s="58"/>
      <c r="AM1083" s="58"/>
      <c r="AN1083" s="58"/>
      <c r="AO1083" s="58"/>
      <c r="AP1083" s="58"/>
      <c r="AQ1083" s="58"/>
      <c r="AR1083" s="58"/>
      <c r="AS1083" s="58"/>
      <c r="AT1083" s="278"/>
      <c r="AU1083" s="58"/>
      <c r="AV1083" s="58"/>
      <c r="AW1083" s="58"/>
      <c r="AX1083" s="58"/>
      <c r="AY1083" s="58"/>
      <c r="AZ1083" s="58"/>
      <c r="BA1083" s="58"/>
      <c r="BB1083" s="58"/>
      <c r="BC1083" s="58"/>
      <c r="BD1083" s="58"/>
      <c r="BE1083" s="58"/>
      <c r="BF1083" s="58"/>
      <c r="BG1083" s="58"/>
      <c r="BH1083" s="58"/>
      <c r="BI1083" s="58"/>
      <c r="BJ1083" s="58"/>
      <c r="BK1083" s="58"/>
      <c r="BL1083" s="58"/>
      <c r="BS1083" s="781" t="s">
        <v>277</v>
      </c>
      <c r="BT1083" s="777"/>
      <c r="BU1083" s="777"/>
      <c r="BV1083" s="777"/>
      <c r="BW1083" s="777"/>
      <c r="BX1083" s="777"/>
      <c r="BY1083" s="777"/>
      <c r="BZ1083" s="777"/>
      <c r="CA1083" s="777" t="s">
        <v>130</v>
      </c>
      <c r="CB1083" s="777"/>
      <c r="CC1083" s="777"/>
      <c r="CD1083" s="777"/>
      <c r="CE1083" s="777"/>
      <c r="CF1083" s="777"/>
      <c r="CG1083" s="777"/>
      <c r="CH1083" s="777"/>
      <c r="CI1083" s="777">
        <v>4</v>
      </c>
      <c r="CJ1083" s="777"/>
      <c r="CK1083" s="777"/>
      <c r="CL1083" s="777"/>
      <c r="CM1083" s="777"/>
      <c r="CN1083" s="777"/>
      <c r="CO1083" s="777"/>
      <c r="CP1083" s="777"/>
      <c r="CQ1083" s="786" t="s">
        <v>337</v>
      </c>
      <c r="CR1083" s="787"/>
      <c r="CS1083" s="787"/>
      <c r="CT1083" s="787"/>
      <c r="CU1083" s="787"/>
      <c r="CV1083" s="787"/>
      <c r="CW1083" s="787"/>
      <c r="CX1083" s="787"/>
      <c r="CY1083" s="787"/>
      <c r="CZ1083" s="788"/>
      <c r="DA1083" s="786" t="s">
        <v>289</v>
      </c>
      <c r="DB1083" s="787"/>
      <c r="DC1083" s="787"/>
      <c r="DD1083" s="787"/>
      <c r="DE1083" s="787"/>
      <c r="DF1083" s="787"/>
      <c r="DG1083" s="787"/>
      <c r="DH1083" s="787"/>
      <c r="DI1083" s="787"/>
      <c r="DJ1083" s="788"/>
      <c r="DK1083" s="777" t="s">
        <v>180</v>
      </c>
      <c r="DL1083" s="777"/>
      <c r="DM1083" s="777"/>
      <c r="DN1083" s="777"/>
      <c r="DO1083" s="777"/>
      <c r="DP1083" s="777"/>
      <c r="DQ1083" s="777"/>
      <c r="DR1083" s="777"/>
      <c r="DS1083" s="777" t="s">
        <v>290</v>
      </c>
      <c r="DT1083" s="777"/>
      <c r="DU1083" s="777"/>
      <c r="DV1083" s="777"/>
      <c r="DW1083" s="777"/>
      <c r="DX1083" s="777"/>
      <c r="DY1083" s="777"/>
      <c r="DZ1083" s="778"/>
      <c r="EA1083" s="58"/>
      <c r="EB1083" s="58"/>
      <c r="EF1083" s="207"/>
      <c r="EG1083" s="207"/>
      <c r="EH1083" s="207"/>
      <c r="EI1083" s="207"/>
      <c r="EJ1083" s="207"/>
      <c r="EK1083" s="207"/>
      <c r="EL1083" s="207"/>
      <c r="EM1083" s="207"/>
      <c r="EN1083" s="207"/>
      <c r="EO1083" s="207"/>
      <c r="EP1083" s="207"/>
      <c r="EQ1083" s="207"/>
      <c r="ER1083" s="207"/>
      <c r="ES1083" s="207"/>
      <c r="ET1083" s="207"/>
      <c r="EU1083" s="207"/>
      <c r="EV1083" s="207"/>
      <c r="EW1083" s="207"/>
      <c r="EX1083" s="207"/>
      <c r="EY1083" s="207"/>
      <c r="EZ1083" s="207"/>
      <c r="FA1083" s="207"/>
      <c r="FB1083" s="207"/>
      <c r="FC1083" s="207"/>
      <c r="FD1083" s="207"/>
      <c r="FE1083" s="207"/>
      <c r="FF1083" s="200"/>
      <c r="FG1083" s="200"/>
      <c r="FH1083" s="200"/>
      <c r="FI1083" s="200"/>
      <c r="FJ1083" s="200"/>
      <c r="FK1083" s="200"/>
      <c r="FL1083" s="200"/>
      <c r="FM1083" s="200"/>
      <c r="FN1083" s="200"/>
      <c r="FO1083" s="200"/>
      <c r="FP1083" s="200"/>
      <c r="FQ1083" s="200"/>
      <c r="FR1083" s="200"/>
      <c r="FS1083" s="200"/>
      <c r="FT1083" s="200"/>
      <c r="FU1083" s="200"/>
      <c r="FV1083" s="200"/>
      <c r="FW1083" s="200"/>
      <c r="FX1083" s="200"/>
      <c r="FY1083" s="200"/>
      <c r="FZ1083" s="207"/>
      <c r="GA1083" s="207"/>
      <c r="GB1083" s="207"/>
      <c r="GC1083" s="207"/>
      <c r="GD1083" s="207"/>
      <c r="GE1083" s="207"/>
      <c r="GF1083" s="207"/>
      <c r="GG1083" s="207"/>
      <c r="GH1083" s="207"/>
      <c r="GI1083" s="207"/>
      <c r="GJ1083" s="207"/>
      <c r="GK1083" s="207"/>
      <c r="GL1083" s="207"/>
      <c r="GM1083" s="207"/>
      <c r="GN1083" s="207"/>
      <c r="GO1083" s="245"/>
    </row>
    <row r="1084" spans="2:197" ht="26.1" customHeight="1" x14ac:dyDescent="0.4">
      <c r="C1084" s="278"/>
      <c r="D1084" s="278"/>
      <c r="E1084" s="58"/>
      <c r="F1084" s="58"/>
      <c r="G1084" s="58"/>
      <c r="H1084" s="58"/>
      <c r="I1084" s="58"/>
      <c r="J1084" s="58"/>
      <c r="K1084" s="58"/>
      <c r="L1084" s="58"/>
      <c r="M1084" s="58"/>
      <c r="N1084" s="58"/>
      <c r="O1084" s="58"/>
      <c r="P1084" s="58"/>
      <c r="Q1084" s="58"/>
      <c r="R1084" s="58"/>
      <c r="S1084" s="58"/>
      <c r="T1084" s="278"/>
      <c r="U1084" s="58"/>
      <c r="V1084" s="58"/>
      <c r="W1084" s="58"/>
      <c r="X1084" s="58"/>
      <c r="Y1084" s="58"/>
      <c r="Z1084" s="58"/>
      <c r="AA1084" s="58"/>
      <c r="AB1084" s="58"/>
      <c r="AC1084" s="58"/>
      <c r="AD1084" s="58"/>
      <c r="AE1084" s="58"/>
      <c r="AF1084" s="58"/>
      <c r="AG1084" s="278"/>
      <c r="AH1084" s="58"/>
      <c r="AI1084" s="58"/>
      <c r="AJ1084" s="58"/>
      <c r="AK1084" s="58"/>
      <c r="AL1084" s="58"/>
      <c r="AM1084" s="58"/>
      <c r="AN1084" s="58"/>
      <c r="AO1084" s="58"/>
      <c r="AP1084" s="58"/>
      <c r="AQ1084" s="58"/>
      <c r="AR1084" s="58"/>
      <c r="AS1084" s="58"/>
      <c r="AT1084" s="278"/>
      <c r="AU1084" s="58"/>
      <c r="AV1084" s="58"/>
      <c r="AW1084" s="58"/>
      <c r="AX1084" s="58"/>
      <c r="AY1084" s="58"/>
      <c r="AZ1084" s="58"/>
      <c r="BA1084" s="58"/>
      <c r="BB1084" s="58"/>
      <c r="BC1084" s="58"/>
      <c r="BD1084" s="58"/>
      <c r="BE1084" s="58"/>
      <c r="BF1084" s="58"/>
      <c r="BG1084" s="58"/>
      <c r="BH1084" s="58"/>
      <c r="BI1084" s="58"/>
      <c r="BJ1084" s="58"/>
      <c r="BK1084" s="58"/>
      <c r="BL1084" s="58"/>
      <c r="BS1084" s="781"/>
      <c r="BT1084" s="777"/>
      <c r="BU1084" s="777"/>
      <c r="BV1084" s="777"/>
      <c r="BW1084" s="777"/>
      <c r="BX1084" s="777"/>
      <c r="BY1084" s="777"/>
      <c r="BZ1084" s="777"/>
      <c r="CA1084" s="777"/>
      <c r="CB1084" s="777"/>
      <c r="CC1084" s="777"/>
      <c r="CD1084" s="777"/>
      <c r="CE1084" s="777"/>
      <c r="CF1084" s="777"/>
      <c r="CG1084" s="777"/>
      <c r="CH1084" s="777"/>
      <c r="CI1084" s="777"/>
      <c r="CJ1084" s="777"/>
      <c r="CK1084" s="777"/>
      <c r="CL1084" s="777"/>
      <c r="CM1084" s="777"/>
      <c r="CN1084" s="777"/>
      <c r="CO1084" s="777"/>
      <c r="CP1084" s="777"/>
      <c r="CQ1084" s="725"/>
      <c r="CR1084" s="726"/>
      <c r="CS1084" s="726"/>
      <c r="CT1084" s="726"/>
      <c r="CU1084" s="726"/>
      <c r="CV1084" s="726"/>
      <c r="CW1084" s="726"/>
      <c r="CX1084" s="726"/>
      <c r="CY1084" s="726"/>
      <c r="CZ1084" s="727"/>
      <c r="DA1084" s="725"/>
      <c r="DB1084" s="726"/>
      <c r="DC1084" s="726"/>
      <c r="DD1084" s="726"/>
      <c r="DE1084" s="726"/>
      <c r="DF1084" s="726"/>
      <c r="DG1084" s="726"/>
      <c r="DH1084" s="726"/>
      <c r="DI1084" s="726"/>
      <c r="DJ1084" s="727"/>
      <c r="DK1084" s="777"/>
      <c r="DL1084" s="777"/>
      <c r="DM1084" s="777"/>
      <c r="DN1084" s="777"/>
      <c r="DO1084" s="777"/>
      <c r="DP1084" s="777"/>
      <c r="DQ1084" s="777"/>
      <c r="DR1084" s="777"/>
      <c r="DS1084" s="777"/>
      <c r="DT1084" s="777"/>
      <c r="DU1084" s="777"/>
      <c r="DV1084" s="777"/>
      <c r="DW1084" s="777"/>
      <c r="DX1084" s="777"/>
      <c r="DY1084" s="777"/>
      <c r="DZ1084" s="778"/>
      <c r="EA1084" s="58"/>
      <c r="EB1084" s="58"/>
      <c r="EF1084" s="207"/>
      <c r="EG1084" s="207"/>
      <c r="EH1084" s="207"/>
      <c r="EI1084" s="207"/>
      <c r="EJ1084" s="207"/>
      <c r="EK1084" s="207"/>
      <c r="EL1084" s="207"/>
      <c r="EM1084" s="207"/>
      <c r="EN1084" s="207"/>
      <c r="EO1084" s="207"/>
      <c r="EP1084" s="207"/>
      <c r="EQ1084" s="207"/>
      <c r="ER1084" s="207"/>
      <c r="ES1084" s="207"/>
      <c r="ET1084" s="207"/>
      <c r="EU1084" s="207"/>
      <c r="EV1084" s="207"/>
      <c r="EW1084" s="207"/>
      <c r="EX1084" s="207"/>
      <c r="EY1084" s="207"/>
      <c r="EZ1084" s="207"/>
      <c r="FA1084" s="207"/>
      <c r="FB1084" s="207"/>
      <c r="FC1084" s="207"/>
      <c r="FD1084" s="207"/>
      <c r="FE1084" s="207"/>
      <c r="FF1084" s="207"/>
      <c r="FG1084" s="207"/>
      <c r="FH1084" s="207"/>
      <c r="FI1084" s="207"/>
      <c r="FJ1084" s="207"/>
      <c r="FK1084" s="207"/>
      <c r="FL1084" s="207"/>
      <c r="FM1084" s="207"/>
      <c r="FN1084" s="207"/>
      <c r="FO1084" s="207"/>
      <c r="FP1084" s="207"/>
      <c r="FQ1084" s="207"/>
      <c r="FR1084" s="207"/>
      <c r="FS1084" s="207"/>
      <c r="FT1084" s="207"/>
      <c r="FU1084" s="207"/>
      <c r="FV1084" s="207"/>
      <c r="FW1084" s="207"/>
      <c r="FX1084" s="207"/>
      <c r="FY1084" s="207"/>
      <c r="FZ1084" s="207"/>
      <c r="GA1084" s="207"/>
      <c r="GB1084" s="207"/>
      <c r="GC1084" s="207"/>
      <c r="GD1084" s="207"/>
      <c r="GE1084" s="207"/>
      <c r="GF1084" s="207"/>
      <c r="GG1084" s="207"/>
      <c r="GH1084" s="207"/>
      <c r="GI1084" s="207"/>
      <c r="GJ1084" s="207"/>
      <c r="GK1084" s="207"/>
      <c r="GL1084" s="207"/>
      <c r="GM1084" s="207"/>
      <c r="GN1084" s="207"/>
      <c r="GO1084" s="245"/>
    </row>
    <row r="1085" spans="2:197" ht="26.1" customHeight="1" thickBot="1" x14ac:dyDescent="0.45">
      <c r="C1085" s="278"/>
      <c r="D1085" s="278"/>
      <c r="E1085" s="58"/>
      <c r="F1085" s="58"/>
      <c r="G1085" s="58"/>
      <c r="H1085" s="58"/>
      <c r="I1085" s="58"/>
      <c r="J1085" s="58"/>
      <c r="K1085" s="58"/>
      <c r="L1085" s="58"/>
      <c r="M1085" s="58"/>
      <c r="N1085" s="58"/>
      <c r="O1085" s="58"/>
      <c r="P1085" s="58"/>
      <c r="Q1085" s="58"/>
      <c r="R1085" s="58"/>
      <c r="S1085" s="58"/>
      <c r="T1085" s="278"/>
      <c r="U1085" s="58"/>
      <c r="V1085" s="58"/>
      <c r="W1085" s="58"/>
      <c r="X1085" s="58"/>
      <c r="Y1085" s="58"/>
      <c r="Z1085" s="58"/>
      <c r="AA1085" s="58"/>
      <c r="AB1085" s="58"/>
      <c r="AC1085" s="58"/>
      <c r="AD1085" s="58"/>
      <c r="AE1085" s="58"/>
      <c r="AF1085" s="58"/>
      <c r="AG1085" s="278"/>
      <c r="AH1085" s="58"/>
      <c r="AI1085" s="58"/>
      <c r="AJ1085" s="58"/>
      <c r="AK1085" s="58"/>
      <c r="AL1085" s="58"/>
      <c r="AM1085" s="58"/>
      <c r="AN1085" s="58"/>
      <c r="AO1085" s="58"/>
      <c r="AP1085" s="58"/>
      <c r="AQ1085" s="58"/>
      <c r="AR1085" s="58"/>
      <c r="AS1085" s="58"/>
      <c r="AT1085" s="278"/>
      <c r="AU1085" s="58"/>
      <c r="AV1085" s="58"/>
      <c r="AW1085" s="58"/>
      <c r="AX1085" s="58"/>
      <c r="AY1085" s="58"/>
      <c r="AZ1085" s="58"/>
      <c r="BA1085" s="58"/>
      <c r="BB1085" s="58"/>
      <c r="BC1085" s="58"/>
      <c r="BD1085" s="58"/>
      <c r="BE1085" s="58"/>
      <c r="BF1085" s="58"/>
      <c r="BG1085" s="58"/>
      <c r="BH1085" s="58"/>
      <c r="BI1085" s="58"/>
      <c r="BJ1085" s="58"/>
      <c r="BK1085" s="58"/>
      <c r="BL1085" s="58"/>
      <c r="BS1085" s="804"/>
      <c r="BT1085" s="801"/>
      <c r="BU1085" s="801"/>
      <c r="BV1085" s="801"/>
      <c r="BW1085" s="801"/>
      <c r="BX1085" s="801"/>
      <c r="BY1085" s="801"/>
      <c r="BZ1085" s="802"/>
      <c r="CA1085" s="800"/>
      <c r="CB1085" s="801"/>
      <c r="CC1085" s="801"/>
      <c r="CD1085" s="801"/>
      <c r="CE1085" s="801"/>
      <c r="CF1085" s="801"/>
      <c r="CG1085" s="801"/>
      <c r="CH1085" s="802"/>
      <c r="CI1085" s="800"/>
      <c r="CJ1085" s="801"/>
      <c r="CK1085" s="801"/>
      <c r="CL1085" s="801"/>
      <c r="CM1085" s="801"/>
      <c r="CN1085" s="801"/>
      <c r="CO1085" s="801"/>
      <c r="CP1085" s="802"/>
      <c r="CQ1085" s="135"/>
      <c r="CR1085" s="136"/>
      <c r="CS1085" s="136"/>
      <c r="CT1085" s="136"/>
      <c r="CU1085" s="136"/>
      <c r="CV1085" s="136"/>
      <c r="CW1085" s="136"/>
      <c r="CX1085" s="136"/>
      <c r="CY1085" s="136"/>
      <c r="CZ1085" s="137"/>
      <c r="DA1085" s="135"/>
      <c r="DB1085" s="136"/>
      <c r="DC1085" s="136"/>
      <c r="DD1085" s="136"/>
      <c r="DE1085" s="136"/>
      <c r="DF1085" s="136"/>
      <c r="DG1085" s="136"/>
      <c r="DH1085" s="136"/>
      <c r="DI1085" s="136"/>
      <c r="DJ1085" s="137"/>
      <c r="DK1085" s="800"/>
      <c r="DL1085" s="801"/>
      <c r="DM1085" s="801"/>
      <c r="DN1085" s="801"/>
      <c r="DO1085" s="801"/>
      <c r="DP1085" s="801"/>
      <c r="DQ1085" s="801"/>
      <c r="DR1085" s="802"/>
      <c r="DS1085" s="800"/>
      <c r="DT1085" s="801"/>
      <c r="DU1085" s="801"/>
      <c r="DV1085" s="801"/>
      <c r="DW1085" s="801"/>
      <c r="DX1085" s="801"/>
      <c r="DY1085" s="801"/>
      <c r="DZ1085" s="803"/>
      <c r="EA1085" s="58"/>
      <c r="EB1085" s="58"/>
      <c r="EF1085" s="207"/>
      <c r="EG1085" s="207"/>
      <c r="EH1085" s="207"/>
      <c r="EI1085" s="207"/>
      <c r="EJ1085" s="207"/>
      <c r="EK1085" s="207"/>
      <c r="EL1085" s="207"/>
      <c r="EM1085" s="207"/>
      <c r="EN1085" s="207"/>
      <c r="EO1085" s="207"/>
      <c r="EP1085" s="207"/>
      <c r="EQ1085" s="207"/>
      <c r="ER1085" s="207"/>
      <c r="ES1085" s="207"/>
      <c r="ET1085" s="207"/>
      <c r="EU1085" s="207"/>
      <c r="EV1085" s="207"/>
      <c r="EW1085" s="207"/>
      <c r="EX1085" s="207"/>
      <c r="EY1085" s="207"/>
      <c r="EZ1085" s="207"/>
      <c r="FA1085" s="207"/>
      <c r="FB1085" s="207"/>
      <c r="FC1085" s="207"/>
      <c r="FD1085" s="207"/>
      <c r="FE1085" s="207"/>
      <c r="FF1085" s="207"/>
      <c r="FG1085" s="207"/>
      <c r="FH1085" s="207"/>
      <c r="FI1085" s="207"/>
      <c r="FJ1085" s="207"/>
      <c r="FK1085" s="207"/>
      <c r="FL1085" s="207"/>
      <c r="FM1085" s="207"/>
      <c r="FN1085" s="207"/>
      <c r="FO1085" s="207"/>
      <c r="FP1085" s="207"/>
      <c r="FQ1085" s="207"/>
      <c r="FR1085" s="207"/>
      <c r="FS1085" s="207"/>
      <c r="FT1085" s="207"/>
      <c r="FU1085" s="207"/>
      <c r="FV1085" s="207"/>
      <c r="FW1085" s="207"/>
      <c r="FX1085" s="207"/>
      <c r="FY1085" s="207"/>
      <c r="FZ1085" s="207"/>
      <c r="GA1085" s="207"/>
      <c r="GB1085" s="207"/>
      <c r="GC1085" s="207"/>
      <c r="GD1085" s="207"/>
      <c r="GE1085" s="207"/>
      <c r="GF1085" s="207"/>
      <c r="GG1085" s="207"/>
      <c r="GH1085" s="207"/>
      <c r="GI1085" s="207"/>
      <c r="GJ1085" s="207"/>
      <c r="GK1085" s="207"/>
      <c r="GL1085" s="207"/>
      <c r="GM1085" s="207"/>
      <c r="GN1085" s="207"/>
      <c r="GO1085" s="245"/>
    </row>
    <row r="1086" spans="2:197" ht="18.75" customHeight="1" x14ac:dyDescent="0.4">
      <c r="B1086" s="58"/>
      <c r="C1086" s="278"/>
      <c r="D1086" s="278"/>
      <c r="E1086" s="58"/>
      <c r="F1086" s="58"/>
      <c r="G1086" s="58"/>
      <c r="H1086" s="58"/>
      <c r="I1086" s="58"/>
      <c r="J1086" s="58"/>
      <c r="K1086" s="58"/>
      <c r="L1086" s="58"/>
      <c r="M1086" s="58"/>
      <c r="N1086" s="58"/>
      <c r="O1086" s="58"/>
      <c r="P1086" s="58"/>
      <c r="Q1086" s="58"/>
      <c r="R1086" s="58"/>
      <c r="S1086" s="58"/>
      <c r="T1086" s="278"/>
      <c r="U1086" s="58"/>
      <c r="V1086" s="58"/>
      <c r="W1086" s="58"/>
      <c r="X1086" s="58"/>
      <c r="Y1086" s="58"/>
      <c r="Z1086" s="58"/>
      <c r="AA1086" s="58"/>
      <c r="AB1086" s="58"/>
      <c r="AC1086" s="58"/>
      <c r="AD1086" s="58"/>
      <c r="AE1086" s="58"/>
      <c r="AF1086" s="58"/>
      <c r="AG1086" s="278"/>
      <c r="AH1086" s="58"/>
      <c r="AI1086" s="58"/>
      <c r="AJ1086" s="58"/>
      <c r="AK1086" s="58"/>
      <c r="AL1086" s="58"/>
      <c r="AM1086" s="58"/>
      <c r="AN1086" s="58"/>
      <c r="AO1086" s="58"/>
      <c r="AP1086" s="58"/>
      <c r="AQ1086" s="58"/>
      <c r="AR1086" s="58"/>
      <c r="AS1086" s="58"/>
      <c r="AT1086" s="278"/>
      <c r="AU1086" s="58"/>
      <c r="AV1086" s="58"/>
      <c r="AW1086" s="58"/>
      <c r="AX1086" s="58"/>
      <c r="AY1086" s="58"/>
      <c r="AZ1086" s="58"/>
      <c r="BA1086" s="58"/>
      <c r="BB1086" s="58"/>
      <c r="BC1086" s="58"/>
      <c r="BD1086" s="58"/>
      <c r="BE1086" s="58"/>
      <c r="BF1086" s="58"/>
      <c r="BG1086" s="58"/>
      <c r="BH1086" s="58"/>
      <c r="BI1086" s="58"/>
      <c r="BJ1086" s="58"/>
      <c r="BK1086" s="58"/>
      <c r="BL1086" s="58"/>
      <c r="BP1086" s="58"/>
      <c r="BQ1086" s="58"/>
      <c r="BR1086" s="58"/>
      <c r="BS1086" s="58"/>
      <c r="BT1086" s="58"/>
      <c r="BU1086" s="58"/>
      <c r="BV1086" s="58"/>
    </row>
    <row r="1087" spans="2:197" ht="18.75" customHeight="1" x14ac:dyDescent="0.4">
      <c r="B1087" s="58"/>
      <c r="C1087" s="58"/>
      <c r="D1087" s="58"/>
      <c r="E1087" s="58"/>
      <c r="F1087" s="58"/>
      <c r="G1087" s="58"/>
      <c r="H1087" s="58"/>
      <c r="BP1087" s="58"/>
      <c r="BQ1087" s="58"/>
      <c r="BR1087" s="58"/>
      <c r="BS1087" s="58"/>
      <c r="BT1087" s="58"/>
      <c r="BU1087" s="58"/>
      <c r="BV1087" s="58"/>
    </row>
    <row r="1088" spans="2:197" ht="18.75" customHeight="1" x14ac:dyDescent="0.4">
      <c r="B1088" s="58"/>
      <c r="C1088" s="58"/>
      <c r="D1088" s="58"/>
      <c r="E1088" s="58"/>
      <c r="F1088" s="58"/>
      <c r="G1088" s="58"/>
      <c r="H1088" s="58"/>
      <c r="BP1088" s="58"/>
      <c r="BQ1088" s="58"/>
      <c r="BR1088" s="58"/>
      <c r="BS1088" s="58"/>
      <c r="BT1088" s="58"/>
      <c r="BU1088" s="58"/>
      <c r="BV1088" s="58"/>
    </row>
    <row r="1089" spans="2:131" ht="18.75" customHeight="1" x14ac:dyDescent="0.4">
      <c r="B1089" s="58"/>
      <c r="C1089" s="58"/>
      <c r="D1089" s="58"/>
      <c r="E1089" s="58"/>
      <c r="F1089" s="58"/>
      <c r="G1089" s="58"/>
      <c r="H1089" s="58"/>
      <c r="BP1089" s="58"/>
      <c r="BQ1089" s="58"/>
      <c r="BR1089" s="58"/>
      <c r="BS1089" s="58"/>
      <c r="BT1089" s="58"/>
      <c r="BU1089" s="58"/>
      <c r="BV1089" s="58"/>
    </row>
    <row r="1090" spans="2:131" ht="18.75" customHeight="1" x14ac:dyDescent="0.4">
      <c r="B1090" s="58"/>
      <c r="C1090" s="58"/>
      <c r="D1090" s="58"/>
      <c r="E1090" s="58"/>
      <c r="F1090" s="58"/>
      <c r="G1090" s="58"/>
      <c r="H1090" s="58"/>
      <c r="BP1090" s="58"/>
      <c r="BQ1090" s="58"/>
      <c r="BR1090" s="58"/>
      <c r="BS1090" s="58"/>
      <c r="BT1090" s="58"/>
      <c r="BU1090" s="58"/>
      <c r="BV1090" s="58"/>
    </row>
    <row r="1091" spans="2:131" ht="18.75" customHeight="1" x14ac:dyDescent="0.4">
      <c r="B1091" s="58"/>
      <c r="C1091" s="58"/>
      <c r="D1091" s="58"/>
      <c r="E1091" s="58"/>
      <c r="F1091" s="58"/>
      <c r="G1091" s="58"/>
      <c r="H1091" s="58"/>
      <c r="BP1091" s="58"/>
      <c r="BQ1091" s="58"/>
      <c r="BR1091" s="58"/>
      <c r="BS1091" s="58"/>
      <c r="BT1091" s="58"/>
      <c r="BU1091" s="58"/>
      <c r="BV1091" s="58"/>
    </row>
    <row r="1095" spans="2:131" ht="18.75" customHeight="1" x14ac:dyDescent="0.4">
      <c r="C1095" s="58"/>
      <c r="D1095" s="58"/>
      <c r="E1095" s="58"/>
      <c r="F1095" s="58"/>
      <c r="G1095" s="58"/>
      <c r="H1095" s="58"/>
      <c r="I1095" s="58"/>
      <c r="J1095" s="58"/>
      <c r="K1095" s="58"/>
      <c r="L1095" s="58"/>
      <c r="M1095" s="58"/>
      <c r="N1095" s="58"/>
      <c r="O1095" s="58"/>
      <c r="P1095" s="58"/>
      <c r="Q1095" s="58"/>
      <c r="R1095" s="58"/>
      <c r="S1095" s="58"/>
      <c r="T1095" s="58"/>
      <c r="U1095" s="58"/>
      <c r="V1095" s="58"/>
      <c r="W1095" s="58"/>
      <c r="X1095" s="58"/>
      <c r="Y1095" s="58"/>
      <c r="Z1095" s="58"/>
      <c r="AA1095" s="58"/>
      <c r="BF1095" s="350" t="s">
        <v>291</v>
      </c>
      <c r="BG1095" s="351"/>
      <c r="BH1095" s="351"/>
      <c r="BI1095" s="351"/>
      <c r="BJ1095" s="351"/>
      <c r="BK1095" s="351"/>
      <c r="BL1095" s="351"/>
      <c r="BM1095" s="352"/>
      <c r="BQ1095" s="58"/>
      <c r="BR1095" s="273" t="s">
        <v>511</v>
      </c>
      <c r="BS1095" s="58"/>
      <c r="BT1095" s="58"/>
      <c r="BU1095" s="58"/>
      <c r="BV1095" s="58"/>
      <c r="BW1095" s="58"/>
      <c r="BX1095" s="58"/>
      <c r="BY1095" s="58"/>
      <c r="BZ1095" s="58"/>
      <c r="CA1095" s="58"/>
      <c r="CB1095" s="58"/>
      <c r="CC1095" s="58"/>
      <c r="CD1095" s="58"/>
      <c r="CE1095" s="58"/>
      <c r="CF1095" s="58"/>
      <c r="CG1095" s="58"/>
      <c r="CH1095" s="58"/>
      <c r="CI1095" s="58"/>
      <c r="CJ1095" s="58"/>
      <c r="CK1095" s="58"/>
      <c r="CL1095" s="58"/>
      <c r="CM1095" s="58"/>
      <c r="CN1095" s="58"/>
      <c r="CO1095" s="58"/>
      <c r="DK1095" s="350" t="s">
        <v>291</v>
      </c>
      <c r="DL1095" s="351"/>
      <c r="DM1095" s="351"/>
      <c r="DN1095" s="351"/>
      <c r="DO1095" s="351"/>
      <c r="DP1095" s="351"/>
      <c r="DQ1095" s="351"/>
      <c r="DR1095" s="352"/>
      <c r="DT1095" s="350" t="s">
        <v>218</v>
      </c>
      <c r="DU1095" s="351"/>
      <c r="DV1095" s="351"/>
      <c r="DW1095" s="351"/>
      <c r="DX1095" s="351"/>
      <c r="DY1095" s="351"/>
      <c r="DZ1095" s="351"/>
      <c r="EA1095" s="352"/>
    </row>
    <row r="1096" spans="2:131" ht="18.75" customHeight="1" x14ac:dyDescent="0.4">
      <c r="C1096" s="58"/>
      <c r="BF1096" s="353"/>
      <c r="BG1096" s="354"/>
      <c r="BH1096" s="354"/>
      <c r="BI1096" s="354"/>
      <c r="BJ1096" s="354"/>
      <c r="BK1096" s="354"/>
      <c r="BL1096" s="354"/>
      <c r="BM1096" s="355"/>
      <c r="BQ1096" s="58"/>
      <c r="DK1096" s="353"/>
      <c r="DL1096" s="354"/>
      <c r="DM1096" s="354"/>
      <c r="DN1096" s="354"/>
      <c r="DO1096" s="354"/>
      <c r="DP1096" s="354"/>
      <c r="DQ1096" s="354"/>
      <c r="DR1096" s="355"/>
      <c r="DT1096" s="353"/>
      <c r="DU1096" s="354"/>
      <c r="DV1096" s="354"/>
      <c r="DW1096" s="354"/>
      <c r="DX1096" s="354"/>
      <c r="DY1096" s="354"/>
      <c r="DZ1096" s="354"/>
      <c r="EA1096" s="355"/>
    </row>
    <row r="1097" spans="2:131" ht="18.75" customHeight="1" x14ac:dyDescent="0.4">
      <c r="C1097" s="58"/>
      <c r="D1097" s="130" t="s">
        <v>93</v>
      </c>
      <c r="E1097" s="58"/>
      <c r="F1097" s="58"/>
      <c r="G1097" s="58"/>
      <c r="H1097" s="58"/>
      <c r="I1097" s="58"/>
      <c r="J1097" s="58"/>
      <c r="K1097" s="58"/>
      <c r="L1097" s="58"/>
      <c r="M1097" s="58"/>
      <c r="N1097" s="58"/>
      <c r="O1097" s="58"/>
      <c r="P1097" s="58"/>
      <c r="Q1097" s="58"/>
      <c r="R1097" s="58"/>
      <c r="S1097" s="58"/>
      <c r="T1097" s="58"/>
      <c r="U1097" s="58"/>
      <c r="V1097" s="58"/>
      <c r="W1097" s="58"/>
      <c r="X1097" s="58"/>
      <c r="Y1097" s="58"/>
      <c r="Z1097" s="58"/>
      <c r="AA1097" s="58"/>
      <c r="BQ1097" s="58"/>
      <c r="BR1097" s="130" t="s">
        <v>93</v>
      </c>
      <c r="BS1097" s="58"/>
      <c r="BT1097" s="58"/>
      <c r="BU1097" s="58"/>
      <c r="BV1097" s="58"/>
      <c r="BW1097" s="58"/>
      <c r="BX1097" s="58"/>
      <c r="BY1097" s="58"/>
      <c r="BZ1097" s="58"/>
      <c r="CA1097" s="58"/>
      <c r="CB1097" s="58"/>
      <c r="CC1097" s="58"/>
      <c r="CD1097" s="58"/>
      <c r="CE1097" s="58"/>
      <c r="CF1097" s="58"/>
      <c r="CG1097" s="58"/>
      <c r="CH1097" s="58"/>
      <c r="CI1097" s="58"/>
      <c r="CJ1097" s="58"/>
      <c r="CK1097" s="58"/>
      <c r="CL1097" s="58"/>
      <c r="CM1097" s="58"/>
      <c r="CN1097" s="58"/>
      <c r="CO1097" s="58"/>
    </row>
    <row r="1098" spans="2:131" ht="18.75" customHeight="1" x14ac:dyDescent="0.4">
      <c r="C1098" s="58"/>
      <c r="D1098" s="59"/>
      <c r="E1098" s="58"/>
      <c r="F1098" s="58"/>
      <c r="G1098" s="58"/>
      <c r="H1098" s="58"/>
      <c r="I1098" s="58"/>
      <c r="J1098" s="58"/>
      <c r="K1098" s="58"/>
      <c r="L1098" s="58"/>
      <c r="M1098" s="58"/>
      <c r="N1098" s="58"/>
      <c r="O1098" s="58"/>
      <c r="P1098" s="58"/>
      <c r="Q1098" s="58"/>
      <c r="R1098" s="58"/>
      <c r="S1098" s="58"/>
      <c r="T1098" s="58"/>
      <c r="U1098" s="58"/>
      <c r="V1098" s="58"/>
      <c r="W1098" s="58"/>
      <c r="X1098" s="58"/>
      <c r="Y1098" s="58"/>
      <c r="Z1098" s="58"/>
      <c r="AA1098" s="58"/>
      <c r="BQ1098" s="58"/>
      <c r="BR1098" s="59"/>
      <c r="BS1098" s="58"/>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row>
    <row r="1099" spans="2:131" ht="18.75" customHeight="1" thickBot="1" x14ac:dyDescent="0.45">
      <c r="C1099" s="58"/>
      <c r="D1099" s="58"/>
      <c r="E1099" s="58"/>
      <c r="F1099" s="58"/>
      <c r="G1099" s="58"/>
      <c r="H1099" s="58"/>
      <c r="I1099" s="58"/>
      <c r="J1099" s="58"/>
      <c r="K1099" s="58"/>
      <c r="L1099" s="58"/>
      <c r="M1099" s="58"/>
      <c r="N1099" s="58"/>
      <c r="O1099" s="58"/>
      <c r="P1099" s="58"/>
      <c r="Q1099" s="58"/>
      <c r="R1099" s="58"/>
      <c r="S1099" s="58"/>
      <c r="T1099" s="58"/>
      <c r="U1099" s="58"/>
      <c r="V1099" s="58"/>
      <c r="W1099" s="58"/>
      <c r="X1099" s="58"/>
      <c r="Y1099" s="58"/>
      <c r="Z1099" s="58"/>
      <c r="AA1099" s="58"/>
      <c r="BQ1099" s="58"/>
      <c r="BR1099" s="58"/>
      <c r="BS1099" s="58"/>
      <c r="BT1099" s="58"/>
      <c r="BU1099" s="58"/>
      <c r="BV1099" s="58"/>
      <c r="BW1099" s="58"/>
      <c r="BX1099" s="58"/>
      <c r="BY1099" s="58"/>
      <c r="BZ1099" s="58"/>
      <c r="CA1099" s="58"/>
      <c r="CB1099" s="58"/>
      <c r="CC1099" s="58"/>
      <c r="CD1099" s="58"/>
      <c r="CE1099" s="58"/>
      <c r="CF1099" s="58"/>
      <c r="CG1099" s="58"/>
      <c r="CH1099" s="58"/>
      <c r="CI1099" s="58"/>
      <c r="CJ1099" s="58"/>
      <c r="CK1099" s="58"/>
      <c r="CL1099" s="58"/>
      <c r="CM1099" s="58"/>
      <c r="CN1099" s="58"/>
      <c r="CO1099" s="58"/>
    </row>
    <row r="1100" spans="2:131" ht="26.1" customHeight="1" thickBot="1" x14ac:dyDescent="0.45">
      <c r="C1100" s="58"/>
      <c r="D1100" s="138" t="s">
        <v>482</v>
      </c>
      <c r="E1100" s="139"/>
      <c r="F1100" s="139"/>
      <c r="G1100" s="139"/>
      <c r="H1100" s="139"/>
      <c r="I1100" s="140"/>
      <c r="J1100" s="140"/>
      <c r="K1100" s="140"/>
      <c r="L1100" s="140"/>
      <c r="M1100" s="140"/>
      <c r="N1100" s="139" t="s">
        <v>94</v>
      </c>
      <c r="O1100" s="789"/>
      <c r="P1100" s="789"/>
      <c r="Q1100" s="789"/>
      <c r="R1100" s="789"/>
      <c r="S1100" s="789"/>
      <c r="T1100" s="789"/>
      <c r="U1100" s="789"/>
      <c r="V1100" s="789"/>
      <c r="W1100" s="789"/>
      <c r="X1100" s="789"/>
      <c r="Y1100" s="139" t="s">
        <v>95</v>
      </c>
      <c r="Z1100" s="140"/>
      <c r="AA1100" s="139" t="s">
        <v>94</v>
      </c>
      <c r="AB1100" s="139" t="s">
        <v>483</v>
      </c>
      <c r="AC1100" s="140"/>
      <c r="AD1100" s="140"/>
      <c r="AE1100" s="140"/>
      <c r="AF1100" s="140"/>
      <c r="AG1100" s="140"/>
      <c r="AH1100" s="790"/>
      <c r="AI1100" s="790"/>
      <c r="AJ1100" s="790"/>
      <c r="AK1100" s="790"/>
      <c r="AL1100" s="790"/>
      <c r="AM1100" s="790"/>
      <c r="AN1100" s="790"/>
      <c r="AO1100" s="790"/>
      <c r="AP1100" s="790"/>
      <c r="AQ1100" s="790"/>
      <c r="AR1100" s="141" t="s">
        <v>95</v>
      </c>
      <c r="AS1100" s="142"/>
      <c r="AY1100" s="143"/>
      <c r="AZ1100" s="58"/>
      <c r="BA1100" s="58"/>
      <c r="BQ1100" s="58"/>
      <c r="BR1100" s="138" t="s">
        <v>482</v>
      </c>
      <c r="BS1100" s="139"/>
      <c r="BT1100" s="139"/>
      <c r="BU1100" s="139"/>
      <c r="BV1100" s="139"/>
      <c r="BW1100" s="140"/>
      <c r="BX1100" s="140"/>
      <c r="BY1100" s="140"/>
      <c r="BZ1100" s="140"/>
      <c r="CA1100" s="140"/>
      <c r="CB1100" s="139" t="s">
        <v>94</v>
      </c>
      <c r="CC1100" s="789" t="s">
        <v>480</v>
      </c>
      <c r="CD1100" s="789"/>
      <c r="CE1100" s="789"/>
      <c r="CF1100" s="789"/>
      <c r="CG1100" s="789"/>
      <c r="CH1100" s="789"/>
      <c r="CI1100" s="789"/>
      <c r="CJ1100" s="789"/>
      <c r="CK1100" s="789"/>
      <c r="CL1100" s="789"/>
      <c r="CM1100" s="139" t="s">
        <v>95</v>
      </c>
      <c r="CN1100" s="140"/>
      <c r="CO1100" s="139" t="s">
        <v>94</v>
      </c>
      <c r="CP1100" s="139" t="s">
        <v>483</v>
      </c>
      <c r="CQ1100" s="140"/>
      <c r="CR1100" s="140"/>
      <c r="CS1100" s="140"/>
      <c r="CT1100" s="140"/>
      <c r="CU1100" s="140"/>
      <c r="CV1100" s="790" t="s">
        <v>481</v>
      </c>
      <c r="CW1100" s="790"/>
      <c r="CX1100" s="790"/>
      <c r="CY1100" s="790"/>
      <c r="CZ1100" s="790"/>
      <c r="DA1100" s="790"/>
      <c r="DB1100" s="790"/>
      <c r="DC1100" s="790"/>
      <c r="DD1100" s="790"/>
      <c r="DE1100" s="790"/>
      <c r="DF1100" s="141" t="s">
        <v>95</v>
      </c>
      <c r="DG1100" s="142"/>
      <c r="DM1100" s="143"/>
      <c r="DN1100" s="58"/>
      <c r="DO1100" s="58"/>
    </row>
    <row r="1101" spans="2:131" ht="18.75" customHeight="1" thickBot="1" x14ac:dyDescent="0.45">
      <c r="C1101" s="58"/>
      <c r="D1101" s="58"/>
      <c r="E1101" s="58"/>
      <c r="F1101" s="144"/>
      <c r="G1101" s="58"/>
      <c r="H1101" s="58"/>
      <c r="I1101" s="58"/>
      <c r="J1101" s="58"/>
      <c r="K1101" s="58"/>
      <c r="L1101" s="58"/>
      <c r="M1101" s="58"/>
      <c r="N1101" s="58"/>
      <c r="O1101" s="58"/>
      <c r="P1101" s="58"/>
      <c r="Q1101" s="58"/>
      <c r="R1101" s="58"/>
      <c r="S1101" s="58"/>
      <c r="T1101" s="58"/>
      <c r="U1101" s="58"/>
      <c r="V1101" s="58"/>
      <c r="W1101" s="58"/>
      <c r="X1101" s="58"/>
      <c r="Y1101" s="58"/>
      <c r="Z1101" s="58"/>
      <c r="AA1101" s="58"/>
      <c r="BQ1101" s="58"/>
      <c r="BR1101" s="58"/>
      <c r="BS1101" s="58"/>
      <c r="BT1101" s="144"/>
      <c r="BU1101" s="58"/>
      <c r="BV1101" s="58"/>
      <c r="BW1101" s="58"/>
      <c r="BX1101" s="58"/>
      <c r="BY1101" s="58"/>
      <c r="BZ1101" s="58"/>
      <c r="CA1101" s="58"/>
      <c r="CB1101" s="58"/>
      <c r="CC1101" s="58"/>
      <c r="CD1101" s="58"/>
      <c r="CE1101" s="58"/>
      <c r="CF1101" s="58"/>
      <c r="CG1101" s="58"/>
      <c r="CH1101" s="58"/>
      <c r="CI1101" s="58"/>
      <c r="CJ1101" s="58"/>
      <c r="CK1101" s="58"/>
      <c r="CL1101" s="58"/>
      <c r="CM1101" s="58"/>
      <c r="CN1101" s="58"/>
      <c r="CO1101" s="58"/>
    </row>
    <row r="1102" spans="2:131" ht="18.75" customHeight="1" x14ac:dyDescent="0.4">
      <c r="C1102" s="58"/>
      <c r="D1102" s="58"/>
      <c r="E1102" s="58"/>
      <c r="F1102" s="144"/>
      <c r="G1102" s="58"/>
      <c r="J1102" s="791" t="s">
        <v>484</v>
      </c>
      <c r="K1102" s="792"/>
      <c r="L1102" s="792"/>
      <c r="M1102" s="792"/>
      <c r="N1102" s="792"/>
      <c r="O1102" s="792"/>
      <c r="P1102" s="792"/>
      <c r="Q1102" s="793"/>
      <c r="R1102" s="775" t="s">
        <v>84</v>
      </c>
      <c r="S1102" s="762"/>
      <c r="T1102" s="762"/>
      <c r="U1102" s="762"/>
      <c r="V1102" s="762"/>
      <c r="W1102" s="762"/>
      <c r="X1102" s="762"/>
      <c r="Y1102" s="762"/>
      <c r="Z1102" s="762"/>
      <c r="AA1102" s="762"/>
      <c r="AB1102" s="762"/>
      <c r="AC1102" s="762"/>
      <c r="AD1102" s="762"/>
      <c r="AE1102" s="762"/>
      <c r="AF1102" s="762"/>
      <c r="AG1102" s="762"/>
      <c r="AH1102" s="762"/>
      <c r="AI1102" s="762"/>
      <c r="AJ1102" s="762"/>
      <c r="AK1102" s="770"/>
      <c r="AL1102" s="775" t="s">
        <v>485</v>
      </c>
      <c r="AM1102" s="762"/>
      <c r="AN1102" s="762"/>
      <c r="AO1102" s="762"/>
      <c r="AP1102" s="762"/>
      <c r="AQ1102" s="762"/>
      <c r="AR1102" s="762"/>
      <c r="AS1102" s="762"/>
      <c r="AT1102" s="762"/>
      <c r="AU1102" s="762"/>
      <c r="AV1102" s="762"/>
      <c r="AW1102" s="762"/>
      <c r="AX1102" s="762"/>
      <c r="AY1102" s="762"/>
      <c r="AZ1102" s="762"/>
      <c r="BA1102" s="762"/>
      <c r="BB1102" s="762"/>
      <c r="BC1102" s="762"/>
      <c r="BD1102" s="762"/>
      <c r="BE1102" s="762"/>
      <c r="BF1102" s="762"/>
      <c r="BG1102" s="762"/>
      <c r="BH1102" s="762"/>
      <c r="BI1102" s="770"/>
      <c r="BQ1102" s="58"/>
      <c r="BR1102" s="58"/>
      <c r="BS1102" s="58"/>
      <c r="BT1102" s="144"/>
      <c r="BU1102" s="58"/>
      <c r="BX1102" s="791" t="s">
        <v>484</v>
      </c>
      <c r="BY1102" s="792"/>
      <c r="BZ1102" s="792"/>
      <c r="CA1102" s="792"/>
      <c r="CB1102" s="792"/>
      <c r="CC1102" s="792"/>
      <c r="CD1102" s="792"/>
      <c r="CE1102" s="793"/>
      <c r="CF1102" s="775" t="s">
        <v>84</v>
      </c>
      <c r="CG1102" s="762"/>
      <c r="CH1102" s="762"/>
      <c r="CI1102" s="762"/>
      <c r="CJ1102" s="762"/>
      <c r="CK1102" s="762"/>
      <c r="CL1102" s="762"/>
      <c r="CM1102" s="762"/>
      <c r="CN1102" s="762"/>
      <c r="CO1102" s="762"/>
      <c r="CP1102" s="762"/>
      <c r="CQ1102" s="762"/>
      <c r="CR1102" s="762"/>
      <c r="CS1102" s="762"/>
      <c r="CT1102" s="762"/>
      <c r="CU1102" s="762"/>
      <c r="CV1102" s="762"/>
      <c r="CW1102" s="762"/>
      <c r="CX1102" s="762"/>
      <c r="CY1102" s="770"/>
      <c r="CZ1102" s="775" t="s">
        <v>485</v>
      </c>
      <c r="DA1102" s="762"/>
      <c r="DB1102" s="762"/>
      <c r="DC1102" s="762"/>
      <c r="DD1102" s="762"/>
      <c r="DE1102" s="762"/>
      <c r="DF1102" s="762"/>
      <c r="DG1102" s="762"/>
      <c r="DH1102" s="762"/>
      <c r="DI1102" s="762"/>
      <c r="DJ1102" s="762"/>
      <c r="DK1102" s="762"/>
      <c r="DL1102" s="762"/>
      <c r="DM1102" s="762"/>
      <c r="DN1102" s="762"/>
      <c r="DO1102" s="762"/>
      <c r="DP1102" s="762"/>
      <c r="DQ1102" s="762"/>
      <c r="DR1102" s="762"/>
      <c r="DS1102" s="762"/>
      <c r="DT1102" s="762"/>
      <c r="DU1102" s="762"/>
      <c r="DV1102" s="762"/>
      <c r="DW1102" s="770"/>
    </row>
    <row r="1103" spans="2:131" ht="18.75" customHeight="1" thickBot="1" x14ac:dyDescent="0.45">
      <c r="C1103" s="58"/>
      <c r="D1103" s="58"/>
      <c r="E1103" s="58"/>
      <c r="F1103" s="144"/>
      <c r="G1103" s="58"/>
      <c r="J1103" s="794"/>
      <c r="K1103" s="795"/>
      <c r="L1103" s="795"/>
      <c r="M1103" s="795"/>
      <c r="N1103" s="795"/>
      <c r="O1103" s="795"/>
      <c r="P1103" s="795"/>
      <c r="Q1103" s="796"/>
      <c r="R1103" s="776"/>
      <c r="S1103" s="765"/>
      <c r="T1103" s="765"/>
      <c r="U1103" s="765"/>
      <c r="V1103" s="765"/>
      <c r="W1103" s="765"/>
      <c r="X1103" s="765"/>
      <c r="Y1103" s="765"/>
      <c r="Z1103" s="765"/>
      <c r="AA1103" s="765"/>
      <c r="AB1103" s="765"/>
      <c r="AC1103" s="765"/>
      <c r="AD1103" s="765"/>
      <c r="AE1103" s="765"/>
      <c r="AF1103" s="765"/>
      <c r="AG1103" s="765"/>
      <c r="AH1103" s="765"/>
      <c r="AI1103" s="765"/>
      <c r="AJ1103" s="765"/>
      <c r="AK1103" s="771"/>
      <c r="AL1103" s="776"/>
      <c r="AM1103" s="765"/>
      <c r="AN1103" s="765"/>
      <c r="AO1103" s="765"/>
      <c r="AP1103" s="765"/>
      <c r="AQ1103" s="765"/>
      <c r="AR1103" s="765"/>
      <c r="AS1103" s="765"/>
      <c r="AT1103" s="765"/>
      <c r="AU1103" s="765"/>
      <c r="AV1103" s="765"/>
      <c r="AW1103" s="765"/>
      <c r="AX1103" s="765"/>
      <c r="AY1103" s="765"/>
      <c r="AZ1103" s="765"/>
      <c r="BA1103" s="765"/>
      <c r="BB1103" s="765"/>
      <c r="BC1103" s="765"/>
      <c r="BD1103" s="765"/>
      <c r="BE1103" s="765"/>
      <c r="BF1103" s="765"/>
      <c r="BG1103" s="765"/>
      <c r="BH1103" s="765"/>
      <c r="BI1103" s="771"/>
      <c r="BQ1103" s="58"/>
      <c r="BR1103" s="58"/>
      <c r="BS1103" s="58"/>
      <c r="BT1103" s="144"/>
      <c r="BU1103" s="58"/>
      <c r="BX1103" s="794"/>
      <c r="BY1103" s="795"/>
      <c r="BZ1103" s="795"/>
      <c r="CA1103" s="795"/>
      <c r="CB1103" s="795"/>
      <c r="CC1103" s="795"/>
      <c r="CD1103" s="795"/>
      <c r="CE1103" s="796"/>
      <c r="CF1103" s="776"/>
      <c r="CG1103" s="765"/>
      <c r="CH1103" s="765"/>
      <c r="CI1103" s="765"/>
      <c r="CJ1103" s="765"/>
      <c r="CK1103" s="765"/>
      <c r="CL1103" s="765"/>
      <c r="CM1103" s="765"/>
      <c r="CN1103" s="765"/>
      <c r="CO1103" s="765"/>
      <c r="CP1103" s="765"/>
      <c r="CQ1103" s="765"/>
      <c r="CR1103" s="765"/>
      <c r="CS1103" s="765"/>
      <c r="CT1103" s="765"/>
      <c r="CU1103" s="765"/>
      <c r="CV1103" s="765"/>
      <c r="CW1103" s="765"/>
      <c r="CX1103" s="765"/>
      <c r="CY1103" s="771"/>
      <c r="CZ1103" s="776"/>
      <c r="DA1103" s="765"/>
      <c r="DB1103" s="765"/>
      <c r="DC1103" s="765"/>
      <c r="DD1103" s="765"/>
      <c r="DE1103" s="765"/>
      <c r="DF1103" s="765"/>
      <c r="DG1103" s="765"/>
      <c r="DH1103" s="765"/>
      <c r="DI1103" s="765"/>
      <c r="DJ1103" s="765"/>
      <c r="DK1103" s="765"/>
      <c r="DL1103" s="765"/>
      <c r="DM1103" s="765"/>
      <c r="DN1103" s="765"/>
      <c r="DO1103" s="765"/>
      <c r="DP1103" s="765"/>
      <c r="DQ1103" s="765"/>
      <c r="DR1103" s="765"/>
      <c r="DS1103" s="765"/>
      <c r="DT1103" s="765"/>
      <c r="DU1103" s="765"/>
      <c r="DV1103" s="765"/>
      <c r="DW1103" s="771"/>
    </row>
    <row r="1104" spans="2:131" ht="18.75" customHeight="1" x14ac:dyDescent="0.4">
      <c r="C1104" s="58"/>
      <c r="D1104" s="58"/>
      <c r="E1104" s="58"/>
      <c r="F1104" s="144"/>
      <c r="G1104" s="58"/>
      <c r="J1104" s="794"/>
      <c r="K1104" s="795"/>
      <c r="L1104" s="795"/>
      <c r="M1104" s="795"/>
      <c r="N1104" s="795"/>
      <c r="O1104" s="795"/>
      <c r="P1104" s="795"/>
      <c r="Q1104" s="796"/>
      <c r="R1104" s="177"/>
      <c r="S1104" s="163"/>
      <c r="T1104" s="163"/>
      <c r="U1104" s="163"/>
      <c r="V1104" s="163"/>
      <c r="W1104" s="163"/>
      <c r="X1104" s="163"/>
      <c r="Y1104" s="163"/>
      <c r="Z1104" s="163"/>
      <c r="AA1104" s="163"/>
      <c r="AB1104" s="163"/>
      <c r="AC1104" s="163"/>
      <c r="AD1104" s="163"/>
      <c r="AE1104" s="163"/>
      <c r="AF1104" s="163"/>
      <c r="AG1104" s="163"/>
      <c r="AH1104" s="163"/>
      <c r="AI1104" s="163"/>
      <c r="AJ1104" s="163"/>
      <c r="AK1104" s="145"/>
      <c r="AL1104" s="163"/>
      <c r="AM1104" s="163"/>
      <c r="AN1104" s="176"/>
      <c r="AO1104" s="176"/>
      <c r="AP1104" s="176"/>
      <c r="AQ1104" s="176"/>
      <c r="AR1104" s="176"/>
      <c r="AS1104" s="176"/>
      <c r="AT1104" s="176"/>
      <c r="AU1104" s="176"/>
      <c r="AV1104" s="176"/>
      <c r="AW1104" s="176"/>
      <c r="AX1104" s="176"/>
      <c r="AY1104" s="176"/>
      <c r="AZ1104" s="176"/>
      <c r="BA1104" s="176"/>
      <c r="BB1104" s="176"/>
      <c r="BC1104" s="176"/>
      <c r="BD1104" s="176"/>
      <c r="BE1104" s="176"/>
      <c r="BF1104" s="176"/>
      <c r="BG1104" s="176"/>
      <c r="BH1104" s="176"/>
      <c r="BI1104" s="146"/>
      <c r="BQ1104" s="58"/>
      <c r="BR1104" s="58"/>
      <c r="BS1104" s="58"/>
      <c r="BT1104" s="144"/>
      <c r="BU1104" s="58"/>
      <c r="BX1104" s="794"/>
      <c r="BY1104" s="795"/>
      <c r="BZ1104" s="795"/>
      <c r="CA1104" s="795"/>
      <c r="CB1104" s="795"/>
      <c r="CC1104" s="795"/>
      <c r="CD1104" s="795"/>
      <c r="CE1104" s="796"/>
      <c r="CF1104" s="177"/>
      <c r="CG1104" s="163"/>
      <c r="CH1104" s="163"/>
      <c r="CI1104" s="163"/>
      <c r="CJ1104" s="163"/>
      <c r="CK1104" s="163"/>
      <c r="CL1104" s="163"/>
      <c r="CM1104" s="163"/>
      <c r="CN1104" s="163"/>
      <c r="CO1104" s="163"/>
      <c r="CP1104" s="163"/>
      <c r="CQ1104" s="163"/>
      <c r="CR1104" s="163"/>
      <c r="CS1104" s="163"/>
      <c r="CT1104" s="163"/>
      <c r="CU1104" s="163"/>
      <c r="CV1104" s="163"/>
      <c r="CW1104" s="163"/>
      <c r="CX1104" s="163"/>
      <c r="CY1104" s="145"/>
      <c r="CZ1104" s="163"/>
      <c r="DA1104" s="163"/>
      <c r="DB1104" s="176"/>
      <c r="DC1104" s="176"/>
      <c r="DD1104" s="176"/>
      <c r="DE1104" s="176"/>
      <c r="DF1104" s="176"/>
      <c r="DG1104" s="176"/>
      <c r="DH1104" s="176"/>
      <c r="DI1104" s="176"/>
      <c r="DJ1104" s="176"/>
      <c r="DK1104" s="176"/>
      <c r="DL1104" s="176"/>
      <c r="DM1104" s="176"/>
      <c r="DN1104" s="176"/>
      <c r="DO1104" s="176"/>
      <c r="DP1104" s="176"/>
      <c r="DQ1104" s="176"/>
      <c r="DR1104" s="176"/>
      <c r="DS1104" s="176"/>
      <c r="DT1104" s="176"/>
      <c r="DU1104" s="176"/>
      <c r="DV1104" s="176"/>
      <c r="DW1104" s="146"/>
    </row>
    <row r="1105" spans="3:127" ht="18.75" customHeight="1" thickBot="1" x14ac:dyDescent="0.45">
      <c r="C1105" s="58"/>
      <c r="D1105" s="58"/>
      <c r="E1105" s="58"/>
      <c r="F1105" s="147"/>
      <c r="G1105" s="148"/>
      <c r="H1105" s="86"/>
      <c r="I1105" s="86"/>
      <c r="J1105" s="794"/>
      <c r="K1105" s="795"/>
      <c r="L1105" s="795"/>
      <c r="M1105" s="795"/>
      <c r="N1105" s="795"/>
      <c r="O1105" s="795"/>
      <c r="P1105" s="795"/>
      <c r="Q1105" s="796"/>
      <c r="R1105" s="805" t="s">
        <v>292</v>
      </c>
      <c r="S1105" s="659"/>
      <c r="T1105" s="659"/>
      <c r="U1105" s="659"/>
      <c r="V1105" s="659" t="s">
        <v>99</v>
      </c>
      <c r="W1105" s="659"/>
      <c r="X1105" s="455"/>
      <c r="Y1105" s="455"/>
      <c r="Z1105" s="455"/>
      <c r="AA1105" s="455"/>
      <c r="AB1105" s="455"/>
      <c r="AC1105" s="455"/>
      <c r="AD1105" s="455"/>
      <c r="AE1105" s="455"/>
      <c r="AF1105" s="455"/>
      <c r="AG1105" s="455"/>
      <c r="AH1105" s="58" t="s">
        <v>100</v>
      </c>
      <c r="AI1105" s="58"/>
      <c r="AJ1105" s="58"/>
      <c r="AK1105" s="149"/>
      <c r="AL1105" s="58"/>
      <c r="AM1105" s="806" t="s">
        <v>51</v>
      </c>
      <c r="AN1105" s="806"/>
      <c r="AO1105" s="93" t="s">
        <v>101</v>
      </c>
      <c r="AP1105" s="93"/>
      <c r="AQ1105" s="93"/>
      <c r="AR1105" s="93"/>
      <c r="AS1105" s="93"/>
      <c r="AT1105" s="93"/>
      <c r="AU1105" s="93"/>
      <c r="AV1105" s="93"/>
      <c r="AW1105" s="93"/>
      <c r="AX1105" s="93"/>
      <c r="AY1105" s="93"/>
      <c r="AZ1105" s="93"/>
      <c r="BA1105" s="93"/>
      <c r="BB1105" s="93"/>
      <c r="BC1105" s="93"/>
      <c r="BD1105" s="93"/>
      <c r="BE1105" s="93"/>
      <c r="BF1105" s="93"/>
      <c r="BG1105" s="93"/>
      <c r="BH1105" s="93"/>
      <c r="BI1105" s="149"/>
      <c r="BQ1105" s="58"/>
      <c r="BR1105" s="58"/>
      <c r="BS1105" s="58"/>
      <c r="BT1105" s="147"/>
      <c r="BU1105" s="148"/>
      <c r="BV1105" s="86"/>
      <c r="BW1105" s="86"/>
      <c r="BX1105" s="794"/>
      <c r="BY1105" s="795"/>
      <c r="BZ1105" s="795"/>
      <c r="CA1105" s="795"/>
      <c r="CB1105" s="795"/>
      <c r="CC1105" s="795"/>
      <c r="CD1105" s="795"/>
      <c r="CE1105" s="796"/>
      <c r="CF1105" s="805" t="s">
        <v>292</v>
      </c>
      <c r="CG1105" s="659"/>
      <c r="CH1105" s="659"/>
      <c r="CI1105" s="659"/>
      <c r="CJ1105" s="659" t="s">
        <v>99</v>
      </c>
      <c r="CK1105" s="659"/>
      <c r="CL1105" s="455" t="s">
        <v>486</v>
      </c>
      <c r="CM1105" s="455"/>
      <c r="CN1105" s="455"/>
      <c r="CO1105" s="455"/>
      <c r="CP1105" s="455"/>
      <c r="CQ1105" s="455"/>
      <c r="CR1105" s="455"/>
      <c r="CS1105" s="455"/>
      <c r="CT1105" s="455"/>
      <c r="CU1105" s="455"/>
      <c r="CV1105" s="58" t="s">
        <v>100</v>
      </c>
      <c r="CW1105" s="58"/>
      <c r="CX1105" s="58"/>
      <c r="CY1105" s="149"/>
      <c r="CZ1105" s="58"/>
      <c r="DA1105" s="806" t="s">
        <v>51</v>
      </c>
      <c r="DB1105" s="806"/>
      <c r="DC1105" s="93" t="s">
        <v>101</v>
      </c>
      <c r="DD1105" s="93"/>
      <c r="DE1105" s="93"/>
      <c r="DF1105" s="93"/>
      <c r="DG1105" s="93"/>
      <c r="DH1105" s="93"/>
      <c r="DI1105" s="93"/>
      <c r="DJ1105" s="93"/>
      <c r="DK1105" s="93"/>
      <c r="DL1105" s="93"/>
      <c r="DM1105" s="93"/>
      <c r="DN1105" s="93"/>
      <c r="DO1105" s="93"/>
      <c r="DP1105" s="93"/>
      <c r="DQ1105" s="93"/>
      <c r="DR1105" s="93"/>
      <c r="DS1105" s="93"/>
      <c r="DT1105" s="93"/>
      <c r="DU1105" s="93"/>
      <c r="DV1105" s="93"/>
      <c r="DW1105" s="149"/>
    </row>
    <row r="1106" spans="3:127" ht="18.75" customHeight="1" x14ac:dyDescent="0.4">
      <c r="C1106" s="58"/>
      <c r="D1106" s="58"/>
      <c r="E1106" s="58"/>
      <c r="F1106" s="144"/>
      <c r="G1106" s="58"/>
      <c r="J1106" s="794"/>
      <c r="K1106" s="795"/>
      <c r="L1106" s="795"/>
      <c r="M1106" s="795"/>
      <c r="N1106" s="795"/>
      <c r="O1106" s="795"/>
      <c r="P1106" s="795"/>
      <c r="Q1106" s="796"/>
      <c r="R1106" s="805" t="s">
        <v>293</v>
      </c>
      <c r="S1106" s="659"/>
      <c r="T1106" s="659"/>
      <c r="U1106" s="659"/>
      <c r="V1106" s="659" t="s">
        <v>99</v>
      </c>
      <c r="W1106" s="659"/>
      <c r="X1106" s="700"/>
      <c r="Y1106" s="700"/>
      <c r="Z1106" s="91" t="s">
        <v>100</v>
      </c>
      <c r="AA1106" s="58" t="s">
        <v>102</v>
      </c>
      <c r="AB1106" s="58"/>
      <c r="AC1106" s="58"/>
      <c r="AD1106" s="58"/>
      <c r="AE1106" s="58"/>
      <c r="AF1106" s="58"/>
      <c r="AG1106" s="58"/>
      <c r="AH1106" s="58"/>
      <c r="AI1106" s="58"/>
      <c r="AJ1106" s="58"/>
      <c r="AK1106" s="149"/>
      <c r="AL1106" s="58"/>
      <c r="AM1106" s="806" t="s">
        <v>51</v>
      </c>
      <c r="AN1106" s="806"/>
      <c r="AO1106" s="93" t="s">
        <v>103</v>
      </c>
      <c r="AP1106" s="93"/>
      <c r="AQ1106" s="93"/>
      <c r="AR1106" s="93"/>
      <c r="AS1106" s="93"/>
      <c r="AT1106" s="93"/>
      <c r="AU1106" s="93"/>
      <c r="AV1106" s="93"/>
      <c r="AW1106" s="93"/>
      <c r="AX1106" s="93"/>
      <c r="AY1106" s="93"/>
      <c r="AZ1106" s="93"/>
      <c r="BA1106" s="93"/>
      <c r="BB1106" s="93"/>
      <c r="BC1106" s="93"/>
      <c r="BD1106" s="93"/>
      <c r="BE1106" s="93"/>
      <c r="BF1106" s="93"/>
      <c r="BG1106" s="93"/>
      <c r="BH1106" s="93"/>
      <c r="BI1106" s="149"/>
      <c r="BQ1106" s="58"/>
      <c r="BR1106" s="58"/>
      <c r="BS1106" s="58"/>
      <c r="BT1106" s="144"/>
      <c r="BU1106" s="58"/>
      <c r="BX1106" s="794"/>
      <c r="BY1106" s="795"/>
      <c r="BZ1106" s="795"/>
      <c r="CA1106" s="795"/>
      <c r="CB1106" s="795"/>
      <c r="CC1106" s="795"/>
      <c r="CD1106" s="795"/>
      <c r="CE1106" s="796"/>
      <c r="CF1106" s="805" t="s">
        <v>293</v>
      </c>
      <c r="CG1106" s="659"/>
      <c r="CH1106" s="659"/>
      <c r="CI1106" s="659"/>
      <c r="CJ1106" s="659" t="s">
        <v>99</v>
      </c>
      <c r="CK1106" s="659"/>
      <c r="CL1106" s="700" t="s">
        <v>223</v>
      </c>
      <c r="CM1106" s="700"/>
      <c r="CN1106" s="91" t="s">
        <v>100</v>
      </c>
      <c r="CO1106" s="58" t="s">
        <v>102</v>
      </c>
      <c r="CP1106" s="58"/>
      <c r="CQ1106" s="58"/>
      <c r="CR1106" s="58"/>
      <c r="CS1106" s="58"/>
      <c r="CT1106" s="58"/>
      <c r="CU1106" s="58"/>
      <c r="CV1106" s="58"/>
      <c r="CW1106" s="58"/>
      <c r="CX1106" s="58"/>
      <c r="CY1106" s="149"/>
      <c r="CZ1106" s="58"/>
      <c r="DA1106" s="806" t="s">
        <v>51</v>
      </c>
      <c r="DB1106" s="806"/>
      <c r="DC1106" s="93" t="s">
        <v>103</v>
      </c>
      <c r="DD1106" s="93"/>
      <c r="DE1106" s="93"/>
      <c r="DF1106" s="93"/>
      <c r="DG1106" s="93"/>
      <c r="DH1106" s="93"/>
      <c r="DI1106" s="93"/>
      <c r="DJ1106" s="93"/>
      <c r="DK1106" s="93"/>
      <c r="DL1106" s="93"/>
      <c r="DM1106" s="93"/>
      <c r="DN1106" s="93"/>
      <c r="DO1106" s="93"/>
      <c r="DP1106" s="93"/>
      <c r="DQ1106" s="93"/>
      <c r="DR1106" s="93"/>
      <c r="DS1106" s="93"/>
      <c r="DT1106" s="93"/>
      <c r="DU1106" s="93"/>
      <c r="DV1106" s="93"/>
      <c r="DW1106" s="149"/>
    </row>
    <row r="1107" spans="3:127" ht="18.75" customHeight="1" x14ac:dyDescent="0.4">
      <c r="C1107" s="58"/>
      <c r="D1107" s="58"/>
      <c r="E1107" s="58"/>
      <c r="F1107" s="144"/>
      <c r="G1107" s="58"/>
      <c r="J1107" s="794"/>
      <c r="K1107" s="795"/>
      <c r="L1107" s="795"/>
      <c r="M1107" s="795"/>
      <c r="N1107" s="795"/>
      <c r="O1107" s="795"/>
      <c r="P1107" s="795"/>
      <c r="Q1107" s="796"/>
      <c r="R1107" s="805" t="s">
        <v>104</v>
      </c>
      <c r="S1107" s="659"/>
      <c r="T1107" s="659"/>
      <c r="U1107" s="659"/>
      <c r="V1107" s="700"/>
      <c r="W1107" s="700"/>
      <c r="X1107" s="700"/>
      <c r="Y1107" s="700"/>
      <c r="Z1107" s="700"/>
      <c r="AA1107" s="700"/>
      <c r="AB1107" s="700"/>
      <c r="AC1107" s="700"/>
      <c r="AD1107" s="700"/>
      <c r="AE1107" s="700"/>
      <c r="AF1107" s="700"/>
      <c r="AG1107" s="700"/>
      <c r="AH1107" s="58"/>
      <c r="AI1107" s="58"/>
      <c r="AJ1107" s="58"/>
      <c r="AK1107" s="149"/>
      <c r="AL1107" s="58"/>
      <c r="AM1107" s="806" t="s">
        <v>51</v>
      </c>
      <c r="AN1107" s="806"/>
      <c r="AO1107" s="93" t="s">
        <v>105</v>
      </c>
      <c r="AP1107" s="93"/>
      <c r="AQ1107" s="93"/>
      <c r="AR1107" s="93"/>
      <c r="AS1107" s="93"/>
      <c r="AT1107" s="93"/>
      <c r="AU1107" s="93"/>
      <c r="AV1107" s="93"/>
      <c r="AW1107" s="93"/>
      <c r="AX1107" s="93"/>
      <c r="AY1107" s="93"/>
      <c r="AZ1107" s="93"/>
      <c r="BA1107" s="93"/>
      <c r="BB1107" s="93"/>
      <c r="BC1107" s="93"/>
      <c r="BD1107" s="93"/>
      <c r="BE1107" s="93"/>
      <c r="BF1107" s="93"/>
      <c r="BG1107" s="93"/>
      <c r="BH1107" s="93"/>
      <c r="BI1107" s="149"/>
      <c r="BQ1107" s="58"/>
      <c r="BR1107" s="58"/>
      <c r="BS1107" s="58"/>
      <c r="BT1107" s="144"/>
      <c r="BU1107" s="58"/>
      <c r="BX1107" s="794"/>
      <c r="BY1107" s="795"/>
      <c r="BZ1107" s="795"/>
      <c r="CA1107" s="795"/>
      <c r="CB1107" s="795"/>
      <c r="CC1107" s="795"/>
      <c r="CD1107" s="795"/>
      <c r="CE1107" s="796"/>
      <c r="CF1107" s="805" t="s">
        <v>104</v>
      </c>
      <c r="CG1107" s="659"/>
      <c r="CH1107" s="659"/>
      <c r="CI1107" s="659"/>
      <c r="CJ1107" s="700" t="s">
        <v>282</v>
      </c>
      <c r="CK1107" s="700"/>
      <c r="CL1107" s="700"/>
      <c r="CM1107" s="700"/>
      <c r="CN1107" s="700"/>
      <c r="CO1107" s="700"/>
      <c r="CP1107" s="700"/>
      <c r="CQ1107" s="700"/>
      <c r="CR1107" s="700"/>
      <c r="CS1107" s="700"/>
      <c r="CT1107" s="700"/>
      <c r="CU1107" s="700"/>
      <c r="CV1107" s="58"/>
      <c r="CW1107" s="58"/>
      <c r="CX1107" s="58"/>
      <c r="CY1107" s="149"/>
      <c r="CZ1107" s="58"/>
      <c r="DA1107" s="806" t="s">
        <v>51</v>
      </c>
      <c r="DB1107" s="806"/>
      <c r="DC1107" s="93" t="s">
        <v>105</v>
      </c>
      <c r="DD1107" s="93"/>
      <c r="DE1107" s="93"/>
      <c r="DF1107" s="93"/>
      <c r="DG1107" s="93"/>
      <c r="DH1107" s="93"/>
      <c r="DI1107" s="93"/>
      <c r="DJ1107" s="93"/>
      <c r="DK1107" s="93"/>
      <c r="DL1107" s="93"/>
      <c r="DM1107" s="93"/>
      <c r="DN1107" s="93"/>
      <c r="DO1107" s="93"/>
      <c r="DP1107" s="93"/>
      <c r="DQ1107" s="93"/>
      <c r="DR1107" s="93"/>
      <c r="DS1107" s="93"/>
      <c r="DT1107" s="93"/>
      <c r="DU1107" s="93"/>
      <c r="DV1107" s="93"/>
      <c r="DW1107" s="149"/>
    </row>
    <row r="1108" spans="3:127" ht="18.75" customHeight="1" x14ac:dyDescent="0.4">
      <c r="C1108" s="58"/>
      <c r="D1108" s="58"/>
      <c r="E1108" s="58"/>
      <c r="F1108" s="144"/>
      <c r="G1108" s="58"/>
      <c r="J1108" s="794"/>
      <c r="K1108" s="795"/>
      <c r="L1108" s="795"/>
      <c r="M1108" s="795"/>
      <c r="N1108" s="795"/>
      <c r="O1108" s="795"/>
      <c r="P1108" s="795"/>
      <c r="Q1108" s="796"/>
      <c r="R1108" s="805" t="s">
        <v>104</v>
      </c>
      <c r="S1108" s="659"/>
      <c r="T1108" s="659"/>
      <c r="U1108" s="659"/>
      <c r="V1108" s="700"/>
      <c r="W1108" s="700"/>
      <c r="X1108" s="700"/>
      <c r="Y1108" s="700"/>
      <c r="Z1108" s="700"/>
      <c r="AA1108" s="700"/>
      <c r="AB1108" s="700"/>
      <c r="AC1108" s="700"/>
      <c r="AD1108" s="700"/>
      <c r="AE1108" s="700"/>
      <c r="AF1108" s="700"/>
      <c r="AG1108" s="700"/>
      <c r="AH1108" s="58"/>
      <c r="AI1108" s="58"/>
      <c r="AJ1108" s="58"/>
      <c r="AK1108" s="149"/>
      <c r="AL1108" s="58"/>
      <c r="AM1108" s="806" t="s">
        <v>51</v>
      </c>
      <c r="AN1108" s="806"/>
      <c r="AO1108" s="93" t="s">
        <v>106</v>
      </c>
      <c r="AP1108" s="93"/>
      <c r="AQ1108" s="93"/>
      <c r="AR1108" s="93"/>
      <c r="AS1108" s="93"/>
      <c r="AT1108" s="93"/>
      <c r="AU1108" s="93"/>
      <c r="AV1108" s="93"/>
      <c r="AW1108" s="93"/>
      <c r="AX1108" s="93"/>
      <c r="AY1108" s="93"/>
      <c r="AZ1108" s="93"/>
      <c r="BA1108" s="93"/>
      <c r="BB1108" s="93"/>
      <c r="BC1108" s="93"/>
      <c r="BD1108" s="93"/>
      <c r="BE1108" s="93"/>
      <c r="BF1108" s="93"/>
      <c r="BG1108" s="93"/>
      <c r="BH1108" s="93"/>
      <c r="BI1108" s="149"/>
      <c r="BQ1108" s="58"/>
      <c r="BR1108" s="58"/>
      <c r="BS1108" s="58"/>
      <c r="BT1108" s="144"/>
      <c r="BU1108" s="58"/>
      <c r="BX1108" s="794"/>
      <c r="BY1108" s="795"/>
      <c r="BZ1108" s="795"/>
      <c r="CA1108" s="795"/>
      <c r="CB1108" s="795"/>
      <c r="CC1108" s="795"/>
      <c r="CD1108" s="795"/>
      <c r="CE1108" s="796"/>
      <c r="CF1108" s="805" t="s">
        <v>104</v>
      </c>
      <c r="CG1108" s="659"/>
      <c r="CH1108" s="659"/>
      <c r="CI1108" s="659"/>
      <c r="CJ1108" s="700" t="s">
        <v>282</v>
      </c>
      <c r="CK1108" s="700"/>
      <c r="CL1108" s="700"/>
      <c r="CM1108" s="700"/>
      <c r="CN1108" s="700"/>
      <c r="CO1108" s="700"/>
      <c r="CP1108" s="700"/>
      <c r="CQ1108" s="700"/>
      <c r="CR1108" s="700"/>
      <c r="CS1108" s="700"/>
      <c r="CT1108" s="700"/>
      <c r="CU1108" s="700"/>
      <c r="CV1108" s="58"/>
      <c r="CW1108" s="58"/>
      <c r="CX1108" s="58"/>
      <c r="CY1108" s="149"/>
      <c r="CZ1108" s="58"/>
      <c r="DA1108" s="806" t="s">
        <v>51</v>
      </c>
      <c r="DB1108" s="806"/>
      <c r="DC1108" s="93" t="s">
        <v>106</v>
      </c>
      <c r="DD1108" s="93"/>
      <c r="DE1108" s="93"/>
      <c r="DF1108" s="93"/>
      <c r="DG1108" s="93"/>
      <c r="DH1108" s="93"/>
      <c r="DI1108" s="93"/>
      <c r="DJ1108" s="93"/>
      <c r="DK1108" s="93"/>
      <c r="DL1108" s="93"/>
      <c r="DM1108" s="93"/>
      <c r="DN1108" s="93"/>
      <c r="DO1108" s="93"/>
      <c r="DP1108" s="93"/>
      <c r="DQ1108" s="93"/>
      <c r="DR1108" s="93"/>
      <c r="DS1108" s="93"/>
      <c r="DT1108" s="93"/>
      <c r="DU1108" s="93"/>
      <c r="DV1108" s="93"/>
      <c r="DW1108" s="149"/>
    </row>
    <row r="1109" spans="3:127" ht="18.75" customHeight="1" thickBot="1" x14ac:dyDescent="0.45">
      <c r="C1109" s="58"/>
      <c r="D1109" s="58"/>
      <c r="E1109" s="58"/>
      <c r="F1109" s="144"/>
      <c r="G1109" s="58"/>
      <c r="J1109" s="797"/>
      <c r="K1109" s="798"/>
      <c r="L1109" s="798"/>
      <c r="M1109" s="798"/>
      <c r="N1109" s="798"/>
      <c r="O1109" s="798"/>
      <c r="P1109" s="798"/>
      <c r="Q1109" s="799"/>
      <c r="R1109" s="147"/>
      <c r="S1109" s="148"/>
      <c r="T1109" s="148"/>
      <c r="U1109" s="148"/>
      <c r="V1109" s="148"/>
      <c r="W1109" s="148"/>
      <c r="X1109" s="148"/>
      <c r="Y1109" s="148"/>
      <c r="Z1109" s="148"/>
      <c r="AA1109" s="148"/>
      <c r="AB1109" s="148"/>
      <c r="AC1109" s="148"/>
      <c r="AD1109" s="148"/>
      <c r="AE1109" s="148"/>
      <c r="AF1109" s="148"/>
      <c r="AG1109" s="148"/>
      <c r="AH1109" s="148"/>
      <c r="AI1109" s="148"/>
      <c r="AJ1109" s="148"/>
      <c r="AK1109" s="150"/>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c r="BI1109" s="150"/>
      <c r="BQ1109" s="58"/>
      <c r="BR1109" s="58"/>
      <c r="BS1109" s="58"/>
      <c r="BT1109" s="144"/>
      <c r="BU1109" s="58"/>
      <c r="BX1109" s="797"/>
      <c r="BY1109" s="798"/>
      <c r="BZ1109" s="798"/>
      <c r="CA1109" s="798"/>
      <c r="CB1109" s="798"/>
      <c r="CC1109" s="798"/>
      <c r="CD1109" s="798"/>
      <c r="CE1109" s="799"/>
      <c r="CF1109" s="147"/>
      <c r="CG1109" s="148"/>
      <c r="CH1109" s="148"/>
      <c r="CI1109" s="148"/>
      <c r="CJ1109" s="148"/>
      <c r="CK1109" s="148"/>
      <c r="CL1109" s="148"/>
      <c r="CM1109" s="148"/>
      <c r="CN1109" s="148"/>
      <c r="CO1109" s="148"/>
      <c r="CP1109" s="148"/>
      <c r="CQ1109" s="148"/>
      <c r="CR1109" s="148"/>
      <c r="CS1109" s="148"/>
      <c r="CT1109" s="148"/>
      <c r="CU1109" s="148"/>
      <c r="CV1109" s="148"/>
      <c r="CW1109" s="148"/>
      <c r="CX1109" s="148"/>
      <c r="CY1109" s="150"/>
      <c r="CZ1109" s="148"/>
      <c r="DA1109" s="148"/>
      <c r="DB1109" s="148"/>
      <c r="DC1109" s="148"/>
      <c r="DD1109" s="148"/>
      <c r="DE1109" s="148"/>
      <c r="DF1109" s="148"/>
      <c r="DG1109" s="148"/>
      <c r="DH1109" s="148"/>
      <c r="DI1109" s="148"/>
      <c r="DJ1109" s="148"/>
      <c r="DK1109" s="148"/>
      <c r="DL1109" s="148"/>
      <c r="DM1109" s="148"/>
      <c r="DN1109" s="148"/>
      <c r="DO1109" s="148"/>
      <c r="DP1109" s="148"/>
      <c r="DQ1109" s="148"/>
      <c r="DR1109" s="148"/>
      <c r="DS1109" s="148"/>
      <c r="DT1109" s="148"/>
      <c r="DU1109" s="148"/>
      <c r="DV1109" s="148"/>
      <c r="DW1109" s="150"/>
    </row>
    <row r="1110" spans="3:127" ht="18.75" customHeight="1" thickBot="1" x14ac:dyDescent="0.45">
      <c r="C1110" s="58"/>
      <c r="D1110" s="58"/>
      <c r="E1110" s="58"/>
      <c r="F1110" s="144"/>
      <c r="G1110" s="58"/>
      <c r="J1110" s="58"/>
      <c r="K1110" s="58"/>
      <c r="L1110" s="58"/>
      <c r="M1110" s="58"/>
      <c r="N1110" s="58"/>
      <c r="O1110" s="58"/>
      <c r="P1110" s="58"/>
      <c r="Q1110" s="58"/>
      <c r="R1110" s="58"/>
      <c r="S1110" s="58"/>
      <c r="T1110" s="58"/>
      <c r="U1110" s="58"/>
      <c r="V1110" s="58"/>
      <c r="W1110" s="58"/>
      <c r="X1110" s="58"/>
      <c r="Y1110" s="58"/>
      <c r="Z1110" s="58"/>
      <c r="AA1110" s="58"/>
      <c r="AB1110" s="58"/>
      <c r="AC1110" s="58"/>
      <c r="AD1110" s="58"/>
      <c r="AE1110" s="58"/>
      <c r="AF1110" s="58"/>
      <c r="AG1110" s="58"/>
      <c r="AH1110" s="58"/>
      <c r="AI1110" s="58"/>
      <c r="AJ1110" s="58"/>
      <c r="AK1110" s="58"/>
      <c r="AL1110" s="58"/>
      <c r="AM1110" s="58"/>
      <c r="AN1110" s="58"/>
      <c r="AO1110" s="58"/>
      <c r="AP1110" s="58"/>
      <c r="AQ1110" s="58"/>
      <c r="AR1110" s="58"/>
      <c r="AS1110" s="58"/>
      <c r="AT1110" s="58"/>
      <c r="AU1110" s="58"/>
      <c r="AV1110" s="58"/>
      <c r="AW1110" s="58"/>
      <c r="AX1110" s="58"/>
      <c r="AY1110" s="58"/>
      <c r="AZ1110" s="58"/>
      <c r="BA1110" s="58"/>
      <c r="BB1110" s="58"/>
      <c r="BC1110" s="58"/>
      <c r="BD1110" s="58"/>
      <c r="BE1110" s="58"/>
      <c r="BF1110" s="58"/>
      <c r="BG1110" s="58"/>
      <c r="BH1110" s="58"/>
      <c r="BI1110" s="58"/>
      <c r="BQ1110" s="58"/>
      <c r="BR1110" s="58"/>
      <c r="BS1110" s="58"/>
      <c r="BT1110" s="144"/>
      <c r="BU1110" s="58"/>
      <c r="BX1110" s="58"/>
      <c r="BY1110" s="58"/>
      <c r="BZ1110" s="58"/>
      <c r="CA1110" s="58"/>
      <c r="CB1110" s="58"/>
      <c r="CC1110" s="58"/>
      <c r="CD1110" s="58"/>
      <c r="CE1110" s="58"/>
      <c r="CF1110" s="58"/>
      <c r="CG1110" s="58"/>
      <c r="CH1110" s="58"/>
      <c r="CI1110" s="58"/>
      <c r="CJ1110" s="58"/>
      <c r="CK1110" s="58"/>
      <c r="CL1110" s="58"/>
      <c r="CM1110" s="58"/>
      <c r="CN1110" s="58"/>
      <c r="CO1110" s="58"/>
      <c r="CP1110" s="58"/>
      <c r="CQ1110" s="58"/>
      <c r="CR1110" s="58"/>
      <c r="CS1110" s="58"/>
      <c r="CT1110" s="58"/>
      <c r="CU1110" s="58"/>
      <c r="CV1110" s="58"/>
      <c r="CW1110" s="58"/>
      <c r="CX1110" s="58"/>
      <c r="CY1110" s="58"/>
      <c r="CZ1110" s="58"/>
      <c r="DA1110" s="58"/>
      <c r="DB1110" s="58"/>
      <c r="DC1110" s="58"/>
      <c r="DD1110" s="58"/>
      <c r="DE1110" s="58"/>
      <c r="DF1110" s="58"/>
      <c r="DG1110" s="58"/>
      <c r="DH1110" s="58"/>
      <c r="DI1110" s="58"/>
      <c r="DJ1110" s="58"/>
      <c r="DK1110" s="58"/>
      <c r="DL1110" s="58"/>
      <c r="DM1110" s="58"/>
      <c r="DN1110" s="58"/>
      <c r="DO1110" s="58"/>
      <c r="DP1110" s="58"/>
      <c r="DQ1110" s="58"/>
      <c r="DR1110" s="58"/>
      <c r="DS1110" s="58"/>
      <c r="DT1110" s="58"/>
      <c r="DU1110" s="58"/>
      <c r="DV1110" s="58"/>
      <c r="DW1110" s="58"/>
    </row>
    <row r="1111" spans="3:127" ht="18.75" customHeight="1" x14ac:dyDescent="0.4">
      <c r="C1111" s="58"/>
      <c r="D1111" s="58"/>
      <c r="E1111" s="58"/>
      <c r="F1111" s="144"/>
      <c r="G1111" s="58"/>
      <c r="J1111" s="791" t="s">
        <v>297</v>
      </c>
      <c r="K1111" s="792"/>
      <c r="L1111" s="792"/>
      <c r="M1111" s="792"/>
      <c r="N1111" s="792"/>
      <c r="O1111" s="792"/>
      <c r="P1111" s="792"/>
      <c r="Q1111" s="793"/>
      <c r="R1111" s="775" t="s">
        <v>84</v>
      </c>
      <c r="S1111" s="762"/>
      <c r="T1111" s="762"/>
      <c r="U1111" s="762"/>
      <c r="V1111" s="762"/>
      <c r="W1111" s="762"/>
      <c r="X1111" s="762"/>
      <c r="Y1111" s="762"/>
      <c r="Z1111" s="762"/>
      <c r="AA1111" s="762"/>
      <c r="AB1111" s="762"/>
      <c r="AC1111" s="762"/>
      <c r="AD1111" s="762"/>
      <c r="AE1111" s="762"/>
      <c r="AF1111" s="762"/>
      <c r="AG1111" s="762"/>
      <c r="AH1111" s="762"/>
      <c r="AI1111" s="762"/>
      <c r="AJ1111" s="762"/>
      <c r="AK1111" s="770"/>
      <c r="AL1111" s="775" t="s">
        <v>485</v>
      </c>
      <c r="AM1111" s="762"/>
      <c r="AN1111" s="762"/>
      <c r="AO1111" s="762"/>
      <c r="AP1111" s="762"/>
      <c r="AQ1111" s="762"/>
      <c r="AR1111" s="762"/>
      <c r="AS1111" s="762"/>
      <c r="AT1111" s="762"/>
      <c r="AU1111" s="762"/>
      <c r="AV1111" s="762"/>
      <c r="AW1111" s="762"/>
      <c r="AX1111" s="762"/>
      <c r="AY1111" s="762"/>
      <c r="AZ1111" s="762"/>
      <c r="BA1111" s="762"/>
      <c r="BB1111" s="762"/>
      <c r="BC1111" s="762"/>
      <c r="BD1111" s="762"/>
      <c r="BE1111" s="762"/>
      <c r="BF1111" s="762"/>
      <c r="BG1111" s="762"/>
      <c r="BH1111" s="762"/>
      <c r="BI1111" s="770"/>
      <c r="BQ1111" s="58"/>
      <c r="BR1111" s="58"/>
      <c r="BS1111" s="58"/>
      <c r="BT1111" s="144"/>
      <c r="BU1111" s="58"/>
      <c r="BX1111" s="791" t="s">
        <v>297</v>
      </c>
      <c r="BY1111" s="792"/>
      <c r="BZ1111" s="792"/>
      <c r="CA1111" s="792"/>
      <c r="CB1111" s="792"/>
      <c r="CC1111" s="792"/>
      <c r="CD1111" s="792"/>
      <c r="CE1111" s="793"/>
      <c r="CF1111" s="775" t="s">
        <v>84</v>
      </c>
      <c r="CG1111" s="762"/>
      <c r="CH1111" s="762"/>
      <c r="CI1111" s="762"/>
      <c r="CJ1111" s="762"/>
      <c r="CK1111" s="762"/>
      <c r="CL1111" s="762"/>
      <c r="CM1111" s="762"/>
      <c r="CN1111" s="762"/>
      <c r="CO1111" s="762"/>
      <c r="CP1111" s="762"/>
      <c r="CQ1111" s="762"/>
      <c r="CR1111" s="762"/>
      <c r="CS1111" s="762"/>
      <c r="CT1111" s="762"/>
      <c r="CU1111" s="762"/>
      <c r="CV1111" s="762"/>
      <c r="CW1111" s="762"/>
      <c r="CX1111" s="762"/>
      <c r="CY1111" s="770"/>
      <c r="CZ1111" s="775" t="s">
        <v>485</v>
      </c>
      <c r="DA1111" s="762"/>
      <c r="DB1111" s="762"/>
      <c r="DC1111" s="762"/>
      <c r="DD1111" s="762"/>
      <c r="DE1111" s="762"/>
      <c r="DF1111" s="762"/>
      <c r="DG1111" s="762"/>
      <c r="DH1111" s="762"/>
      <c r="DI1111" s="762"/>
      <c r="DJ1111" s="762"/>
      <c r="DK1111" s="762"/>
      <c r="DL1111" s="762"/>
      <c r="DM1111" s="762"/>
      <c r="DN1111" s="762"/>
      <c r="DO1111" s="762"/>
      <c r="DP1111" s="762"/>
      <c r="DQ1111" s="762"/>
      <c r="DR1111" s="762"/>
      <c r="DS1111" s="762"/>
      <c r="DT1111" s="762"/>
      <c r="DU1111" s="762"/>
      <c r="DV1111" s="762"/>
      <c r="DW1111" s="770"/>
    </row>
    <row r="1112" spans="3:127" ht="18.75" customHeight="1" thickBot="1" x14ac:dyDescent="0.45">
      <c r="C1112" s="58"/>
      <c r="D1112" s="58"/>
      <c r="E1112" s="58"/>
      <c r="F1112" s="144"/>
      <c r="G1112" s="58"/>
      <c r="J1112" s="794"/>
      <c r="K1112" s="795"/>
      <c r="L1112" s="795"/>
      <c r="M1112" s="795"/>
      <c r="N1112" s="795"/>
      <c r="O1112" s="795"/>
      <c r="P1112" s="795"/>
      <c r="Q1112" s="796"/>
      <c r="R1112" s="776"/>
      <c r="S1112" s="765"/>
      <c r="T1112" s="765"/>
      <c r="U1112" s="765"/>
      <c r="V1112" s="765"/>
      <c r="W1112" s="765"/>
      <c r="X1112" s="765"/>
      <c r="Y1112" s="765"/>
      <c r="Z1112" s="765"/>
      <c r="AA1112" s="765"/>
      <c r="AB1112" s="765"/>
      <c r="AC1112" s="765"/>
      <c r="AD1112" s="765"/>
      <c r="AE1112" s="765"/>
      <c r="AF1112" s="765"/>
      <c r="AG1112" s="765"/>
      <c r="AH1112" s="765"/>
      <c r="AI1112" s="765"/>
      <c r="AJ1112" s="765"/>
      <c r="AK1112" s="771"/>
      <c r="AL1112" s="776"/>
      <c r="AM1112" s="765"/>
      <c r="AN1112" s="765"/>
      <c r="AO1112" s="765"/>
      <c r="AP1112" s="765"/>
      <c r="AQ1112" s="765"/>
      <c r="AR1112" s="765"/>
      <c r="AS1112" s="765"/>
      <c r="AT1112" s="765"/>
      <c r="AU1112" s="765"/>
      <c r="AV1112" s="765"/>
      <c r="AW1112" s="765"/>
      <c r="AX1112" s="765"/>
      <c r="AY1112" s="765"/>
      <c r="AZ1112" s="765"/>
      <c r="BA1112" s="765"/>
      <c r="BB1112" s="765"/>
      <c r="BC1112" s="765"/>
      <c r="BD1112" s="765"/>
      <c r="BE1112" s="765"/>
      <c r="BF1112" s="765"/>
      <c r="BG1112" s="765"/>
      <c r="BH1112" s="765"/>
      <c r="BI1112" s="771"/>
      <c r="BQ1112" s="58"/>
      <c r="BR1112" s="58"/>
      <c r="BS1112" s="58"/>
      <c r="BT1112" s="144"/>
      <c r="BU1112" s="58"/>
      <c r="BX1112" s="794"/>
      <c r="BY1112" s="795"/>
      <c r="BZ1112" s="795"/>
      <c r="CA1112" s="795"/>
      <c r="CB1112" s="795"/>
      <c r="CC1112" s="795"/>
      <c r="CD1112" s="795"/>
      <c r="CE1112" s="796"/>
      <c r="CF1112" s="776"/>
      <c r="CG1112" s="765"/>
      <c r="CH1112" s="765"/>
      <c r="CI1112" s="765"/>
      <c r="CJ1112" s="765"/>
      <c r="CK1112" s="765"/>
      <c r="CL1112" s="765"/>
      <c r="CM1112" s="765"/>
      <c r="CN1112" s="765"/>
      <c r="CO1112" s="765"/>
      <c r="CP1112" s="765"/>
      <c r="CQ1112" s="765"/>
      <c r="CR1112" s="765"/>
      <c r="CS1112" s="765"/>
      <c r="CT1112" s="765"/>
      <c r="CU1112" s="765"/>
      <c r="CV1112" s="765"/>
      <c r="CW1112" s="765"/>
      <c r="CX1112" s="765"/>
      <c r="CY1112" s="771"/>
      <c r="CZ1112" s="776"/>
      <c r="DA1112" s="765"/>
      <c r="DB1112" s="765"/>
      <c r="DC1112" s="765"/>
      <c r="DD1112" s="765"/>
      <c r="DE1112" s="765"/>
      <c r="DF1112" s="765"/>
      <c r="DG1112" s="765"/>
      <c r="DH1112" s="765"/>
      <c r="DI1112" s="765"/>
      <c r="DJ1112" s="765"/>
      <c r="DK1112" s="765"/>
      <c r="DL1112" s="765"/>
      <c r="DM1112" s="765"/>
      <c r="DN1112" s="765"/>
      <c r="DO1112" s="765"/>
      <c r="DP1112" s="765"/>
      <c r="DQ1112" s="765"/>
      <c r="DR1112" s="765"/>
      <c r="DS1112" s="765"/>
      <c r="DT1112" s="765"/>
      <c r="DU1112" s="765"/>
      <c r="DV1112" s="765"/>
      <c r="DW1112" s="771"/>
    </row>
    <row r="1113" spans="3:127" ht="18.75" customHeight="1" x14ac:dyDescent="0.4">
      <c r="C1113" s="58"/>
      <c r="D1113" s="58"/>
      <c r="E1113" s="58"/>
      <c r="F1113" s="144"/>
      <c r="G1113" s="58"/>
      <c r="J1113" s="794"/>
      <c r="K1113" s="795"/>
      <c r="L1113" s="795"/>
      <c r="M1113" s="795"/>
      <c r="N1113" s="795"/>
      <c r="O1113" s="795"/>
      <c r="P1113" s="795"/>
      <c r="Q1113" s="796"/>
      <c r="R1113" s="177"/>
      <c r="S1113" s="163"/>
      <c r="T1113" s="163"/>
      <c r="U1113" s="163"/>
      <c r="V1113" s="163"/>
      <c r="W1113" s="163"/>
      <c r="X1113" s="163"/>
      <c r="Y1113" s="163"/>
      <c r="Z1113" s="163"/>
      <c r="AA1113" s="163"/>
      <c r="AB1113" s="163"/>
      <c r="AC1113" s="163"/>
      <c r="AD1113" s="163"/>
      <c r="AE1113" s="163"/>
      <c r="AF1113" s="163"/>
      <c r="AG1113" s="163"/>
      <c r="AH1113" s="163"/>
      <c r="AI1113" s="163"/>
      <c r="AJ1113" s="163"/>
      <c r="AK1113" s="145"/>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c r="BI1113" s="149"/>
      <c r="BQ1113" s="58"/>
      <c r="BR1113" s="58"/>
      <c r="BS1113" s="58"/>
      <c r="BT1113" s="144"/>
      <c r="BU1113" s="58"/>
      <c r="BX1113" s="794"/>
      <c r="BY1113" s="795"/>
      <c r="BZ1113" s="795"/>
      <c r="CA1113" s="795"/>
      <c r="CB1113" s="795"/>
      <c r="CC1113" s="795"/>
      <c r="CD1113" s="795"/>
      <c r="CE1113" s="796"/>
      <c r="CF1113" s="177"/>
      <c r="CG1113" s="163"/>
      <c r="CH1113" s="163"/>
      <c r="CI1113" s="163"/>
      <c r="CJ1113" s="163"/>
      <c r="CK1113" s="163"/>
      <c r="CL1113" s="163"/>
      <c r="CM1113" s="163"/>
      <c r="CN1113" s="163"/>
      <c r="CO1113" s="163"/>
      <c r="CP1113" s="163"/>
      <c r="CQ1113" s="163"/>
      <c r="CR1113" s="163"/>
      <c r="CS1113" s="163"/>
      <c r="CT1113" s="163"/>
      <c r="CU1113" s="163"/>
      <c r="CV1113" s="163"/>
      <c r="CW1113" s="163"/>
      <c r="CX1113" s="163"/>
      <c r="CY1113" s="145"/>
      <c r="CZ1113" s="163"/>
      <c r="DA1113" s="163"/>
      <c r="DB1113" s="163"/>
      <c r="DC1113" s="163"/>
      <c r="DD1113" s="163"/>
      <c r="DE1113" s="163"/>
      <c r="DF1113" s="163"/>
      <c r="DG1113" s="163"/>
      <c r="DH1113" s="163"/>
      <c r="DI1113" s="163"/>
      <c r="DJ1113" s="163"/>
      <c r="DK1113" s="163"/>
      <c r="DL1113" s="163"/>
      <c r="DM1113" s="163"/>
      <c r="DN1113" s="163"/>
      <c r="DO1113" s="163"/>
      <c r="DP1113" s="163"/>
      <c r="DQ1113" s="163"/>
      <c r="DR1113" s="163"/>
      <c r="DS1113" s="163"/>
      <c r="DT1113" s="163"/>
      <c r="DU1113" s="163"/>
      <c r="DV1113" s="163"/>
      <c r="DW1113" s="149"/>
    </row>
    <row r="1114" spans="3:127" ht="18.75" customHeight="1" thickBot="1" x14ac:dyDescent="0.45">
      <c r="C1114" s="58"/>
      <c r="D1114" s="58"/>
      <c r="E1114" s="58"/>
      <c r="F1114" s="147"/>
      <c r="G1114" s="148"/>
      <c r="H1114" s="86"/>
      <c r="I1114" s="86"/>
      <c r="J1114" s="794"/>
      <c r="K1114" s="795"/>
      <c r="L1114" s="795"/>
      <c r="M1114" s="795"/>
      <c r="N1114" s="795"/>
      <c r="O1114" s="795"/>
      <c r="P1114" s="795"/>
      <c r="Q1114" s="796"/>
      <c r="R1114" s="805" t="s">
        <v>292</v>
      </c>
      <c r="S1114" s="659"/>
      <c r="T1114" s="659"/>
      <c r="U1114" s="659"/>
      <c r="V1114" s="659" t="s">
        <v>99</v>
      </c>
      <c r="W1114" s="659"/>
      <c r="X1114" s="455"/>
      <c r="Y1114" s="455"/>
      <c r="Z1114" s="455"/>
      <c r="AA1114" s="455"/>
      <c r="AB1114" s="455"/>
      <c r="AC1114" s="455"/>
      <c r="AD1114" s="455"/>
      <c r="AE1114" s="455"/>
      <c r="AF1114" s="455"/>
      <c r="AG1114" s="455"/>
      <c r="AH1114" s="58" t="s">
        <v>100</v>
      </c>
      <c r="AI1114" s="58"/>
      <c r="AJ1114" s="58"/>
      <c r="AK1114" s="149"/>
      <c r="AL1114" s="58"/>
      <c r="AM1114" s="806" t="s">
        <v>51</v>
      </c>
      <c r="AN1114" s="806"/>
      <c r="AO1114" s="93" t="s">
        <v>107</v>
      </c>
      <c r="AP1114" s="93"/>
      <c r="AQ1114" s="93"/>
      <c r="AR1114" s="93"/>
      <c r="AS1114" s="93"/>
      <c r="AT1114" s="93"/>
      <c r="AU1114" s="93"/>
      <c r="AV1114" s="93"/>
      <c r="AW1114" s="93"/>
      <c r="AX1114" s="93"/>
      <c r="AY1114" s="93"/>
      <c r="AZ1114" s="93"/>
      <c r="BA1114" s="93"/>
      <c r="BB1114" s="93"/>
      <c r="BC1114" s="93"/>
      <c r="BD1114" s="93"/>
      <c r="BE1114" s="93"/>
      <c r="BF1114" s="93"/>
      <c r="BG1114" s="93"/>
      <c r="BH1114" s="93"/>
      <c r="BI1114" s="149"/>
      <c r="BQ1114" s="58"/>
      <c r="BR1114" s="58"/>
      <c r="BS1114" s="58"/>
      <c r="BT1114" s="147"/>
      <c r="BU1114" s="148"/>
      <c r="BV1114" s="86"/>
      <c r="BW1114" s="86"/>
      <c r="BX1114" s="794"/>
      <c r="BY1114" s="795"/>
      <c r="BZ1114" s="795"/>
      <c r="CA1114" s="795"/>
      <c r="CB1114" s="795"/>
      <c r="CC1114" s="795"/>
      <c r="CD1114" s="795"/>
      <c r="CE1114" s="796"/>
      <c r="CF1114" s="805" t="s">
        <v>292</v>
      </c>
      <c r="CG1114" s="659"/>
      <c r="CH1114" s="659"/>
      <c r="CI1114" s="659"/>
      <c r="CJ1114" s="659" t="s">
        <v>99</v>
      </c>
      <c r="CK1114" s="659"/>
      <c r="CL1114" s="455" t="s">
        <v>486</v>
      </c>
      <c r="CM1114" s="455"/>
      <c r="CN1114" s="455"/>
      <c r="CO1114" s="455"/>
      <c r="CP1114" s="455"/>
      <c r="CQ1114" s="455"/>
      <c r="CR1114" s="455"/>
      <c r="CS1114" s="455"/>
      <c r="CT1114" s="455"/>
      <c r="CU1114" s="455"/>
      <c r="CV1114" s="58" t="s">
        <v>100</v>
      </c>
      <c r="CW1114" s="58"/>
      <c r="CX1114" s="58"/>
      <c r="CY1114" s="149"/>
      <c r="CZ1114" s="58"/>
      <c r="DA1114" s="806" t="s">
        <v>51</v>
      </c>
      <c r="DB1114" s="806"/>
      <c r="DC1114" s="93" t="s">
        <v>107</v>
      </c>
      <c r="DD1114" s="93"/>
      <c r="DE1114" s="93"/>
      <c r="DF1114" s="93"/>
      <c r="DG1114" s="93"/>
      <c r="DH1114" s="93"/>
      <c r="DI1114" s="93"/>
      <c r="DJ1114" s="93"/>
      <c r="DK1114" s="93"/>
      <c r="DL1114" s="93"/>
      <c r="DM1114" s="93"/>
      <c r="DN1114" s="93"/>
      <c r="DO1114" s="93"/>
      <c r="DP1114" s="93"/>
      <c r="DQ1114" s="93"/>
      <c r="DR1114" s="93"/>
      <c r="DS1114" s="93"/>
      <c r="DT1114" s="93"/>
      <c r="DU1114" s="93"/>
      <c r="DV1114" s="93"/>
      <c r="DW1114" s="149"/>
    </row>
    <row r="1115" spans="3:127" ht="18.75" customHeight="1" x14ac:dyDescent="0.4">
      <c r="C1115" s="58"/>
      <c r="D1115" s="58"/>
      <c r="E1115" s="58"/>
      <c r="F1115" s="58"/>
      <c r="G1115" s="58"/>
      <c r="J1115" s="794"/>
      <c r="K1115" s="795"/>
      <c r="L1115" s="795"/>
      <c r="M1115" s="795"/>
      <c r="N1115" s="795"/>
      <c r="O1115" s="795"/>
      <c r="P1115" s="795"/>
      <c r="Q1115" s="796"/>
      <c r="R1115" s="805" t="s">
        <v>293</v>
      </c>
      <c r="S1115" s="659"/>
      <c r="T1115" s="659"/>
      <c r="U1115" s="659"/>
      <c r="V1115" s="659" t="s">
        <v>99</v>
      </c>
      <c r="W1115" s="659"/>
      <c r="X1115" s="700"/>
      <c r="Y1115" s="700"/>
      <c r="Z1115" s="91" t="s">
        <v>100</v>
      </c>
      <c r="AA1115" s="58" t="s">
        <v>102</v>
      </c>
      <c r="AB1115" s="58"/>
      <c r="AC1115" s="58"/>
      <c r="AD1115" s="58"/>
      <c r="AE1115" s="58"/>
      <c r="AF1115" s="58"/>
      <c r="AG1115" s="58"/>
      <c r="AH1115" s="58"/>
      <c r="AI1115" s="58"/>
      <c r="AJ1115" s="58"/>
      <c r="AK1115" s="149"/>
      <c r="AL1115" s="58"/>
      <c r="AM1115" s="806" t="s">
        <v>51</v>
      </c>
      <c r="AN1115" s="806"/>
      <c r="AO1115" s="93" t="s">
        <v>108</v>
      </c>
      <c r="AP1115" s="93"/>
      <c r="AQ1115" s="93"/>
      <c r="AR1115" s="93"/>
      <c r="AS1115" s="93"/>
      <c r="AT1115" s="93"/>
      <c r="AU1115" s="93"/>
      <c r="AV1115" s="93"/>
      <c r="AW1115" s="93"/>
      <c r="AX1115" s="93"/>
      <c r="AY1115" s="93"/>
      <c r="AZ1115" s="93"/>
      <c r="BA1115" s="93"/>
      <c r="BB1115" s="93"/>
      <c r="BC1115" s="93"/>
      <c r="BD1115" s="93"/>
      <c r="BE1115" s="93"/>
      <c r="BF1115" s="93"/>
      <c r="BG1115" s="93"/>
      <c r="BH1115" s="93"/>
      <c r="BI1115" s="149"/>
      <c r="BQ1115" s="58"/>
      <c r="BR1115" s="58"/>
      <c r="BS1115" s="58"/>
      <c r="BT1115" s="58"/>
      <c r="BU1115" s="58"/>
      <c r="BX1115" s="794"/>
      <c r="BY1115" s="795"/>
      <c r="BZ1115" s="795"/>
      <c r="CA1115" s="795"/>
      <c r="CB1115" s="795"/>
      <c r="CC1115" s="795"/>
      <c r="CD1115" s="795"/>
      <c r="CE1115" s="796"/>
      <c r="CF1115" s="805" t="s">
        <v>293</v>
      </c>
      <c r="CG1115" s="659"/>
      <c r="CH1115" s="659"/>
      <c r="CI1115" s="659"/>
      <c r="CJ1115" s="659" t="s">
        <v>99</v>
      </c>
      <c r="CK1115" s="659"/>
      <c r="CL1115" s="700" t="s">
        <v>223</v>
      </c>
      <c r="CM1115" s="700"/>
      <c r="CN1115" s="91" t="s">
        <v>100</v>
      </c>
      <c r="CO1115" s="58" t="s">
        <v>102</v>
      </c>
      <c r="CP1115" s="58"/>
      <c r="CQ1115" s="58"/>
      <c r="CR1115" s="58"/>
      <c r="CS1115" s="58"/>
      <c r="CT1115" s="58"/>
      <c r="CU1115" s="58"/>
      <c r="CV1115" s="58"/>
      <c r="CW1115" s="58"/>
      <c r="CX1115" s="58"/>
      <c r="CY1115" s="149"/>
      <c r="CZ1115" s="58"/>
      <c r="DA1115" s="806" t="s">
        <v>51</v>
      </c>
      <c r="DB1115" s="806"/>
      <c r="DC1115" s="93" t="s">
        <v>108</v>
      </c>
      <c r="DD1115" s="93"/>
      <c r="DE1115" s="93"/>
      <c r="DF1115" s="93"/>
      <c r="DG1115" s="93"/>
      <c r="DH1115" s="93"/>
      <c r="DI1115" s="93"/>
      <c r="DJ1115" s="93"/>
      <c r="DK1115" s="93"/>
      <c r="DL1115" s="93"/>
      <c r="DM1115" s="93"/>
      <c r="DN1115" s="93"/>
      <c r="DO1115" s="93"/>
      <c r="DP1115" s="93"/>
      <c r="DQ1115" s="93"/>
      <c r="DR1115" s="93"/>
      <c r="DS1115" s="93"/>
      <c r="DT1115" s="93"/>
      <c r="DU1115" s="93"/>
      <c r="DV1115" s="93"/>
      <c r="DW1115" s="149"/>
    </row>
    <row r="1116" spans="3:127" ht="18.75" customHeight="1" x14ac:dyDescent="0.4">
      <c r="C1116" s="58"/>
      <c r="D1116" s="58"/>
      <c r="E1116" s="58"/>
      <c r="F1116" s="58"/>
      <c r="G1116" s="58"/>
      <c r="J1116" s="794"/>
      <c r="K1116" s="795"/>
      <c r="L1116" s="795"/>
      <c r="M1116" s="795"/>
      <c r="N1116" s="795"/>
      <c r="O1116" s="795"/>
      <c r="P1116" s="795"/>
      <c r="Q1116" s="796"/>
      <c r="R1116" s="805" t="s">
        <v>104</v>
      </c>
      <c r="S1116" s="659"/>
      <c r="T1116" s="659"/>
      <c r="U1116" s="659"/>
      <c r="V1116" s="700"/>
      <c r="W1116" s="700"/>
      <c r="X1116" s="700"/>
      <c r="Y1116" s="700"/>
      <c r="Z1116" s="700"/>
      <c r="AA1116" s="700"/>
      <c r="AB1116" s="700"/>
      <c r="AC1116" s="700"/>
      <c r="AD1116" s="700"/>
      <c r="AE1116" s="700"/>
      <c r="AF1116" s="700"/>
      <c r="AG1116" s="700"/>
      <c r="AH1116" s="58"/>
      <c r="AI1116" s="58"/>
      <c r="AJ1116" s="58"/>
      <c r="AK1116" s="149"/>
      <c r="AL1116" s="58"/>
      <c r="AM1116" s="58"/>
      <c r="AN1116" s="178"/>
      <c r="AO1116" s="103"/>
      <c r="AP1116" s="103"/>
      <c r="AQ1116" s="103"/>
      <c r="AR1116" s="103"/>
      <c r="AS1116" s="103"/>
      <c r="AT1116" s="103"/>
      <c r="AU1116" s="103"/>
      <c r="AV1116" s="103"/>
      <c r="AW1116" s="103"/>
      <c r="AX1116" s="103"/>
      <c r="AY1116" s="103"/>
      <c r="AZ1116" s="103"/>
      <c r="BA1116" s="103"/>
      <c r="BB1116" s="103"/>
      <c r="BC1116" s="103"/>
      <c r="BD1116" s="103"/>
      <c r="BE1116" s="103"/>
      <c r="BF1116" s="103"/>
      <c r="BG1116" s="103"/>
      <c r="BH1116" s="103"/>
      <c r="BI1116" s="149"/>
      <c r="BQ1116" s="58"/>
      <c r="BR1116" s="58"/>
      <c r="BS1116" s="58"/>
      <c r="BT1116" s="58"/>
      <c r="BU1116" s="58"/>
      <c r="BX1116" s="794"/>
      <c r="BY1116" s="795"/>
      <c r="BZ1116" s="795"/>
      <c r="CA1116" s="795"/>
      <c r="CB1116" s="795"/>
      <c r="CC1116" s="795"/>
      <c r="CD1116" s="795"/>
      <c r="CE1116" s="796"/>
      <c r="CF1116" s="805" t="s">
        <v>104</v>
      </c>
      <c r="CG1116" s="659"/>
      <c r="CH1116" s="659"/>
      <c r="CI1116" s="659"/>
      <c r="CJ1116" s="700" t="s">
        <v>282</v>
      </c>
      <c r="CK1116" s="700"/>
      <c r="CL1116" s="700"/>
      <c r="CM1116" s="700"/>
      <c r="CN1116" s="700"/>
      <c r="CO1116" s="700"/>
      <c r="CP1116" s="700"/>
      <c r="CQ1116" s="700"/>
      <c r="CR1116" s="700"/>
      <c r="CS1116" s="700"/>
      <c r="CT1116" s="700"/>
      <c r="CU1116" s="700"/>
      <c r="CV1116" s="58"/>
      <c r="CW1116" s="58"/>
      <c r="CX1116" s="58"/>
      <c r="CY1116" s="149"/>
      <c r="CZ1116" s="58"/>
      <c r="DA1116" s="58"/>
      <c r="DB1116" s="178"/>
      <c r="DC1116" s="103"/>
      <c r="DD1116" s="103"/>
      <c r="DE1116" s="103"/>
      <c r="DF1116" s="103"/>
      <c r="DG1116" s="103"/>
      <c r="DH1116" s="103"/>
      <c r="DI1116" s="103"/>
      <c r="DJ1116" s="103"/>
      <c r="DK1116" s="103"/>
      <c r="DL1116" s="103"/>
      <c r="DM1116" s="103"/>
      <c r="DN1116" s="103"/>
      <c r="DO1116" s="103"/>
      <c r="DP1116" s="103"/>
      <c r="DQ1116" s="103"/>
      <c r="DR1116" s="103"/>
      <c r="DS1116" s="103"/>
      <c r="DT1116" s="103"/>
      <c r="DU1116" s="103"/>
      <c r="DV1116" s="103"/>
      <c r="DW1116" s="149"/>
    </row>
    <row r="1117" spans="3:127" ht="18.75" customHeight="1" x14ac:dyDescent="0.4">
      <c r="C1117" s="58"/>
      <c r="D1117" s="58"/>
      <c r="E1117" s="58"/>
      <c r="F1117" s="58"/>
      <c r="G1117" s="58"/>
      <c r="J1117" s="794"/>
      <c r="K1117" s="795"/>
      <c r="L1117" s="795"/>
      <c r="M1117" s="795"/>
      <c r="N1117" s="795"/>
      <c r="O1117" s="795"/>
      <c r="P1117" s="795"/>
      <c r="Q1117" s="796"/>
      <c r="R1117" s="805" t="s">
        <v>104</v>
      </c>
      <c r="S1117" s="659"/>
      <c r="T1117" s="659"/>
      <c r="U1117" s="659"/>
      <c r="V1117" s="700"/>
      <c r="W1117" s="700"/>
      <c r="X1117" s="700"/>
      <c r="Y1117" s="700"/>
      <c r="Z1117" s="700"/>
      <c r="AA1117" s="700"/>
      <c r="AB1117" s="700"/>
      <c r="AC1117" s="700"/>
      <c r="AD1117" s="700"/>
      <c r="AE1117" s="700"/>
      <c r="AF1117" s="700"/>
      <c r="AG1117" s="700"/>
      <c r="AH1117" s="58"/>
      <c r="AI1117" s="58"/>
      <c r="AJ1117" s="58"/>
      <c r="AK1117" s="149"/>
      <c r="AL1117" s="58"/>
      <c r="AM1117" s="58"/>
      <c r="AN1117" s="178"/>
      <c r="AO1117" s="93"/>
      <c r="AP1117" s="93"/>
      <c r="AQ1117" s="93"/>
      <c r="AR1117" s="93"/>
      <c r="AS1117" s="93"/>
      <c r="AT1117" s="93"/>
      <c r="AU1117" s="93"/>
      <c r="AV1117" s="93"/>
      <c r="AW1117" s="93"/>
      <c r="AX1117" s="93"/>
      <c r="AY1117" s="93"/>
      <c r="AZ1117" s="93"/>
      <c r="BA1117" s="93"/>
      <c r="BB1117" s="93"/>
      <c r="BC1117" s="93"/>
      <c r="BD1117" s="93"/>
      <c r="BE1117" s="93"/>
      <c r="BF1117" s="93"/>
      <c r="BG1117" s="93"/>
      <c r="BH1117" s="93"/>
      <c r="BI1117" s="149"/>
      <c r="BQ1117" s="58"/>
      <c r="BR1117" s="58"/>
      <c r="BS1117" s="58"/>
      <c r="BT1117" s="58"/>
      <c r="BU1117" s="58"/>
      <c r="BX1117" s="794"/>
      <c r="BY1117" s="795"/>
      <c r="BZ1117" s="795"/>
      <c r="CA1117" s="795"/>
      <c r="CB1117" s="795"/>
      <c r="CC1117" s="795"/>
      <c r="CD1117" s="795"/>
      <c r="CE1117" s="796"/>
      <c r="CF1117" s="805" t="s">
        <v>104</v>
      </c>
      <c r="CG1117" s="659"/>
      <c r="CH1117" s="659"/>
      <c r="CI1117" s="659"/>
      <c r="CJ1117" s="700" t="s">
        <v>282</v>
      </c>
      <c r="CK1117" s="700"/>
      <c r="CL1117" s="700"/>
      <c r="CM1117" s="700"/>
      <c r="CN1117" s="700"/>
      <c r="CO1117" s="700"/>
      <c r="CP1117" s="700"/>
      <c r="CQ1117" s="700"/>
      <c r="CR1117" s="700"/>
      <c r="CS1117" s="700"/>
      <c r="CT1117" s="700"/>
      <c r="CU1117" s="700"/>
      <c r="CV1117" s="58"/>
      <c r="CW1117" s="58"/>
      <c r="CX1117" s="58"/>
      <c r="CY1117" s="149"/>
      <c r="CZ1117" s="58"/>
      <c r="DA1117" s="58"/>
      <c r="DB1117" s="178"/>
      <c r="DC1117" s="93"/>
      <c r="DD1117" s="93"/>
      <c r="DE1117" s="93"/>
      <c r="DF1117" s="93"/>
      <c r="DG1117" s="93"/>
      <c r="DH1117" s="93"/>
      <c r="DI1117" s="93"/>
      <c r="DJ1117" s="93"/>
      <c r="DK1117" s="93"/>
      <c r="DL1117" s="93"/>
      <c r="DM1117" s="93"/>
      <c r="DN1117" s="93"/>
      <c r="DO1117" s="93"/>
      <c r="DP1117" s="93"/>
      <c r="DQ1117" s="93"/>
      <c r="DR1117" s="93"/>
      <c r="DS1117" s="93"/>
      <c r="DT1117" s="93"/>
      <c r="DU1117" s="93"/>
      <c r="DV1117" s="93"/>
      <c r="DW1117" s="149"/>
    </row>
    <row r="1118" spans="3:127" ht="18.75" customHeight="1" thickBot="1" x14ac:dyDescent="0.45">
      <c r="D1118" s="58"/>
      <c r="E1118" s="58"/>
      <c r="F1118" s="58"/>
      <c r="G1118" s="58"/>
      <c r="J1118" s="797"/>
      <c r="K1118" s="798"/>
      <c r="L1118" s="798"/>
      <c r="M1118" s="798"/>
      <c r="N1118" s="798"/>
      <c r="O1118" s="798"/>
      <c r="P1118" s="798"/>
      <c r="Q1118" s="799"/>
      <c r="R1118" s="147"/>
      <c r="S1118" s="148"/>
      <c r="T1118" s="148"/>
      <c r="U1118" s="148"/>
      <c r="V1118" s="148"/>
      <c r="W1118" s="148"/>
      <c r="X1118" s="148"/>
      <c r="Y1118" s="148"/>
      <c r="Z1118" s="148"/>
      <c r="AA1118" s="148"/>
      <c r="AB1118" s="148"/>
      <c r="AC1118" s="148"/>
      <c r="AD1118" s="148"/>
      <c r="AE1118" s="148"/>
      <c r="AF1118" s="148"/>
      <c r="AG1118" s="148"/>
      <c r="AH1118" s="148"/>
      <c r="AI1118" s="148"/>
      <c r="AJ1118" s="148"/>
      <c r="AK1118" s="150"/>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c r="BI1118" s="150"/>
      <c r="BR1118" s="58"/>
      <c r="BS1118" s="58"/>
      <c r="BT1118" s="58"/>
      <c r="BU1118" s="58"/>
      <c r="BX1118" s="797"/>
      <c r="BY1118" s="798"/>
      <c r="BZ1118" s="798"/>
      <c r="CA1118" s="798"/>
      <c r="CB1118" s="798"/>
      <c r="CC1118" s="798"/>
      <c r="CD1118" s="798"/>
      <c r="CE1118" s="799"/>
      <c r="CF1118" s="147"/>
      <c r="CG1118" s="148"/>
      <c r="CH1118" s="148"/>
      <c r="CI1118" s="148"/>
      <c r="CJ1118" s="148"/>
      <c r="CK1118" s="148"/>
      <c r="CL1118" s="148"/>
      <c r="CM1118" s="148"/>
      <c r="CN1118" s="148"/>
      <c r="CO1118" s="148"/>
      <c r="CP1118" s="148"/>
      <c r="CQ1118" s="148"/>
      <c r="CR1118" s="148"/>
      <c r="CS1118" s="148"/>
      <c r="CT1118" s="148"/>
      <c r="CU1118" s="148"/>
      <c r="CV1118" s="148"/>
      <c r="CW1118" s="148"/>
      <c r="CX1118" s="148"/>
      <c r="CY1118" s="150"/>
      <c r="CZ1118" s="148"/>
      <c r="DA1118" s="148"/>
      <c r="DB1118" s="148"/>
      <c r="DC1118" s="148"/>
      <c r="DD1118" s="148"/>
      <c r="DE1118" s="148"/>
      <c r="DF1118" s="148"/>
      <c r="DG1118" s="148"/>
      <c r="DH1118" s="148"/>
      <c r="DI1118" s="148"/>
      <c r="DJ1118" s="148"/>
      <c r="DK1118" s="148"/>
      <c r="DL1118" s="148"/>
      <c r="DM1118" s="148"/>
      <c r="DN1118" s="148"/>
      <c r="DO1118" s="148"/>
      <c r="DP1118" s="148"/>
      <c r="DQ1118" s="148"/>
      <c r="DR1118" s="148"/>
      <c r="DS1118" s="148"/>
      <c r="DT1118" s="148"/>
      <c r="DU1118" s="148"/>
      <c r="DV1118" s="148"/>
      <c r="DW1118" s="150"/>
    </row>
    <row r="1153" spans="2:196" ht="18.75" customHeight="1" x14ac:dyDescent="0.4">
      <c r="BF1153" s="350" t="s">
        <v>226</v>
      </c>
      <c r="BG1153" s="351"/>
      <c r="BH1153" s="351"/>
      <c r="BI1153" s="351"/>
      <c r="BJ1153" s="351"/>
      <c r="BK1153" s="351"/>
      <c r="BL1153" s="351"/>
      <c r="BM1153" s="352"/>
      <c r="DL1153" s="350" t="s">
        <v>226</v>
      </c>
      <c r="DM1153" s="351"/>
      <c r="DN1153" s="351"/>
      <c r="DO1153" s="351"/>
      <c r="DP1153" s="351"/>
      <c r="DQ1153" s="351"/>
      <c r="DR1153" s="351"/>
      <c r="DS1153" s="352"/>
      <c r="DU1153" s="350" t="s">
        <v>218</v>
      </c>
      <c r="DV1153" s="351"/>
      <c r="DW1153" s="351"/>
      <c r="DX1153" s="351"/>
      <c r="DY1153" s="351"/>
      <c r="DZ1153" s="351"/>
      <c r="EA1153" s="351"/>
      <c r="EB1153" s="352"/>
      <c r="EF1153" s="350" t="s">
        <v>218</v>
      </c>
      <c r="EG1153" s="351"/>
      <c r="EH1153" s="351"/>
      <c r="EI1153" s="351"/>
      <c r="EJ1153" s="351"/>
      <c r="EK1153" s="351"/>
      <c r="EL1153" s="351"/>
      <c r="EM1153" s="352"/>
    </row>
    <row r="1154" spans="2:196" ht="18.75" customHeight="1" x14ac:dyDescent="0.4">
      <c r="BF1154" s="353"/>
      <c r="BG1154" s="354"/>
      <c r="BH1154" s="354"/>
      <c r="BI1154" s="354"/>
      <c r="BJ1154" s="354"/>
      <c r="BK1154" s="354"/>
      <c r="BL1154" s="354"/>
      <c r="BM1154" s="355"/>
      <c r="DL1154" s="353"/>
      <c r="DM1154" s="354"/>
      <c r="DN1154" s="354"/>
      <c r="DO1154" s="354"/>
      <c r="DP1154" s="354"/>
      <c r="DQ1154" s="354"/>
      <c r="DR1154" s="354"/>
      <c r="DS1154" s="355"/>
      <c r="DU1154" s="353"/>
      <c r="DV1154" s="354"/>
      <c r="DW1154" s="354"/>
      <c r="DX1154" s="354"/>
      <c r="DY1154" s="354"/>
      <c r="DZ1154" s="354"/>
      <c r="EA1154" s="354"/>
      <c r="EB1154" s="355"/>
      <c r="EF1154" s="353"/>
      <c r="EG1154" s="354"/>
      <c r="EH1154" s="354"/>
      <c r="EI1154" s="354"/>
      <c r="EJ1154" s="354"/>
      <c r="EK1154" s="354"/>
      <c r="EL1154" s="354"/>
      <c r="EM1154" s="355"/>
    </row>
    <row r="1155" spans="2:196" ht="18.75" customHeight="1" x14ac:dyDescent="0.4">
      <c r="F1155" s="151" t="s">
        <v>348</v>
      </c>
      <c r="BT1155" s="151" t="s">
        <v>348</v>
      </c>
    </row>
    <row r="1156" spans="2:196" s="247" customFormat="1" ht="18.75" customHeight="1" x14ac:dyDescent="0.4">
      <c r="B1156" s="152"/>
      <c r="C1156" s="152"/>
      <c r="D1156" s="152"/>
      <c r="E1156" s="152"/>
      <c r="F1156" s="152"/>
      <c r="G1156" s="152"/>
      <c r="H1156" s="152"/>
      <c r="I1156" s="152"/>
      <c r="J1156" s="152"/>
      <c r="K1156" s="152"/>
      <c r="L1156" s="152"/>
      <c r="M1156" s="152"/>
      <c r="N1156" s="152"/>
      <c r="O1156" s="152"/>
      <c r="P1156" s="152"/>
      <c r="Q1156" s="152"/>
      <c r="R1156" s="152"/>
      <c r="S1156" s="152"/>
      <c r="T1156" s="152"/>
      <c r="U1156" s="152"/>
      <c r="V1156" s="152"/>
      <c r="W1156" s="152"/>
      <c r="X1156" s="152"/>
      <c r="Y1156" s="152"/>
      <c r="Z1156" s="152"/>
      <c r="AA1156" s="152"/>
      <c r="AB1156" s="152"/>
      <c r="AC1156" s="152"/>
      <c r="AD1156" s="152"/>
      <c r="AE1156" s="152"/>
      <c r="AF1156" s="152"/>
      <c r="AG1156" s="152"/>
      <c r="AH1156" s="152"/>
      <c r="AI1156" s="152"/>
      <c r="AJ1156" s="152"/>
      <c r="AK1156" s="152"/>
      <c r="AL1156" s="152"/>
      <c r="AM1156" s="152"/>
      <c r="AN1156" s="152"/>
      <c r="AO1156" s="152"/>
      <c r="AP1156" s="152"/>
      <c r="AQ1156" s="152"/>
      <c r="AR1156" s="152"/>
      <c r="AS1156" s="152"/>
      <c r="AT1156" s="152"/>
      <c r="AU1156" s="152"/>
      <c r="AV1156" s="152"/>
      <c r="AW1156" s="152"/>
      <c r="AX1156" s="152"/>
      <c r="AY1156" s="152"/>
      <c r="AZ1156" s="152"/>
      <c r="BA1156" s="152"/>
      <c r="BB1156" s="152"/>
      <c r="BC1156" s="152"/>
      <c r="BD1156" s="152"/>
      <c r="BE1156" s="152"/>
      <c r="BF1156" s="152"/>
      <c r="BG1156" s="152"/>
      <c r="BH1156" s="152"/>
      <c r="BI1156" s="152"/>
      <c r="BJ1156" s="152"/>
      <c r="BK1156" s="152"/>
      <c r="BL1156" s="152"/>
      <c r="BM1156" s="152"/>
      <c r="BN1156" s="152"/>
      <c r="BO1156" s="152"/>
      <c r="BP1156" s="152"/>
      <c r="BQ1156" s="152"/>
      <c r="BR1156" s="152"/>
      <c r="BS1156" s="152"/>
      <c r="BT1156" s="152"/>
      <c r="BU1156" s="152"/>
      <c r="BV1156" s="152"/>
      <c r="BW1156" s="152"/>
      <c r="BX1156" s="152"/>
      <c r="BY1156" s="152"/>
      <c r="BZ1156" s="152"/>
      <c r="CA1156" s="152"/>
      <c r="CB1156" s="152"/>
      <c r="CC1156" s="152"/>
      <c r="CD1156" s="152"/>
      <c r="CE1156" s="152"/>
      <c r="CF1156" s="152"/>
      <c r="CG1156" s="152"/>
      <c r="CH1156" s="152"/>
      <c r="CI1156" s="152"/>
      <c r="CJ1156" s="152"/>
      <c r="CK1156" s="152"/>
      <c r="CL1156" s="152"/>
      <c r="CM1156" s="152"/>
      <c r="CN1156" s="152"/>
      <c r="CO1156" s="152"/>
      <c r="CP1156" s="152"/>
      <c r="CQ1156" s="152"/>
      <c r="CR1156" s="152"/>
      <c r="CS1156" s="152"/>
      <c r="CT1156" s="152"/>
      <c r="CU1156" s="152"/>
      <c r="CV1156" s="152"/>
      <c r="CW1156" s="152"/>
      <c r="CX1156" s="152"/>
      <c r="CY1156" s="152"/>
      <c r="CZ1156" s="152"/>
      <c r="DA1156" s="152"/>
      <c r="DB1156" s="152"/>
      <c r="DC1156" s="152"/>
      <c r="DD1156" s="152"/>
      <c r="DE1156" s="152"/>
      <c r="DF1156" s="152"/>
      <c r="DG1156" s="152"/>
      <c r="DH1156" s="152"/>
      <c r="DI1156" s="152"/>
      <c r="DJ1156" s="152"/>
      <c r="DK1156" s="152"/>
      <c r="DL1156" s="152"/>
      <c r="DM1156" s="152"/>
      <c r="DN1156" s="152"/>
      <c r="DO1156" s="152"/>
      <c r="DP1156" s="152"/>
      <c r="DQ1156" s="152"/>
      <c r="DR1156" s="152"/>
      <c r="DS1156" s="152"/>
      <c r="DT1156" s="152"/>
      <c r="DU1156" s="152"/>
      <c r="DV1156" s="152"/>
      <c r="DW1156" s="152"/>
      <c r="DX1156" s="152"/>
      <c r="DY1156" s="152"/>
      <c r="DZ1156" s="152"/>
      <c r="EA1156" s="152"/>
      <c r="EB1156" s="152"/>
      <c r="EC1156" s="152"/>
      <c r="ED1156" s="152"/>
      <c r="EE1156" s="201"/>
      <c r="EF1156" s="246"/>
      <c r="EG1156" s="246"/>
      <c r="EH1156" s="246"/>
      <c r="EI1156" s="246"/>
      <c r="EJ1156" s="246"/>
      <c r="EK1156" s="246"/>
      <c r="EL1156" s="246"/>
      <c r="EM1156" s="246"/>
      <c r="EN1156" s="246"/>
      <c r="EO1156" s="246"/>
      <c r="EP1156" s="246"/>
      <c r="EQ1156" s="246"/>
      <c r="ER1156" s="246"/>
      <c r="ES1156" s="246"/>
      <c r="ET1156" s="246"/>
      <c r="EU1156" s="246"/>
      <c r="EV1156" s="246"/>
      <c r="EW1156" s="246"/>
      <c r="EX1156" s="246"/>
      <c r="EY1156" s="246"/>
      <c r="EZ1156" s="246"/>
      <c r="FA1156" s="246"/>
      <c r="FB1156" s="246"/>
      <c r="FC1156" s="246"/>
      <c r="FD1156" s="246"/>
      <c r="FE1156" s="246"/>
      <c r="FF1156" s="246"/>
      <c r="FG1156" s="246"/>
      <c r="FH1156" s="246"/>
      <c r="FI1156" s="246"/>
      <c r="FJ1156" s="246"/>
      <c r="FK1156" s="246"/>
      <c r="FL1156" s="246"/>
      <c r="FM1156" s="246"/>
      <c r="FN1156" s="246"/>
      <c r="FO1156" s="246"/>
      <c r="FP1156" s="246"/>
      <c r="FQ1156" s="246"/>
      <c r="FR1156" s="246"/>
      <c r="FS1156" s="246"/>
      <c r="FT1156" s="246"/>
      <c r="FU1156" s="246"/>
      <c r="FV1156" s="246"/>
      <c r="FW1156" s="246"/>
      <c r="FX1156" s="246"/>
      <c r="FY1156" s="246"/>
      <c r="FZ1156" s="246"/>
      <c r="GA1156" s="246"/>
      <c r="GB1156" s="246"/>
      <c r="GC1156" s="246"/>
      <c r="GD1156" s="246"/>
      <c r="GE1156" s="246"/>
      <c r="GF1156" s="246"/>
      <c r="GG1156" s="246"/>
      <c r="GH1156" s="246"/>
      <c r="GI1156" s="246"/>
      <c r="GJ1156" s="246"/>
      <c r="GK1156" s="246"/>
      <c r="GL1156" s="246"/>
      <c r="GM1156" s="246"/>
      <c r="GN1156" s="246"/>
    </row>
    <row r="1157" spans="2:196" s="247" customFormat="1" ht="14.25" customHeight="1" x14ac:dyDescent="0.4">
      <c r="B1157" s="152"/>
      <c r="C1157" s="153"/>
      <c r="D1157" s="152"/>
      <c r="E1157" s="152"/>
      <c r="F1157" s="808" t="s">
        <v>85</v>
      </c>
      <c r="G1157" s="808" t="s">
        <v>85</v>
      </c>
      <c r="H1157" s="808">
        <v>0</v>
      </c>
      <c r="I1157" s="808">
        <v>0</v>
      </c>
      <c r="J1157" s="808">
        <v>0</v>
      </c>
      <c r="K1157" s="808">
        <v>0</v>
      </c>
      <c r="L1157" s="808">
        <v>0</v>
      </c>
      <c r="M1157" s="808">
        <v>0</v>
      </c>
      <c r="N1157" s="808">
        <v>0</v>
      </c>
      <c r="O1157" s="808">
        <v>0</v>
      </c>
      <c r="P1157" s="808">
        <v>0</v>
      </c>
      <c r="Q1157" s="808">
        <v>0</v>
      </c>
      <c r="R1157" s="808">
        <v>0</v>
      </c>
      <c r="S1157" s="808">
        <v>0</v>
      </c>
      <c r="T1157" s="808">
        <v>0</v>
      </c>
      <c r="U1157" s="808">
        <v>0</v>
      </c>
      <c r="V1157" s="808">
        <v>0</v>
      </c>
      <c r="W1157" s="808">
        <v>0</v>
      </c>
      <c r="X1157" s="808">
        <v>0</v>
      </c>
      <c r="Y1157" s="808">
        <v>0</v>
      </c>
      <c r="Z1157" s="808">
        <v>0</v>
      </c>
      <c r="AA1157" s="808">
        <v>0</v>
      </c>
      <c r="AB1157" s="808">
        <v>0</v>
      </c>
      <c r="AC1157" s="808">
        <v>0</v>
      </c>
      <c r="AD1157" s="808">
        <v>0</v>
      </c>
      <c r="AE1157" s="808">
        <v>0</v>
      </c>
      <c r="AF1157" s="808">
        <v>0</v>
      </c>
      <c r="AG1157" s="808">
        <v>0</v>
      </c>
      <c r="AH1157" s="808">
        <v>0</v>
      </c>
      <c r="AI1157" s="808">
        <v>0</v>
      </c>
      <c r="AJ1157" s="808">
        <v>0</v>
      </c>
      <c r="AK1157" s="808">
        <v>0</v>
      </c>
      <c r="AL1157" s="808">
        <v>0</v>
      </c>
      <c r="AM1157" s="808">
        <v>0</v>
      </c>
      <c r="AN1157" s="808">
        <v>0</v>
      </c>
      <c r="AO1157" s="808">
        <v>0</v>
      </c>
      <c r="AP1157" s="808">
        <v>0</v>
      </c>
      <c r="AQ1157" s="808">
        <v>0</v>
      </c>
      <c r="AR1157" s="808">
        <v>0</v>
      </c>
      <c r="AS1157" s="808">
        <v>0</v>
      </c>
      <c r="AT1157" s="808">
        <v>0</v>
      </c>
      <c r="AU1157" s="808">
        <v>0</v>
      </c>
      <c r="AV1157" s="808">
        <v>0</v>
      </c>
      <c r="AW1157" s="808">
        <v>0</v>
      </c>
      <c r="AX1157" s="808">
        <v>0</v>
      </c>
      <c r="AY1157" s="808">
        <v>0</v>
      </c>
      <c r="AZ1157" s="808">
        <v>0</v>
      </c>
      <c r="BA1157" s="808">
        <v>0</v>
      </c>
      <c r="BB1157" s="808">
        <v>0</v>
      </c>
      <c r="BC1157" s="808">
        <v>0</v>
      </c>
      <c r="BD1157" s="808">
        <v>0</v>
      </c>
      <c r="BE1157" s="808">
        <v>0</v>
      </c>
      <c r="BF1157" s="808">
        <v>0</v>
      </c>
      <c r="BG1157" s="808">
        <v>0</v>
      </c>
      <c r="BH1157" s="808">
        <v>0</v>
      </c>
      <c r="BI1157" s="808">
        <v>0</v>
      </c>
      <c r="BJ1157" s="808">
        <v>0</v>
      </c>
      <c r="BK1157" s="808">
        <v>0</v>
      </c>
      <c r="BL1157" s="152"/>
      <c r="BM1157" s="152"/>
      <c r="BN1157" s="152"/>
      <c r="BO1157" s="152"/>
      <c r="BP1157" s="152"/>
      <c r="BQ1157" s="152"/>
      <c r="BR1157" s="152"/>
      <c r="BS1157" s="152"/>
      <c r="BT1157" s="808" t="s">
        <v>85</v>
      </c>
      <c r="BU1157" s="808"/>
      <c r="BV1157" s="808"/>
      <c r="BW1157" s="808"/>
      <c r="BX1157" s="808"/>
      <c r="BY1157" s="808"/>
      <c r="BZ1157" s="808"/>
      <c r="CA1157" s="808"/>
      <c r="CB1157" s="808"/>
      <c r="CC1157" s="808"/>
      <c r="CD1157" s="808"/>
      <c r="CE1157" s="808"/>
      <c r="CF1157" s="808"/>
      <c r="CG1157" s="808"/>
      <c r="CH1157" s="808"/>
      <c r="CI1157" s="808"/>
      <c r="CJ1157" s="808"/>
      <c r="CK1157" s="808"/>
      <c r="CL1157" s="808"/>
      <c r="CM1157" s="808"/>
      <c r="CN1157" s="808"/>
      <c r="CO1157" s="808"/>
      <c r="CP1157" s="808"/>
      <c r="CQ1157" s="808"/>
      <c r="CR1157" s="808"/>
      <c r="CS1157" s="808"/>
      <c r="CT1157" s="808"/>
      <c r="CU1157" s="808"/>
      <c r="CV1157" s="808"/>
      <c r="CW1157" s="808"/>
      <c r="CX1157" s="808"/>
      <c r="CY1157" s="808"/>
      <c r="CZ1157" s="808"/>
      <c r="DA1157" s="808"/>
      <c r="DB1157" s="808"/>
      <c r="DC1157" s="808"/>
      <c r="DD1157" s="808"/>
      <c r="DE1157" s="808"/>
      <c r="DF1157" s="808"/>
      <c r="DG1157" s="808"/>
      <c r="DH1157" s="808"/>
      <c r="DI1157" s="808"/>
      <c r="DJ1157" s="808"/>
      <c r="DK1157" s="808"/>
      <c r="DL1157" s="808"/>
      <c r="DM1157" s="808"/>
      <c r="DN1157" s="808"/>
      <c r="DO1157" s="808"/>
      <c r="DP1157" s="808"/>
      <c r="DQ1157" s="808"/>
      <c r="DR1157" s="808"/>
      <c r="DS1157" s="808"/>
      <c r="DT1157" s="808"/>
      <c r="DU1157" s="808"/>
      <c r="DV1157" s="808"/>
      <c r="DW1157" s="808"/>
      <c r="DX1157" s="808"/>
      <c r="DY1157" s="808"/>
      <c r="DZ1157" s="152"/>
      <c r="EA1157" s="152"/>
      <c r="EB1157" s="152"/>
      <c r="EC1157" s="152"/>
      <c r="ED1157" s="152"/>
      <c r="EE1157" s="201"/>
      <c r="EF1157" s="246"/>
      <c r="EG1157" s="246"/>
      <c r="EH1157" s="246"/>
      <c r="EI1157" s="246"/>
      <c r="EJ1157" s="246"/>
      <c r="EK1157" s="246"/>
      <c r="EL1157" s="246"/>
      <c r="EM1157" s="246"/>
      <c r="EN1157" s="246"/>
      <c r="EO1157" s="246"/>
      <c r="EP1157" s="246"/>
      <c r="EQ1157" s="246"/>
      <c r="ER1157" s="246"/>
      <c r="ES1157" s="246"/>
      <c r="ET1157" s="246"/>
      <c r="EU1157" s="246"/>
      <c r="EV1157" s="246"/>
      <c r="EW1157" s="246"/>
      <c r="EX1157" s="246"/>
      <c r="EY1157" s="246"/>
      <c r="EZ1157" s="246"/>
      <c r="FA1157" s="246"/>
      <c r="FB1157" s="246"/>
      <c r="FC1157" s="246"/>
      <c r="FD1157" s="246"/>
      <c r="FE1157" s="246"/>
      <c r="FF1157" s="246"/>
      <c r="FG1157" s="246"/>
      <c r="FH1157" s="246"/>
      <c r="FI1157" s="246"/>
      <c r="FJ1157" s="246"/>
      <c r="FK1157" s="246"/>
      <c r="FL1157" s="246"/>
      <c r="FM1157" s="246"/>
      <c r="FN1157" s="246"/>
      <c r="FO1157" s="246"/>
      <c r="FP1157" s="246"/>
      <c r="FQ1157" s="246"/>
      <c r="FR1157" s="246"/>
      <c r="FS1157" s="246"/>
      <c r="FT1157" s="246"/>
      <c r="FU1157" s="246"/>
      <c r="FV1157" s="246"/>
      <c r="FW1157" s="246"/>
      <c r="FX1157" s="246"/>
      <c r="FY1157" s="246"/>
      <c r="FZ1157" s="246"/>
      <c r="GA1157" s="246"/>
      <c r="GB1157" s="246"/>
      <c r="GC1157" s="246"/>
      <c r="GD1157" s="246"/>
      <c r="GE1157" s="246"/>
      <c r="GF1157" s="246"/>
      <c r="GG1157" s="246"/>
      <c r="GH1157" s="246"/>
      <c r="GI1157" s="246"/>
      <c r="GJ1157" s="246"/>
      <c r="GK1157" s="246"/>
      <c r="GL1157" s="246"/>
      <c r="GM1157" s="246"/>
      <c r="GN1157" s="246"/>
    </row>
    <row r="1158" spans="2:196" s="247" customFormat="1" ht="28.5" customHeight="1" x14ac:dyDescent="0.4">
      <c r="B1158" s="152"/>
      <c r="C1158" s="153"/>
      <c r="D1158" s="152"/>
      <c r="E1158" s="152"/>
      <c r="F1158" s="807" t="s">
        <v>159</v>
      </c>
      <c r="G1158" s="807" t="s">
        <v>159</v>
      </c>
      <c r="H1158" s="807">
        <v>0</v>
      </c>
      <c r="I1158" s="807">
        <v>0</v>
      </c>
      <c r="J1158" s="807">
        <v>0</v>
      </c>
      <c r="K1158" s="807">
        <v>0</v>
      </c>
      <c r="L1158" s="807">
        <v>0</v>
      </c>
      <c r="M1158" s="807">
        <v>0</v>
      </c>
      <c r="N1158" s="807">
        <v>0</v>
      </c>
      <c r="O1158" s="807">
        <v>0</v>
      </c>
      <c r="P1158" s="807">
        <v>0</v>
      </c>
      <c r="Q1158" s="807">
        <v>0</v>
      </c>
      <c r="R1158" s="807">
        <v>0</v>
      </c>
      <c r="S1158" s="807">
        <v>0</v>
      </c>
      <c r="T1158" s="807">
        <v>0</v>
      </c>
      <c r="U1158" s="807">
        <v>0</v>
      </c>
      <c r="V1158" s="807">
        <v>0</v>
      </c>
      <c r="W1158" s="807">
        <v>0</v>
      </c>
      <c r="X1158" s="807">
        <v>0</v>
      </c>
      <c r="Y1158" s="807">
        <v>0</v>
      </c>
      <c r="Z1158" s="807">
        <v>0</v>
      </c>
      <c r="AA1158" s="807">
        <v>0</v>
      </c>
      <c r="AB1158" s="807">
        <v>0</v>
      </c>
      <c r="AC1158" s="807">
        <v>0</v>
      </c>
      <c r="AD1158" s="807">
        <v>0</v>
      </c>
      <c r="AE1158" s="807">
        <v>0</v>
      </c>
      <c r="AF1158" s="807">
        <v>0</v>
      </c>
      <c r="AG1158" s="807">
        <v>0</v>
      </c>
      <c r="AH1158" s="807">
        <v>0</v>
      </c>
      <c r="AI1158" s="807">
        <v>0</v>
      </c>
      <c r="AJ1158" s="807">
        <v>0</v>
      </c>
      <c r="AK1158" s="807">
        <v>0</v>
      </c>
      <c r="AL1158" s="807">
        <v>0</v>
      </c>
      <c r="AM1158" s="807">
        <v>0</v>
      </c>
      <c r="AN1158" s="807">
        <v>0</v>
      </c>
      <c r="AO1158" s="807">
        <v>0</v>
      </c>
      <c r="AP1158" s="807">
        <v>0</v>
      </c>
      <c r="AQ1158" s="807">
        <v>0</v>
      </c>
      <c r="AR1158" s="807">
        <v>0</v>
      </c>
      <c r="AS1158" s="807">
        <v>0</v>
      </c>
      <c r="AT1158" s="807">
        <v>0</v>
      </c>
      <c r="AU1158" s="807">
        <v>0</v>
      </c>
      <c r="AV1158" s="807">
        <v>0</v>
      </c>
      <c r="AW1158" s="807">
        <v>0</v>
      </c>
      <c r="AX1158" s="807">
        <v>0</v>
      </c>
      <c r="AY1158" s="807">
        <v>0</v>
      </c>
      <c r="AZ1158" s="807">
        <v>0</v>
      </c>
      <c r="BA1158" s="807">
        <v>0</v>
      </c>
      <c r="BB1158" s="807">
        <v>0</v>
      </c>
      <c r="BC1158" s="807">
        <v>0</v>
      </c>
      <c r="BD1158" s="807">
        <v>0</v>
      </c>
      <c r="BE1158" s="807">
        <v>0</v>
      </c>
      <c r="BF1158" s="807">
        <v>0</v>
      </c>
      <c r="BG1158" s="807">
        <v>0</v>
      </c>
      <c r="BH1158" s="807">
        <v>0</v>
      </c>
      <c r="BI1158" s="807">
        <v>0</v>
      </c>
      <c r="BJ1158" s="807">
        <v>0</v>
      </c>
      <c r="BK1158" s="807">
        <v>0</v>
      </c>
      <c r="BL1158" s="152"/>
      <c r="BM1158" s="152"/>
      <c r="BN1158" s="152"/>
      <c r="BO1158" s="152"/>
      <c r="BP1158" s="152"/>
      <c r="BQ1158" s="152"/>
      <c r="BR1158" s="152"/>
      <c r="BS1158" s="152"/>
      <c r="BT1158" s="807" t="s">
        <v>159</v>
      </c>
      <c r="BU1158" s="807"/>
      <c r="BV1158" s="807"/>
      <c r="BW1158" s="807"/>
      <c r="BX1158" s="807"/>
      <c r="BY1158" s="807"/>
      <c r="BZ1158" s="807"/>
      <c r="CA1158" s="807"/>
      <c r="CB1158" s="807"/>
      <c r="CC1158" s="807"/>
      <c r="CD1158" s="807"/>
      <c r="CE1158" s="807"/>
      <c r="CF1158" s="807"/>
      <c r="CG1158" s="807"/>
      <c r="CH1158" s="807"/>
      <c r="CI1158" s="807"/>
      <c r="CJ1158" s="807"/>
      <c r="CK1158" s="807"/>
      <c r="CL1158" s="807"/>
      <c r="CM1158" s="807"/>
      <c r="CN1158" s="807"/>
      <c r="CO1158" s="807"/>
      <c r="CP1158" s="807"/>
      <c r="CQ1158" s="807"/>
      <c r="CR1158" s="807"/>
      <c r="CS1158" s="807"/>
      <c r="CT1158" s="807"/>
      <c r="CU1158" s="807"/>
      <c r="CV1158" s="807"/>
      <c r="CW1158" s="807"/>
      <c r="CX1158" s="807"/>
      <c r="CY1158" s="807"/>
      <c r="CZ1158" s="807"/>
      <c r="DA1158" s="807"/>
      <c r="DB1158" s="807"/>
      <c r="DC1158" s="807"/>
      <c r="DD1158" s="807"/>
      <c r="DE1158" s="807"/>
      <c r="DF1158" s="807"/>
      <c r="DG1158" s="807"/>
      <c r="DH1158" s="807"/>
      <c r="DI1158" s="807"/>
      <c r="DJ1158" s="807"/>
      <c r="DK1158" s="807"/>
      <c r="DL1158" s="807"/>
      <c r="DM1158" s="807"/>
      <c r="DN1158" s="807"/>
      <c r="DO1158" s="807"/>
      <c r="DP1158" s="807"/>
      <c r="DQ1158" s="807"/>
      <c r="DR1158" s="807"/>
      <c r="DS1158" s="807"/>
      <c r="DT1158" s="807"/>
      <c r="DU1158" s="807"/>
      <c r="DV1158" s="807"/>
      <c r="DW1158" s="807"/>
      <c r="DX1158" s="807"/>
      <c r="DY1158" s="807"/>
      <c r="DZ1158" s="152"/>
      <c r="EA1158" s="152"/>
      <c r="EB1158" s="152"/>
      <c r="EC1158" s="152"/>
      <c r="ED1158" s="152"/>
      <c r="EE1158" s="201"/>
      <c r="EF1158" s="246"/>
      <c r="EG1158" s="246"/>
      <c r="EH1158" s="246"/>
      <c r="EI1158" s="246"/>
      <c r="EJ1158" s="246"/>
      <c r="EK1158" s="246"/>
      <c r="EL1158" s="246"/>
      <c r="EM1158" s="246"/>
      <c r="EN1158" s="246"/>
      <c r="EO1158" s="246"/>
      <c r="EP1158" s="246"/>
      <c r="EQ1158" s="246"/>
      <c r="ER1158" s="246"/>
      <c r="ES1158" s="246"/>
      <c r="ET1158" s="246"/>
      <c r="EU1158" s="246"/>
      <c r="EV1158" s="246"/>
      <c r="EW1158" s="246"/>
      <c r="EX1158" s="246"/>
      <c r="EY1158" s="246"/>
      <c r="EZ1158" s="246"/>
      <c r="FA1158" s="246"/>
      <c r="FB1158" s="246"/>
      <c r="FC1158" s="246"/>
      <c r="FD1158" s="246"/>
      <c r="FE1158" s="246"/>
      <c r="FF1158" s="246"/>
      <c r="FG1158" s="246"/>
      <c r="FH1158" s="246"/>
      <c r="FI1158" s="246"/>
      <c r="FJ1158" s="246"/>
      <c r="FK1158" s="246"/>
      <c r="FL1158" s="246"/>
      <c r="FM1158" s="246"/>
      <c r="FN1158" s="246"/>
      <c r="FO1158" s="246"/>
      <c r="FP1158" s="246"/>
      <c r="FQ1158" s="246"/>
      <c r="FR1158" s="246"/>
      <c r="FS1158" s="246"/>
      <c r="FT1158" s="246"/>
      <c r="FU1158" s="246"/>
      <c r="FV1158" s="246"/>
      <c r="FW1158" s="246"/>
      <c r="FX1158" s="246"/>
      <c r="FY1158" s="246"/>
      <c r="FZ1158" s="246"/>
      <c r="GA1158" s="246"/>
      <c r="GB1158" s="246"/>
      <c r="GC1158" s="246"/>
      <c r="GD1158" s="246"/>
      <c r="GE1158" s="246"/>
      <c r="GF1158" s="246"/>
      <c r="GG1158" s="246"/>
      <c r="GH1158" s="246"/>
      <c r="GI1158" s="246"/>
      <c r="GJ1158" s="246"/>
      <c r="GK1158" s="246"/>
      <c r="GL1158" s="246"/>
      <c r="GM1158" s="246"/>
      <c r="GN1158" s="246"/>
    </row>
    <row r="1159" spans="2:196" s="247" customFormat="1" ht="14.25" customHeight="1" x14ac:dyDescent="0.4">
      <c r="B1159" s="152"/>
      <c r="C1159" s="153"/>
      <c r="D1159" s="152"/>
      <c r="E1159" s="152"/>
      <c r="F1159" s="807" t="s">
        <v>160</v>
      </c>
      <c r="G1159" s="807" t="s">
        <v>160</v>
      </c>
      <c r="H1159" s="807">
        <v>0</v>
      </c>
      <c r="I1159" s="807">
        <v>0</v>
      </c>
      <c r="J1159" s="807">
        <v>0</v>
      </c>
      <c r="K1159" s="807">
        <v>0</v>
      </c>
      <c r="L1159" s="807">
        <v>0</v>
      </c>
      <c r="M1159" s="807">
        <v>0</v>
      </c>
      <c r="N1159" s="807">
        <v>0</v>
      </c>
      <c r="O1159" s="807">
        <v>0</v>
      </c>
      <c r="P1159" s="807">
        <v>0</v>
      </c>
      <c r="Q1159" s="807">
        <v>0</v>
      </c>
      <c r="R1159" s="807">
        <v>0</v>
      </c>
      <c r="S1159" s="807">
        <v>0</v>
      </c>
      <c r="T1159" s="807">
        <v>0</v>
      </c>
      <c r="U1159" s="807">
        <v>0</v>
      </c>
      <c r="V1159" s="807">
        <v>0</v>
      </c>
      <c r="W1159" s="807">
        <v>0</v>
      </c>
      <c r="X1159" s="807">
        <v>0</v>
      </c>
      <c r="Y1159" s="807">
        <v>0</v>
      </c>
      <c r="Z1159" s="807">
        <v>0</v>
      </c>
      <c r="AA1159" s="807">
        <v>0</v>
      </c>
      <c r="AB1159" s="807">
        <v>0</v>
      </c>
      <c r="AC1159" s="807">
        <v>0</v>
      </c>
      <c r="AD1159" s="807">
        <v>0</v>
      </c>
      <c r="AE1159" s="807">
        <v>0</v>
      </c>
      <c r="AF1159" s="807">
        <v>0</v>
      </c>
      <c r="AG1159" s="807">
        <v>0</v>
      </c>
      <c r="AH1159" s="807">
        <v>0</v>
      </c>
      <c r="AI1159" s="807">
        <v>0</v>
      </c>
      <c r="AJ1159" s="807">
        <v>0</v>
      </c>
      <c r="AK1159" s="807">
        <v>0</v>
      </c>
      <c r="AL1159" s="807">
        <v>0</v>
      </c>
      <c r="AM1159" s="807">
        <v>0</v>
      </c>
      <c r="AN1159" s="807">
        <v>0</v>
      </c>
      <c r="AO1159" s="807">
        <v>0</v>
      </c>
      <c r="AP1159" s="807">
        <v>0</v>
      </c>
      <c r="AQ1159" s="807">
        <v>0</v>
      </c>
      <c r="AR1159" s="807">
        <v>0</v>
      </c>
      <c r="AS1159" s="807">
        <v>0</v>
      </c>
      <c r="AT1159" s="807">
        <v>0</v>
      </c>
      <c r="AU1159" s="807">
        <v>0</v>
      </c>
      <c r="AV1159" s="807">
        <v>0</v>
      </c>
      <c r="AW1159" s="807">
        <v>0</v>
      </c>
      <c r="AX1159" s="807">
        <v>0</v>
      </c>
      <c r="AY1159" s="807">
        <v>0</v>
      </c>
      <c r="AZ1159" s="807">
        <v>0</v>
      </c>
      <c r="BA1159" s="807">
        <v>0</v>
      </c>
      <c r="BB1159" s="807">
        <v>0</v>
      </c>
      <c r="BC1159" s="807">
        <v>0</v>
      </c>
      <c r="BD1159" s="807">
        <v>0</v>
      </c>
      <c r="BE1159" s="807">
        <v>0</v>
      </c>
      <c r="BF1159" s="807">
        <v>0</v>
      </c>
      <c r="BG1159" s="807">
        <v>0</v>
      </c>
      <c r="BH1159" s="807">
        <v>0</v>
      </c>
      <c r="BI1159" s="807">
        <v>0</v>
      </c>
      <c r="BJ1159" s="807">
        <v>0</v>
      </c>
      <c r="BK1159" s="807">
        <v>0</v>
      </c>
      <c r="BL1159" s="152"/>
      <c r="BM1159" s="152"/>
      <c r="BN1159" s="152"/>
      <c r="BO1159" s="152"/>
      <c r="BP1159" s="152"/>
      <c r="BQ1159" s="152"/>
      <c r="BR1159" s="152"/>
      <c r="BS1159" s="152"/>
      <c r="BT1159" s="807" t="s">
        <v>160</v>
      </c>
      <c r="BU1159" s="807"/>
      <c r="BV1159" s="807"/>
      <c r="BW1159" s="807"/>
      <c r="BX1159" s="807"/>
      <c r="BY1159" s="807"/>
      <c r="BZ1159" s="807"/>
      <c r="CA1159" s="807"/>
      <c r="CB1159" s="807"/>
      <c r="CC1159" s="807"/>
      <c r="CD1159" s="807"/>
      <c r="CE1159" s="807"/>
      <c r="CF1159" s="807"/>
      <c r="CG1159" s="807"/>
      <c r="CH1159" s="807"/>
      <c r="CI1159" s="807"/>
      <c r="CJ1159" s="807"/>
      <c r="CK1159" s="807"/>
      <c r="CL1159" s="807"/>
      <c r="CM1159" s="807"/>
      <c r="CN1159" s="807"/>
      <c r="CO1159" s="807"/>
      <c r="CP1159" s="807"/>
      <c r="CQ1159" s="807"/>
      <c r="CR1159" s="807"/>
      <c r="CS1159" s="807"/>
      <c r="CT1159" s="807"/>
      <c r="CU1159" s="807"/>
      <c r="CV1159" s="807"/>
      <c r="CW1159" s="807"/>
      <c r="CX1159" s="807"/>
      <c r="CY1159" s="807"/>
      <c r="CZ1159" s="807"/>
      <c r="DA1159" s="807"/>
      <c r="DB1159" s="807"/>
      <c r="DC1159" s="807"/>
      <c r="DD1159" s="807"/>
      <c r="DE1159" s="807"/>
      <c r="DF1159" s="807"/>
      <c r="DG1159" s="807"/>
      <c r="DH1159" s="807"/>
      <c r="DI1159" s="807"/>
      <c r="DJ1159" s="807"/>
      <c r="DK1159" s="807"/>
      <c r="DL1159" s="807"/>
      <c r="DM1159" s="807"/>
      <c r="DN1159" s="807"/>
      <c r="DO1159" s="807"/>
      <c r="DP1159" s="807"/>
      <c r="DQ1159" s="807"/>
      <c r="DR1159" s="807"/>
      <c r="DS1159" s="807"/>
      <c r="DT1159" s="807"/>
      <c r="DU1159" s="807"/>
      <c r="DV1159" s="807"/>
      <c r="DW1159" s="807"/>
      <c r="DX1159" s="807"/>
      <c r="DY1159" s="807"/>
      <c r="DZ1159" s="152"/>
      <c r="EA1159" s="152"/>
      <c r="EB1159" s="152"/>
      <c r="EC1159" s="152"/>
      <c r="ED1159" s="152"/>
      <c r="EE1159" s="201"/>
      <c r="EF1159" s="246"/>
      <c r="EG1159" s="246"/>
      <c r="EH1159" s="246"/>
      <c r="EI1159" s="246"/>
      <c r="EJ1159" s="246"/>
      <c r="EK1159" s="246"/>
      <c r="EL1159" s="246"/>
      <c r="EM1159" s="246"/>
      <c r="EN1159" s="246"/>
      <c r="EO1159" s="246"/>
      <c r="EP1159" s="246"/>
      <c r="EQ1159" s="246"/>
      <c r="ER1159" s="246"/>
      <c r="ES1159" s="246"/>
      <c r="ET1159" s="246"/>
      <c r="EU1159" s="246"/>
      <c r="EV1159" s="246"/>
      <c r="EW1159" s="246"/>
      <c r="EX1159" s="246"/>
      <c r="EY1159" s="246"/>
      <c r="EZ1159" s="246"/>
      <c r="FA1159" s="246"/>
      <c r="FB1159" s="246"/>
      <c r="FC1159" s="246"/>
      <c r="FD1159" s="246"/>
      <c r="FE1159" s="246"/>
      <c r="FF1159" s="246"/>
      <c r="FG1159" s="246"/>
      <c r="FH1159" s="246"/>
      <c r="FI1159" s="246"/>
      <c r="FJ1159" s="246"/>
      <c r="FK1159" s="246"/>
      <c r="FL1159" s="246"/>
      <c r="FM1159" s="246"/>
      <c r="FN1159" s="246"/>
      <c r="FO1159" s="246"/>
      <c r="FP1159" s="246"/>
      <c r="FQ1159" s="246"/>
      <c r="FR1159" s="246"/>
      <c r="FS1159" s="246"/>
      <c r="FT1159" s="246"/>
      <c r="FU1159" s="246"/>
      <c r="FV1159" s="246"/>
      <c r="FW1159" s="246"/>
      <c r="FX1159" s="246"/>
      <c r="FY1159" s="246"/>
      <c r="FZ1159" s="246"/>
      <c r="GA1159" s="246"/>
      <c r="GB1159" s="246"/>
      <c r="GC1159" s="246"/>
      <c r="GD1159" s="246"/>
      <c r="GE1159" s="246"/>
      <c r="GF1159" s="246"/>
      <c r="GG1159" s="246"/>
      <c r="GH1159" s="246"/>
      <c r="GI1159" s="246"/>
      <c r="GJ1159" s="246"/>
      <c r="GK1159" s="246"/>
      <c r="GL1159" s="246"/>
      <c r="GM1159" s="246"/>
      <c r="GN1159" s="246"/>
    </row>
    <row r="1160" spans="2:196" s="154" customFormat="1" ht="28.5" customHeight="1" x14ac:dyDescent="0.4">
      <c r="C1160" s="155"/>
      <c r="F1160" s="807" t="s">
        <v>161</v>
      </c>
      <c r="G1160" s="807" t="s">
        <v>161</v>
      </c>
      <c r="H1160" s="807">
        <v>0</v>
      </c>
      <c r="I1160" s="807">
        <v>0</v>
      </c>
      <c r="J1160" s="807">
        <v>0</v>
      </c>
      <c r="K1160" s="807">
        <v>0</v>
      </c>
      <c r="L1160" s="807">
        <v>0</v>
      </c>
      <c r="M1160" s="807">
        <v>0</v>
      </c>
      <c r="N1160" s="807">
        <v>0</v>
      </c>
      <c r="O1160" s="807">
        <v>0</v>
      </c>
      <c r="P1160" s="807">
        <v>0</v>
      </c>
      <c r="Q1160" s="807">
        <v>0</v>
      </c>
      <c r="R1160" s="807">
        <v>0</v>
      </c>
      <c r="S1160" s="807">
        <v>0</v>
      </c>
      <c r="T1160" s="807">
        <v>0</v>
      </c>
      <c r="U1160" s="807">
        <v>0</v>
      </c>
      <c r="V1160" s="807">
        <v>0</v>
      </c>
      <c r="W1160" s="807">
        <v>0</v>
      </c>
      <c r="X1160" s="807">
        <v>0</v>
      </c>
      <c r="Y1160" s="807">
        <v>0</v>
      </c>
      <c r="Z1160" s="807">
        <v>0</v>
      </c>
      <c r="AA1160" s="807">
        <v>0</v>
      </c>
      <c r="AB1160" s="807">
        <v>0</v>
      </c>
      <c r="AC1160" s="807">
        <v>0</v>
      </c>
      <c r="AD1160" s="807">
        <v>0</v>
      </c>
      <c r="AE1160" s="807">
        <v>0</v>
      </c>
      <c r="AF1160" s="807">
        <v>0</v>
      </c>
      <c r="AG1160" s="807">
        <v>0</v>
      </c>
      <c r="AH1160" s="807">
        <v>0</v>
      </c>
      <c r="AI1160" s="807">
        <v>0</v>
      </c>
      <c r="AJ1160" s="807">
        <v>0</v>
      </c>
      <c r="AK1160" s="807">
        <v>0</v>
      </c>
      <c r="AL1160" s="807">
        <v>0</v>
      </c>
      <c r="AM1160" s="807">
        <v>0</v>
      </c>
      <c r="AN1160" s="807">
        <v>0</v>
      </c>
      <c r="AO1160" s="807">
        <v>0</v>
      </c>
      <c r="AP1160" s="807">
        <v>0</v>
      </c>
      <c r="AQ1160" s="807">
        <v>0</v>
      </c>
      <c r="AR1160" s="807">
        <v>0</v>
      </c>
      <c r="AS1160" s="807">
        <v>0</v>
      </c>
      <c r="AT1160" s="807">
        <v>0</v>
      </c>
      <c r="AU1160" s="807">
        <v>0</v>
      </c>
      <c r="AV1160" s="807">
        <v>0</v>
      </c>
      <c r="AW1160" s="807">
        <v>0</v>
      </c>
      <c r="AX1160" s="807">
        <v>0</v>
      </c>
      <c r="AY1160" s="807">
        <v>0</v>
      </c>
      <c r="AZ1160" s="807">
        <v>0</v>
      </c>
      <c r="BA1160" s="807">
        <v>0</v>
      </c>
      <c r="BB1160" s="807">
        <v>0</v>
      </c>
      <c r="BC1160" s="807">
        <v>0</v>
      </c>
      <c r="BD1160" s="807">
        <v>0</v>
      </c>
      <c r="BE1160" s="807">
        <v>0</v>
      </c>
      <c r="BF1160" s="807">
        <v>0</v>
      </c>
      <c r="BG1160" s="807">
        <v>0</v>
      </c>
      <c r="BH1160" s="807">
        <v>0</v>
      </c>
      <c r="BI1160" s="807">
        <v>0</v>
      </c>
      <c r="BJ1160" s="807">
        <v>0</v>
      </c>
      <c r="BK1160" s="807">
        <v>0</v>
      </c>
      <c r="BT1160" s="807" t="s">
        <v>161</v>
      </c>
      <c r="BU1160" s="807"/>
      <c r="BV1160" s="807"/>
      <c r="BW1160" s="807"/>
      <c r="BX1160" s="807"/>
      <c r="BY1160" s="807"/>
      <c r="BZ1160" s="807"/>
      <c r="CA1160" s="807"/>
      <c r="CB1160" s="807"/>
      <c r="CC1160" s="807"/>
      <c r="CD1160" s="807"/>
      <c r="CE1160" s="807"/>
      <c r="CF1160" s="807"/>
      <c r="CG1160" s="807"/>
      <c r="CH1160" s="807"/>
      <c r="CI1160" s="807"/>
      <c r="CJ1160" s="807"/>
      <c r="CK1160" s="807"/>
      <c r="CL1160" s="807"/>
      <c r="CM1160" s="807"/>
      <c r="CN1160" s="807"/>
      <c r="CO1160" s="807"/>
      <c r="CP1160" s="807"/>
      <c r="CQ1160" s="807"/>
      <c r="CR1160" s="807"/>
      <c r="CS1160" s="807"/>
      <c r="CT1160" s="807"/>
      <c r="CU1160" s="807"/>
      <c r="CV1160" s="807"/>
      <c r="CW1160" s="807"/>
      <c r="CX1160" s="807"/>
      <c r="CY1160" s="807"/>
      <c r="CZ1160" s="807"/>
      <c r="DA1160" s="807"/>
      <c r="DB1160" s="807"/>
      <c r="DC1160" s="807"/>
      <c r="DD1160" s="807"/>
      <c r="DE1160" s="807"/>
      <c r="DF1160" s="807"/>
      <c r="DG1160" s="807"/>
      <c r="DH1160" s="807"/>
      <c r="DI1160" s="807"/>
      <c r="DJ1160" s="807"/>
      <c r="DK1160" s="807"/>
      <c r="DL1160" s="807"/>
      <c r="DM1160" s="807"/>
      <c r="DN1160" s="807"/>
      <c r="DO1160" s="807"/>
      <c r="DP1160" s="807"/>
      <c r="DQ1160" s="807"/>
      <c r="DR1160" s="807"/>
      <c r="DS1160" s="807"/>
      <c r="DT1160" s="807"/>
      <c r="DU1160" s="807"/>
      <c r="DV1160" s="807"/>
      <c r="DW1160" s="807"/>
      <c r="DX1160" s="807"/>
      <c r="DY1160" s="807"/>
      <c r="EE1160" s="202"/>
      <c r="EF1160" s="202"/>
      <c r="EG1160" s="202"/>
      <c r="EH1160" s="202"/>
      <c r="EI1160" s="202"/>
      <c r="EJ1160" s="202"/>
      <c r="EK1160" s="202"/>
      <c r="EL1160" s="202"/>
      <c r="EM1160" s="202"/>
      <c r="EN1160" s="202"/>
      <c r="EO1160" s="202"/>
      <c r="EP1160" s="202"/>
      <c r="EQ1160" s="202"/>
      <c r="ER1160" s="202"/>
      <c r="ES1160" s="202"/>
      <c r="ET1160" s="202"/>
      <c r="EU1160" s="202"/>
      <c r="EV1160" s="202"/>
      <c r="EW1160" s="202"/>
      <c r="EX1160" s="202"/>
      <c r="EY1160" s="202"/>
      <c r="EZ1160" s="202"/>
      <c r="FA1160" s="202"/>
      <c r="FB1160" s="202"/>
      <c r="FC1160" s="202"/>
      <c r="FD1160" s="202"/>
      <c r="FE1160" s="202"/>
      <c r="FF1160" s="202"/>
      <c r="FG1160" s="202"/>
      <c r="FH1160" s="202"/>
      <c r="FI1160" s="202"/>
      <c r="FJ1160" s="202"/>
      <c r="FK1160" s="202"/>
      <c r="FL1160" s="202"/>
      <c r="FM1160" s="202"/>
      <c r="FN1160" s="202"/>
      <c r="FO1160" s="202"/>
      <c r="FP1160" s="202"/>
      <c r="FQ1160" s="202"/>
      <c r="FR1160" s="202"/>
      <c r="FS1160" s="202"/>
      <c r="FT1160" s="202"/>
      <c r="FU1160" s="202"/>
      <c r="FV1160" s="202"/>
      <c r="FW1160" s="202"/>
      <c r="FX1160" s="202"/>
      <c r="FY1160" s="202"/>
      <c r="FZ1160" s="202"/>
      <c r="GA1160" s="202"/>
      <c r="GB1160" s="202"/>
      <c r="GC1160" s="202"/>
      <c r="GD1160" s="202"/>
      <c r="GE1160" s="202"/>
      <c r="GF1160" s="202"/>
      <c r="GG1160" s="202"/>
      <c r="GH1160" s="202"/>
      <c r="GI1160" s="202"/>
      <c r="GJ1160" s="202"/>
      <c r="GK1160" s="202"/>
      <c r="GL1160" s="202"/>
      <c r="GM1160" s="202"/>
      <c r="GN1160" s="202"/>
    </row>
    <row r="1161" spans="2:196" s="247" customFormat="1" ht="28.5" customHeight="1" x14ac:dyDescent="0.4">
      <c r="B1161" s="152"/>
      <c r="C1161" s="153"/>
      <c r="D1161" s="152"/>
      <c r="E1161" s="152"/>
      <c r="F1161" s="807" t="s">
        <v>162</v>
      </c>
      <c r="G1161" s="807" t="s">
        <v>162</v>
      </c>
      <c r="H1161" s="807">
        <v>0</v>
      </c>
      <c r="I1161" s="807">
        <v>0</v>
      </c>
      <c r="J1161" s="807">
        <v>0</v>
      </c>
      <c r="K1161" s="807">
        <v>0</v>
      </c>
      <c r="L1161" s="807">
        <v>0</v>
      </c>
      <c r="M1161" s="807">
        <v>0</v>
      </c>
      <c r="N1161" s="807">
        <v>0</v>
      </c>
      <c r="O1161" s="807">
        <v>0</v>
      </c>
      <c r="P1161" s="807">
        <v>0</v>
      </c>
      <c r="Q1161" s="807">
        <v>0</v>
      </c>
      <c r="R1161" s="807">
        <v>0</v>
      </c>
      <c r="S1161" s="807">
        <v>0</v>
      </c>
      <c r="T1161" s="807">
        <v>0</v>
      </c>
      <c r="U1161" s="807">
        <v>0</v>
      </c>
      <c r="V1161" s="807">
        <v>0</v>
      </c>
      <c r="W1161" s="807">
        <v>0</v>
      </c>
      <c r="X1161" s="807">
        <v>0</v>
      </c>
      <c r="Y1161" s="807">
        <v>0</v>
      </c>
      <c r="Z1161" s="807">
        <v>0</v>
      </c>
      <c r="AA1161" s="807">
        <v>0</v>
      </c>
      <c r="AB1161" s="807">
        <v>0</v>
      </c>
      <c r="AC1161" s="807">
        <v>0</v>
      </c>
      <c r="AD1161" s="807">
        <v>0</v>
      </c>
      <c r="AE1161" s="807">
        <v>0</v>
      </c>
      <c r="AF1161" s="807">
        <v>0</v>
      </c>
      <c r="AG1161" s="807">
        <v>0</v>
      </c>
      <c r="AH1161" s="807">
        <v>0</v>
      </c>
      <c r="AI1161" s="807">
        <v>0</v>
      </c>
      <c r="AJ1161" s="807">
        <v>0</v>
      </c>
      <c r="AK1161" s="807">
        <v>0</v>
      </c>
      <c r="AL1161" s="807">
        <v>0</v>
      </c>
      <c r="AM1161" s="807">
        <v>0</v>
      </c>
      <c r="AN1161" s="807">
        <v>0</v>
      </c>
      <c r="AO1161" s="807">
        <v>0</v>
      </c>
      <c r="AP1161" s="807">
        <v>0</v>
      </c>
      <c r="AQ1161" s="807">
        <v>0</v>
      </c>
      <c r="AR1161" s="807">
        <v>0</v>
      </c>
      <c r="AS1161" s="807">
        <v>0</v>
      </c>
      <c r="AT1161" s="807">
        <v>0</v>
      </c>
      <c r="AU1161" s="807">
        <v>0</v>
      </c>
      <c r="AV1161" s="807">
        <v>0</v>
      </c>
      <c r="AW1161" s="807">
        <v>0</v>
      </c>
      <c r="AX1161" s="807">
        <v>0</v>
      </c>
      <c r="AY1161" s="807">
        <v>0</v>
      </c>
      <c r="AZ1161" s="807">
        <v>0</v>
      </c>
      <c r="BA1161" s="807">
        <v>0</v>
      </c>
      <c r="BB1161" s="807">
        <v>0</v>
      </c>
      <c r="BC1161" s="807">
        <v>0</v>
      </c>
      <c r="BD1161" s="807">
        <v>0</v>
      </c>
      <c r="BE1161" s="807">
        <v>0</v>
      </c>
      <c r="BF1161" s="807">
        <v>0</v>
      </c>
      <c r="BG1161" s="807">
        <v>0</v>
      </c>
      <c r="BH1161" s="807">
        <v>0</v>
      </c>
      <c r="BI1161" s="807">
        <v>0</v>
      </c>
      <c r="BJ1161" s="807">
        <v>0</v>
      </c>
      <c r="BK1161" s="807">
        <v>0</v>
      </c>
      <c r="BL1161" s="152"/>
      <c r="BM1161" s="152"/>
      <c r="BN1161" s="152"/>
      <c r="BO1161" s="152"/>
      <c r="BP1161" s="152"/>
      <c r="BQ1161" s="152"/>
      <c r="BR1161" s="152"/>
      <c r="BS1161" s="152"/>
      <c r="BT1161" s="807" t="s">
        <v>162</v>
      </c>
      <c r="BU1161" s="807"/>
      <c r="BV1161" s="807"/>
      <c r="BW1161" s="807"/>
      <c r="BX1161" s="807"/>
      <c r="BY1161" s="807"/>
      <c r="BZ1161" s="807"/>
      <c r="CA1161" s="807"/>
      <c r="CB1161" s="807"/>
      <c r="CC1161" s="807"/>
      <c r="CD1161" s="807"/>
      <c r="CE1161" s="807"/>
      <c r="CF1161" s="807"/>
      <c r="CG1161" s="807"/>
      <c r="CH1161" s="807"/>
      <c r="CI1161" s="807"/>
      <c r="CJ1161" s="807"/>
      <c r="CK1161" s="807"/>
      <c r="CL1161" s="807"/>
      <c r="CM1161" s="807"/>
      <c r="CN1161" s="807"/>
      <c r="CO1161" s="807"/>
      <c r="CP1161" s="807"/>
      <c r="CQ1161" s="807"/>
      <c r="CR1161" s="807"/>
      <c r="CS1161" s="807"/>
      <c r="CT1161" s="807"/>
      <c r="CU1161" s="807"/>
      <c r="CV1161" s="807"/>
      <c r="CW1161" s="807"/>
      <c r="CX1161" s="807"/>
      <c r="CY1161" s="807"/>
      <c r="CZ1161" s="807"/>
      <c r="DA1161" s="807"/>
      <c r="DB1161" s="807"/>
      <c r="DC1161" s="807"/>
      <c r="DD1161" s="807"/>
      <c r="DE1161" s="807"/>
      <c r="DF1161" s="807"/>
      <c r="DG1161" s="807"/>
      <c r="DH1161" s="807"/>
      <c r="DI1161" s="807"/>
      <c r="DJ1161" s="807"/>
      <c r="DK1161" s="807"/>
      <c r="DL1161" s="807"/>
      <c r="DM1161" s="807"/>
      <c r="DN1161" s="807"/>
      <c r="DO1161" s="807"/>
      <c r="DP1161" s="807"/>
      <c r="DQ1161" s="807"/>
      <c r="DR1161" s="807"/>
      <c r="DS1161" s="807"/>
      <c r="DT1161" s="807"/>
      <c r="DU1161" s="807"/>
      <c r="DV1161" s="807"/>
      <c r="DW1161" s="807"/>
      <c r="DX1161" s="807"/>
      <c r="DY1161" s="807"/>
      <c r="DZ1161" s="152"/>
      <c r="EA1161" s="152"/>
      <c r="EB1161" s="152"/>
      <c r="EC1161" s="152"/>
      <c r="ED1161" s="152"/>
      <c r="EE1161" s="201"/>
      <c r="EF1161" s="246"/>
      <c r="EG1161" s="246"/>
      <c r="EH1161" s="246"/>
      <c r="EI1161" s="246"/>
      <c r="EJ1161" s="246"/>
      <c r="EK1161" s="246"/>
      <c r="EL1161" s="246"/>
      <c r="EM1161" s="246"/>
      <c r="EN1161" s="246"/>
      <c r="EO1161" s="246"/>
      <c r="EP1161" s="246"/>
      <c r="EQ1161" s="246"/>
      <c r="ER1161" s="246"/>
      <c r="ES1161" s="246"/>
      <c r="ET1161" s="246"/>
      <c r="EU1161" s="246"/>
      <c r="EV1161" s="246"/>
      <c r="EW1161" s="246"/>
      <c r="EX1161" s="246"/>
      <c r="EY1161" s="246"/>
      <c r="EZ1161" s="246"/>
      <c r="FA1161" s="246"/>
      <c r="FB1161" s="246"/>
      <c r="FC1161" s="246"/>
      <c r="FD1161" s="246"/>
      <c r="FE1161" s="246"/>
      <c r="FF1161" s="246"/>
      <c r="FG1161" s="246"/>
      <c r="FH1161" s="246"/>
      <c r="FI1161" s="246"/>
      <c r="FJ1161" s="246"/>
      <c r="FK1161" s="246"/>
      <c r="FL1161" s="246"/>
      <c r="FM1161" s="246"/>
      <c r="FN1161" s="246"/>
      <c r="FO1161" s="246"/>
      <c r="FP1161" s="246"/>
      <c r="FQ1161" s="246"/>
      <c r="FR1161" s="246"/>
      <c r="FS1161" s="246"/>
      <c r="FT1161" s="246"/>
      <c r="FU1161" s="246"/>
      <c r="FV1161" s="246"/>
      <c r="FW1161" s="246"/>
      <c r="FX1161" s="246"/>
      <c r="FY1161" s="246"/>
      <c r="FZ1161" s="246"/>
      <c r="GA1161" s="246"/>
      <c r="GB1161" s="246"/>
      <c r="GC1161" s="246"/>
      <c r="GD1161" s="246"/>
      <c r="GE1161" s="246"/>
      <c r="GF1161" s="246"/>
      <c r="GG1161" s="246"/>
      <c r="GH1161" s="246"/>
      <c r="GI1161" s="246"/>
      <c r="GJ1161" s="246"/>
      <c r="GK1161" s="246"/>
      <c r="GL1161" s="246"/>
      <c r="GM1161" s="246"/>
      <c r="GN1161" s="246"/>
    </row>
    <row r="1162" spans="2:196" s="247" customFormat="1" ht="28.5" customHeight="1" x14ac:dyDescent="0.4">
      <c r="B1162" s="152"/>
      <c r="C1162" s="153"/>
      <c r="D1162" s="152"/>
      <c r="E1162" s="152"/>
      <c r="F1162" s="807" t="s">
        <v>163</v>
      </c>
      <c r="G1162" s="807" t="s">
        <v>163</v>
      </c>
      <c r="H1162" s="807">
        <v>0</v>
      </c>
      <c r="I1162" s="807">
        <v>0</v>
      </c>
      <c r="J1162" s="807">
        <v>0</v>
      </c>
      <c r="K1162" s="807">
        <v>0</v>
      </c>
      <c r="L1162" s="807">
        <v>0</v>
      </c>
      <c r="M1162" s="807">
        <v>0</v>
      </c>
      <c r="N1162" s="807">
        <v>0</v>
      </c>
      <c r="O1162" s="807">
        <v>0</v>
      </c>
      <c r="P1162" s="807">
        <v>0</v>
      </c>
      <c r="Q1162" s="807">
        <v>0</v>
      </c>
      <c r="R1162" s="807">
        <v>0</v>
      </c>
      <c r="S1162" s="807">
        <v>0</v>
      </c>
      <c r="T1162" s="807">
        <v>0</v>
      </c>
      <c r="U1162" s="807">
        <v>0</v>
      </c>
      <c r="V1162" s="807">
        <v>0</v>
      </c>
      <c r="W1162" s="807">
        <v>0</v>
      </c>
      <c r="X1162" s="807">
        <v>0</v>
      </c>
      <c r="Y1162" s="807">
        <v>0</v>
      </c>
      <c r="Z1162" s="807">
        <v>0</v>
      </c>
      <c r="AA1162" s="807">
        <v>0</v>
      </c>
      <c r="AB1162" s="807">
        <v>0</v>
      </c>
      <c r="AC1162" s="807">
        <v>0</v>
      </c>
      <c r="AD1162" s="807">
        <v>0</v>
      </c>
      <c r="AE1162" s="807">
        <v>0</v>
      </c>
      <c r="AF1162" s="807">
        <v>0</v>
      </c>
      <c r="AG1162" s="807">
        <v>0</v>
      </c>
      <c r="AH1162" s="807">
        <v>0</v>
      </c>
      <c r="AI1162" s="807">
        <v>0</v>
      </c>
      <c r="AJ1162" s="807">
        <v>0</v>
      </c>
      <c r="AK1162" s="807">
        <v>0</v>
      </c>
      <c r="AL1162" s="807">
        <v>0</v>
      </c>
      <c r="AM1162" s="807">
        <v>0</v>
      </c>
      <c r="AN1162" s="807">
        <v>0</v>
      </c>
      <c r="AO1162" s="807">
        <v>0</v>
      </c>
      <c r="AP1162" s="807">
        <v>0</v>
      </c>
      <c r="AQ1162" s="807">
        <v>0</v>
      </c>
      <c r="AR1162" s="807">
        <v>0</v>
      </c>
      <c r="AS1162" s="807">
        <v>0</v>
      </c>
      <c r="AT1162" s="807">
        <v>0</v>
      </c>
      <c r="AU1162" s="807">
        <v>0</v>
      </c>
      <c r="AV1162" s="807">
        <v>0</v>
      </c>
      <c r="AW1162" s="807">
        <v>0</v>
      </c>
      <c r="AX1162" s="807">
        <v>0</v>
      </c>
      <c r="AY1162" s="807">
        <v>0</v>
      </c>
      <c r="AZ1162" s="807">
        <v>0</v>
      </c>
      <c r="BA1162" s="807">
        <v>0</v>
      </c>
      <c r="BB1162" s="807">
        <v>0</v>
      </c>
      <c r="BC1162" s="807">
        <v>0</v>
      </c>
      <c r="BD1162" s="807">
        <v>0</v>
      </c>
      <c r="BE1162" s="807">
        <v>0</v>
      </c>
      <c r="BF1162" s="807">
        <v>0</v>
      </c>
      <c r="BG1162" s="807">
        <v>0</v>
      </c>
      <c r="BH1162" s="807">
        <v>0</v>
      </c>
      <c r="BI1162" s="807">
        <v>0</v>
      </c>
      <c r="BJ1162" s="807">
        <v>0</v>
      </c>
      <c r="BK1162" s="807">
        <v>0</v>
      </c>
      <c r="BL1162" s="152"/>
      <c r="BM1162" s="152"/>
      <c r="BN1162" s="152"/>
      <c r="BO1162" s="152"/>
      <c r="BP1162" s="152"/>
      <c r="BQ1162" s="152"/>
      <c r="BR1162" s="152"/>
      <c r="BS1162" s="152"/>
      <c r="BT1162" s="807" t="s">
        <v>163</v>
      </c>
      <c r="BU1162" s="807"/>
      <c r="BV1162" s="807"/>
      <c r="BW1162" s="807"/>
      <c r="BX1162" s="807"/>
      <c r="BY1162" s="807"/>
      <c r="BZ1162" s="807"/>
      <c r="CA1162" s="807"/>
      <c r="CB1162" s="807"/>
      <c r="CC1162" s="807"/>
      <c r="CD1162" s="807"/>
      <c r="CE1162" s="807"/>
      <c r="CF1162" s="807"/>
      <c r="CG1162" s="807"/>
      <c r="CH1162" s="807"/>
      <c r="CI1162" s="807"/>
      <c r="CJ1162" s="807"/>
      <c r="CK1162" s="807"/>
      <c r="CL1162" s="807"/>
      <c r="CM1162" s="807"/>
      <c r="CN1162" s="807"/>
      <c r="CO1162" s="807"/>
      <c r="CP1162" s="807"/>
      <c r="CQ1162" s="807"/>
      <c r="CR1162" s="807"/>
      <c r="CS1162" s="807"/>
      <c r="CT1162" s="807"/>
      <c r="CU1162" s="807"/>
      <c r="CV1162" s="807"/>
      <c r="CW1162" s="807"/>
      <c r="CX1162" s="807"/>
      <c r="CY1162" s="807"/>
      <c r="CZ1162" s="807"/>
      <c r="DA1162" s="807"/>
      <c r="DB1162" s="807"/>
      <c r="DC1162" s="807"/>
      <c r="DD1162" s="807"/>
      <c r="DE1162" s="807"/>
      <c r="DF1162" s="807"/>
      <c r="DG1162" s="807"/>
      <c r="DH1162" s="807"/>
      <c r="DI1162" s="807"/>
      <c r="DJ1162" s="807"/>
      <c r="DK1162" s="807"/>
      <c r="DL1162" s="807"/>
      <c r="DM1162" s="807"/>
      <c r="DN1162" s="807"/>
      <c r="DO1162" s="807"/>
      <c r="DP1162" s="807"/>
      <c r="DQ1162" s="807"/>
      <c r="DR1162" s="807"/>
      <c r="DS1162" s="807"/>
      <c r="DT1162" s="807"/>
      <c r="DU1162" s="807"/>
      <c r="DV1162" s="807"/>
      <c r="DW1162" s="807"/>
      <c r="DX1162" s="807"/>
      <c r="DY1162" s="807"/>
      <c r="DZ1162" s="152"/>
      <c r="EA1162" s="152"/>
      <c r="EB1162" s="152"/>
      <c r="EC1162" s="152"/>
      <c r="ED1162" s="152"/>
      <c r="EE1162" s="201"/>
      <c r="EF1162" s="246"/>
      <c r="EG1162" s="246"/>
      <c r="EH1162" s="246"/>
      <c r="EI1162" s="246"/>
      <c r="EJ1162" s="246"/>
      <c r="EK1162" s="246"/>
      <c r="EL1162" s="246"/>
      <c r="EM1162" s="246"/>
      <c r="EN1162" s="246"/>
      <c r="EO1162" s="246"/>
      <c r="EP1162" s="246"/>
      <c r="EQ1162" s="246"/>
      <c r="ER1162" s="246"/>
      <c r="ES1162" s="246"/>
      <c r="ET1162" s="246"/>
      <c r="EU1162" s="246"/>
      <c r="EV1162" s="246"/>
      <c r="EW1162" s="246"/>
      <c r="EX1162" s="246"/>
      <c r="EY1162" s="246"/>
      <c r="EZ1162" s="246"/>
      <c r="FA1162" s="246"/>
      <c r="FB1162" s="246"/>
      <c r="FC1162" s="246"/>
      <c r="FD1162" s="246"/>
      <c r="FE1162" s="246"/>
      <c r="FF1162" s="246"/>
      <c r="FG1162" s="246"/>
      <c r="FH1162" s="246"/>
      <c r="FI1162" s="246"/>
      <c r="FJ1162" s="246"/>
      <c r="FK1162" s="246"/>
      <c r="FL1162" s="246"/>
      <c r="FM1162" s="246"/>
      <c r="FN1162" s="246"/>
      <c r="FO1162" s="246"/>
      <c r="FP1162" s="246"/>
      <c r="FQ1162" s="246"/>
      <c r="FR1162" s="246"/>
      <c r="FS1162" s="246"/>
      <c r="FT1162" s="246"/>
      <c r="FU1162" s="246"/>
      <c r="FV1162" s="246"/>
      <c r="FW1162" s="246"/>
      <c r="FX1162" s="246"/>
      <c r="FY1162" s="246"/>
      <c r="FZ1162" s="246"/>
      <c r="GA1162" s="246"/>
      <c r="GB1162" s="246"/>
      <c r="GC1162" s="246"/>
      <c r="GD1162" s="246"/>
      <c r="GE1162" s="246"/>
      <c r="GF1162" s="246"/>
      <c r="GG1162" s="246"/>
      <c r="GH1162" s="246"/>
      <c r="GI1162" s="246"/>
      <c r="GJ1162" s="246"/>
      <c r="GK1162" s="246"/>
      <c r="GL1162" s="246"/>
      <c r="GM1162" s="246"/>
      <c r="GN1162" s="246"/>
    </row>
    <row r="1163" spans="2:196" s="247" customFormat="1" ht="14.25" customHeight="1" x14ac:dyDescent="0.4">
      <c r="B1163" s="152"/>
      <c r="C1163" s="153"/>
      <c r="D1163" s="152"/>
      <c r="E1163" s="152"/>
      <c r="F1163" s="807" t="s">
        <v>164</v>
      </c>
      <c r="G1163" s="807" t="s">
        <v>164</v>
      </c>
      <c r="H1163" s="807">
        <v>0</v>
      </c>
      <c r="I1163" s="807">
        <v>0</v>
      </c>
      <c r="J1163" s="807">
        <v>0</v>
      </c>
      <c r="K1163" s="807">
        <v>0</v>
      </c>
      <c r="L1163" s="807">
        <v>0</v>
      </c>
      <c r="M1163" s="807">
        <v>0</v>
      </c>
      <c r="N1163" s="807">
        <v>0</v>
      </c>
      <c r="O1163" s="807">
        <v>0</v>
      </c>
      <c r="P1163" s="807">
        <v>0</v>
      </c>
      <c r="Q1163" s="807">
        <v>0</v>
      </c>
      <c r="R1163" s="807">
        <v>0</v>
      </c>
      <c r="S1163" s="807">
        <v>0</v>
      </c>
      <c r="T1163" s="807">
        <v>0</v>
      </c>
      <c r="U1163" s="807">
        <v>0</v>
      </c>
      <c r="V1163" s="807">
        <v>0</v>
      </c>
      <c r="W1163" s="807">
        <v>0</v>
      </c>
      <c r="X1163" s="807">
        <v>0</v>
      </c>
      <c r="Y1163" s="807">
        <v>0</v>
      </c>
      <c r="Z1163" s="807">
        <v>0</v>
      </c>
      <c r="AA1163" s="807">
        <v>0</v>
      </c>
      <c r="AB1163" s="807">
        <v>0</v>
      </c>
      <c r="AC1163" s="807">
        <v>0</v>
      </c>
      <c r="AD1163" s="807">
        <v>0</v>
      </c>
      <c r="AE1163" s="807">
        <v>0</v>
      </c>
      <c r="AF1163" s="807">
        <v>0</v>
      </c>
      <c r="AG1163" s="807">
        <v>0</v>
      </c>
      <c r="AH1163" s="807">
        <v>0</v>
      </c>
      <c r="AI1163" s="807">
        <v>0</v>
      </c>
      <c r="AJ1163" s="807">
        <v>0</v>
      </c>
      <c r="AK1163" s="807">
        <v>0</v>
      </c>
      <c r="AL1163" s="807">
        <v>0</v>
      </c>
      <c r="AM1163" s="807">
        <v>0</v>
      </c>
      <c r="AN1163" s="807">
        <v>0</v>
      </c>
      <c r="AO1163" s="807">
        <v>0</v>
      </c>
      <c r="AP1163" s="807">
        <v>0</v>
      </c>
      <c r="AQ1163" s="807">
        <v>0</v>
      </c>
      <c r="AR1163" s="807">
        <v>0</v>
      </c>
      <c r="AS1163" s="807">
        <v>0</v>
      </c>
      <c r="AT1163" s="807">
        <v>0</v>
      </c>
      <c r="AU1163" s="807">
        <v>0</v>
      </c>
      <c r="AV1163" s="807">
        <v>0</v>
      </c>
      <c r="AW1163" s="807">
        <v>0</v>
      </c>
      <c r="AX1163" s="807">
        <v>0</v>
      </c>
      <c r="AY1163" s="807">
        <v>0</v>
      </c>
      <c r="AZ1163" s="807">
        <v>0</v>
      </c>
      <c r="BA1163" s="807">
        <v>0</v>
      </c>
      <c r="BB1163" s="807">
        <v>0</v>
      </c>
      <c r="BC1163" s="807">
        <v>0</v>
      </c>
      <c r="BD1163" s="807">
        <v>0</v>
      </c>
      <c r="BE1163" s="807">
        <v>0</v>
      </c>
      <c r="BF1163" s="807">
        <v>0</v>
      </c>
      <c r="BG1163" s="807">
        <v>0</v>
      </c>
      <c r="BH1163" s="807">
        <v>0</v>
      </c>
      <c r="BI1163" s="807">
        <v>0</v>
      </c>
      <c r="BJ1163" s="807">
        <v>0</v>
      </c>
      <c r="BK1163" s="807">
        <v>0</v>
      </c>
      <c r="BL1163" s="152"/>
      <c r="BM1163" s="152"/>
      <c r="BN1163" s="152"/>
      <c r="BO1163" s="152"/>
      <c r="BP1163" s="152"/>
      <c r="BQ1163" s="152"/>
      <c r="BR1163" s="152"/>
      <c r="BS1163" s="152"/>
      <c r="BT1163" s="807" t="s">
        <v>164</v>
      </c>
      <c r="BU1163" s="807"/>
      <c r="BV1163" s="807"/>
      <c r="BW1163" s="807"/>
      <c r="BX1163" s="807"/>
      <c r="BY1163" s="807"/>
      <c r="BZ1163" s="807"/>
      <c r="CA1163" s="807"/>
      <c r="CB1163" s="807"/>
      <c r="CC1163" s="807"/>
      <c r="CD1163" s="807"/>
      <c r="CE1163" s="807"/>
      <c r="CF1163" s="807"/>
      <c r="CG1163" s="807"/>
      <c r="CH1163" s="807"/>
      <c r="CI1163" s="807"/>
      <c r="CJ1163" s="807"/>
      <c r="CK1163" s="807"/>
      <c r="CL1163" s="807"/>
      <c r="CM1163" s="807"/>
      <c r="CN1163" s="807"/>
      <c r="CO1163" s="807"/>
      <c r="CP1163" s="807"/>
      <c r="CQ1163" s="807"/>
      <c r="CR1163" s="807"/>
      <c r="CS1163" s="807"/>
      <c r="CT1163" s="807"/>
      <c r="CU1163" s="807"/>
      <c r="CV1163" s="807"/>
      <c r="CW1163" s="807"/>
      <c r="CX1163" s="807"/>
      <c r="CY1163" s="807"/>
      <c r="CZ1163" s="807"/>
      <c r="DA1163" s="807"/>
      <c r="DB1163" s="807"/>
      <c r="DC1163" s="807"/>
      <c r="DD1163" s="807"/>
      <c r="DE1163" s="807"/>
      <c r="DF1163" s="807"/>
      <c r="DG1163" s="807"/>
      <c r="DH1163" s="807"/>
      <c r="DI1163" s="807"/>
      <c r="DJ1163" s="807"/>
      <c r="DK1163" s="807"/>
      <c r="DL1163" s="807"/>
      <c r="DM1163" s="807"/>
      <c r="DN1163" s="807"/>
      <c r="DO1163" s="807"/>
      <c r="DP1163" s="807"/>
      <c r="DQ1163" s="807"/>
      <c r="DR1163" s="807"/>
      <c r="DS1163" s="807"/>
      <c r="DT1163" s="807"/>
      <c r="DU1163" s="807"/>
      <c r="DV1163" s="807"/>
      <c r="DW1163" s="807"/>
      <c r="DX1163" s="807"/>
      <c r="DY1163" s="807"/>
      <c r="DZ1163" s="152"/>
      <c r="EA1163" s="152"/>
      <c r="EB1163" s="152"/>
      <c r="EC1163" s="152"/>
      <c r="ED1163" s="152"/>
      <c r="EE1163" s="201"/>
      <c r="EF1163" s="246"/>
      <c r="EG1163" s="246"/>
      <c r="EH1163" s="246"/>
      <c r="EI1163" s="246"/>
      <c r="EJ1163" s="246"/>
      <c r="EK1163" s="246"/>
      <c r="EL1163" s="246"/>
      <c r="EM1163" s="246"/>
      <c r="EN1163" s="246"/>
      <c r="EO1163" s="246"/>
      <c r="EP1163" s="246"/>
      <c r="EQ1163" s="246"/>
      <c r="ER1163" s="246"/>
      <c r="ES1163" s="246"/>
      <c r="ET1163" s="246"/>
      <c r="EU1163" s="246"/>
      <c r="EV1163" s="246"/>
      <c r="EW1163" s="246"/>
      <c r="EX1163" s="246"/>
      <c r="EY1163" s="246"/>
      <c r="EZ1163" s="246"/>
      <c r="FA1163" s="246"/>
      <c r="FB1163" s="246"/>
      <c r="FC1163" s="246"/>
      <c r="FD1163" s="246"/>
      <c r="FE1163" s="246"/>
      <c r="FF1163" s="246"/>
      <c r="FG1163" s="246"/>
      <c r="FH1163" s="246"/>
      <c r="FI1163" s="246"/>
      <c r="FJ1163" s="246"/>
      <c r="FK1163" s="246"/>
      <c r="FL1163" s="246"/>
      <c r="FM1163" s="246"/>
      <c r="FN1163" s="246"/>
      <c r="FO1163" s="246"/>
      <c r="FP1163" s="246"/>
      <c r="FQ1163" s="246"/>
      <c r="FR1163" s="246"/>
      <c r="FS1163" s="246"/>
      <c r="FT1163" s="246"/>
      <c r="FU1163" s="246"/>
      <c r="FV1163" s="246"/>
      <c r="FW1163" s="246"/>
      <c r="FX1163" s="246"/>
      <c r="FY1163" s="246"/>
      <c r="FZ1163" s="246"/>
      <c r="GA1163" s="246"/>
      <c r="GB1163" s="246"/>
      <c r="GC1163" s="246"/>
      <c r="GD1163" s="246"/>
      <c r="GE1163" s="246"/>
      <c r="GF1163" s="246"/>
      <c r="GG1163" s="246"/>
      <c r="GH1163" s="246"/>
      <c r="GI1163" s="246"/>
      <c r="GJ1163" s="246"/>
      <c r="GK1163" s="246"/>
      <c r="GL1163" s="246"/>
      <c r="GM1163" s="246"/>
      <c r="GN1163" s="246"/>
    </row>
    <row r="1164" spans="2:196" s="247" customFormat="1" ht="14.25" customHeight="1" x14ac:dyDescent="0.4">
      <c r="B1164" s="152"/>
      <c r="C1164" s="153"/>
      <c r="D1164" s="152"/>
      <c r="E1164" s="152"/>
      <c r="F1164" s="807" t="s">
        <v>165</v>
      </c>
      <c r="G1164" s="807" t="s">
        <v>165</v>
      </c>
      <c r="H1164" s="807">
        <v>0</v>
      </c>
      <c r="I1164" s="807">
        <v>0</v>
      </c>
      <c r="J1164" s="807">
        <v>0</v>
      </c>
      <c r="K1164" s="807">
        <v>0</v>
      </c>
      <c r="L1164" s="807">
        <v>0</v>
      </c>
      <c r="M1164" s="807">
        <v>0</v>
      </c>
      <c r="N1164" s="807">
        <v>0</v>
      </c>
      <c r="O1164" s="807">
        <v>0</v>
      </c>
      <c r="P1164" s="807">
        <v>0</v>
      </c>
      <c r="Q1164" s="807">
        <v>0</v>
      </c>
      <c r="R1164" s="807">
        <v>0</v>
      </c>
      <c r="S1164" s="807">
        <v>0</v>
      </c>
      <c r="T1164" s="807">
        <v>0</v>
      </c>
      <c r="U1164" s="807">
        <v>0</v>
      </c>
      <c r="V1164" s="807">
        <v>0</v>
      </c>
      <c r="W1164" s="807">
        <v>0</v>
      </c>
      <c r="X1164" s="807">
        <v>0</v>
      </c>
      <c r="Y1164" s="807">
        <v>0</v>
      </c>
      <c r="Z1164" s="807">
        <v>0</v>
      </c>
      <c r="AA1164" s="807">
        <v>0</v>
      </c>
      <c r="AB1164" s="807">
        <v>0</v>
      </c>
      <c r="AC1164" s="807">
        <v>0</v>
      </c>
      <c r="AD1164" s="807">
        <v>0</v>
      </c>
      <c r="AE1164" s="807">
        <v>0</v>
      </c>
      <c r="AF1164" s="807">
        <v>0</v>
      </c>
      <c r="AG1164" s="807">
        <v>0</v>
      </c>
      <c r="AH1164" s="807">
        <v>0</v>
      </c>
      <c r="AI1164" s="807">
        <v>0</v>
      </c>
      <c r="AJ1164" s="807">
        <v>0</v>
      </c>
      <c r="AK1164" s="807">
        <v>0</v>
      </c>
      <c r="AL1164" s="807">
        <v>0</v>
      </c>
      <c r="AM1164" s="807">
        <v>0</v>
      </c>
      <c r="AN1164" s="807">
        <v>0</v>
      </c>
      <c r="AO1164" s="807">
        <v>0</v>
      </c>
      <c r="AP1164" s="807">
        <v>0</v>
      </c>
      <c r="AQ1164" s="807">
        <v>0</v>
      </c>
      <c r="AR1164" s="807">
        <v>0</v>
      </c>
      <c r="AS1164" s="807">
        <v>0</v>
      </c>
      <c r="AT1164" s="807">
        <v>0</v>
      </c>
      <c r="AU1164" s="807">
        <v>0</v>
      </c>
      <c r="AV1164" s="807">
        <v>0</v>
      </c>
      <c r="AW1164" s="807">
        <v>0</v>
      </c>
      <c r="AX1164" s="807">
        <v>0</v>
      </c>
      <c r="AY1164" s="807">
        <v>0</v>
      </c>
      <c r="AZ1164" s="807">
        <v>0</v>
      </c>
      <c r="BA1164" s="807">
        <v>0</v>
      </c>
      <c r="BB1164" s="807">
        <v>0</v>
      </c>
      <c r="BC1164" s="807">
        <v>0</v>
      </c>
      <c r="BD1164" s="807">
        <v>0</v>
      </c>
      <c r="BE1164" s="807">
        <v>0</v>
      </c>
      <c r="BF1164" s="807">
        <v>0</v>
      </c>
      <c r="BG1164" s="807">
        <v>0</v>
      </c>
      <c r="BH1164" s="807">
        <v>0</v>
      </c>
      <c r="BI1164" s="807">
        <v>0</v>
      </c>
      <c r="BJ1164" s="807">
        <v>0</v>
      </c>
      <c r="BK1164" s="807">
        <v>0</v>
      </c>
      <c r="BL1164" s="152"/>
      <c r="BM1164" s="152"/>
      <c r="BN1164" s="152"/>
      <c r="BO1164" s="152"/>
      <c r="BP1164" s="152"/>
      <c r="BQ1164" s="152"/>
      <c r="BR1164" s="152"/>
      <c r="BS1164" s="152"/>
      <c r="BT1164" s="807" t="s">
        <v>165</v>
      </c>
      <c r="BU1164" s="807"/>
      <c r="BV1164" s="807"/>
      <c r="BW1164" s="807"/>
      <c r="BX1164" s="807"/>
      <c r="BY1164" s="807"/>
      <c r="BZ1164" s="807"/>
      <c r="CA1164" s="807"/>
      <c r="CB1164" s="807"/>
      <c r="CC1164" s="807"/>
      <c r="CD1164" s="807"/>
      <c r="CE1164" s="807"/>
      <c r="CF1164" s="807"/>
      <c r="CG1164" s="807"/>
      <c r="CH1164" s="807"/>
      <c r="CI1164" s="807"/>
      <c r="CJ1164" s="807"/>
      <c r="CK1164" s="807"/>
      <c r="CL1164" s="807"/>
      <c r="CM1164" s="807"/>
      <c r="CN1164" s="807"/>
      <c r="CO1164" s="807"/>
      <c r="CP1164" s="807"/>
      <c r="CQ1164" s="807"/>
      <c r="CR1164" s="807"/>
      <c r="CS1164" s="807"/>
      <c r="CT1164" s="807"/>
      <c r="CU1164" s="807"/>
      <c r="CV1164" s="807"/>
      <c r="CW1164" s="807"/>
      <c r="CX1164" s="807"/>
      <c r="CY1164" s="807"/>
      <c r="CZ1164" s="807"/>
      <c r="DA1164" s="807"/>
      <c r="DB1164" s="807"/>
      <c r="DC1164" s="807"/>
      <c r="DD1164" s="807"/>
      <c r="DE1164" s="807"/>
      <c r="DF1164" s="807"/>
      <c r="DG1164" s="807"/>
      <c r="DH1164" s="807"/>
      <c r="DI1164" s="807"/>
      <c r="DJ1164" s="807"/>
      <c r="DK1164" s="807"/>
      <c r="DL1164" s="807"/>
      <c r="DM1164" s="807"/>
      <c r="DN1164" s="807"/>
      <c r="DO1164" s="807"/>
      <c r="DP1164" s="807"/>
      <c r="DQ1164" s="807"/>
      <c r="DR1164" s="807"/>
      <c r="DS1164" s="807"/>
      <c r="DT1164" s="807"/>
      <c r="DU1164" s="807"/>
      <c r="DV1164" s="807"/>
      <c r="DW1164" s="807"/>
      <c r="DX1164" s="807"/>
      <c r="DY1164" s="807"/>
      <c r="DZ1164" s="152"/>
      <c r="EA1164" s="152"/>
      <c r="EB1164" s="152"/>
      <c r="EC1164" s="152"/>
      <c r="ED1164" s="152"/>
      <c r="EE1164" s="201"/>
      <c r="EF1164" s="246"/>
      <c r="EG1164" s="246"/>
      <c r="EH1164" s="246"/>
      <c r="EI1164" s="246"/>
      <c r="EJ1164" s="246"/>
      <c r="EK1164" s="246"/>
      <c r="EL1164" s="246"/>
      <c r="EM1164" s="246"/>
      <c r="EN1164" s="246"/>
      <c r="EO1164" s="246"/>
      <c r="EP1164" s="246"/>
      <c r="EQ1164" s="246"/>
      <c r="ER1164" s="246"/>
      <c r="ES1164" s="246"/>
      <c r="ET1164" s="246"/>
      <c r="EU1164" s="246"/>
      <c r="EV1164" s="246"/>
      <c r="EW1164" s="246"/>
      <c r="EX1164" s="246"/>
      <c r="EY1164" s="246"/>
      <c r="EZ1164" s="246"/>
      <c r="FA1164" s="246"/>
      <c r="FB1164" s="246"/>
      <c r="FC1164" s="246"/>
      <c r="FD1164" s="246"/>
      <c r="FE1164" s="246"/>
      <c r="FF1164" s="246"/>
      <c r="FG1164" s="246"/>
      <c r="FH1164" s="246"/>
      <c r="FI1164" s="246"/>
      <c r="FJ1164" s="246"/>
      <c r="FK1164" s="246"/>
      <c r="FL1164" s="246"/>
      <c r="FM1164" s="246"/>
      <c r="FN1164" s="246"/>
      <c r="FO1164" s="246"/>
      <c r="FP1164" s="246"/>
      <c r="FQ1164" s="246"/>
      <c r="FR1164" s="246"/>
      <c r="FS1164" s="246"/>
      <c r="FT1164" s="246"/>
      <c r="FU1164" s="246"/>
      <c r="FV1164" s="246"/>
      <c r="FW1164" s="246"/>
      <c r="FX1164" s="246"/>
      <c r="FY1164" s="246"/>
      <c r="FZ1164" s="246"/>
      <c r="GA1164" s="246"/>
      <c r="GB1164" s="246"/>
      <c r="GC1164" s="246"/>
      <c r="GD1164" s="246"/>
      <c r="GE1164" s="246"/>
      <c r="GF1164" s="246"/>
      <c r="GG1164" s="246"/>
      <c r="GH1164" s="246"/>
      <c r="GI1164" s="246"/>
      <c r="GJ1164" s="246"/>
      <c r="GK1164" s="246"/>
      <c r="GL1164" s="246"/>
      <c r="GM1164" s="246"/>
      <c r="GN1164" s="246"/>
    </row>
    <row r="1165" spans="2:196" s="247" customFormat="1" ht="14.25" customHeight="1" x14ac:dyDescent="0.4">
      <c r="B1165" s="152"/>
      <c r="C1165" s="153"/>
      <c r="D1165" s="152"/>
      <c r="E1165" s="152"/>
      <c r="F1165" s="807" t="s">
        <v>166</v>
      </c>
      <c r="G1165" s="807" t="s">
        <v>166</v>
      </c>
      <c r="H1165" s="807">
        <v>0</v>
      </c>
      <c r="I1165" s="807">
        <v>0</v>
      </c>
      <c r="J1165" s="807">
        <v>0</v>
      </c>
      <c r="K1165" s="807">
        <v>0</v>
      </c>
      <c r="L1165" s="807">
        <v>0</v>
      </c>
      <c r="M1165" s="807">
        <v>0</v>
      </c>
      <c r="N1165" s="807">
        <v>0</v>
      </c>
      <c r="O1165" s="807">
        <v>0</v>
      </c>
      <c r="P1165" s="807">
        <v>0</v>
      </c>
      <c r="Q1165" s="807">
        <v>0</v>
      </c>
      <c r="R1165" s="807">
        <v>0</v>
      </c>
      <c r="S1165" s="807">
        <v>0</v>
      </c>
      <c r="T1165" s="807">
        <v>0</v>
      </c>
      <c r="U1165" s="807">
        <v>0</v>
      </c>
      <c r="V1165" s="807">
        <v>0</v>
      </c>
      <c r="W1165" s="807">
        <v>0</v>
      </c>
      <c r="X1165" s="807">
        <v>0</v>
      </c>
      <c r="Y1165" s="807">
        <v>0</v>
      </c>
      <c r="Z1165" s="807">
        <v>0</v>
      </c>
      <c r="AA1165" s="807">
        <v>0</v>
      </c>
      <c r="AB1165" s="807">
        <v>0</v>
      </c>
      <c r="AC1165" s="807">
        <v>0</v>
      </c>
      <c r="AD1165" s="807">
        <v>0</v>
      </c>
      <c r="AE1165" s="807">
        <v>0</v>
      </c>
      <c r="AF1165" s="807">
        <v>0</v>
      </c>
      <c r="AG1165" s="807">
        <v>0</v>
      </c>
      <c r="AH1165" s="807">
        <v>0</v>
      </c>
      <c r="AI1165" s="807">
        <v>0</v>
      </c>
      <c r="AJ1165" s="807">
        <v>0</v>
      </c>
      <c r="AK1165" s="807">
        <v>0</v>
      </c>
      <c r="AL1165" s="807">
        <v>0</v>
      </c>
      <c r="AM1165" s="807">
        <v>0</v>
      </c>
      <c r="AN1165" s="807">
        <v>0</v>
      </c>
      <c r="AO1165" s="807">
        <v>0</v>
      </c>
      <c r="AP1165" s="807">
        <v>0</v>
      </c>
      <c r="AQ1165" s="807">
        <v>0</v>
      </c>
      <c r="AR1165" s="807">
        <v>0</v>
      </c>
      <c r="AS1165" s="807">
        <v>0</v>
      </c>
      <c r="AT1165" s="807">
        <v>0</v>
      </c>
      <c r="AU1165" s="807">
        <v>0</v>
      </c>
      <c r="AV1165" s="807">
        <v>0</v>
      </c>
      <c r="AW1165" s="807">
        <v>0</v>
      </c>
      <c r="AX1165" s="807">
        <v>0</v>
      </c>
      <c r="AY1165" s="807">
        <v>0</v>
      </c>
      <c r="AZ1165" s="807">
        <v>0</v>
      </c>
      <c r="BA1165" s="807">
        <v>0</v>
      </c>
      <c r="BB1165" s="807">
        <v>0</v>
      </c>
      <c r="BC1165" s="807">
        <v>0</v>
      </c>
      <c r="BD1165" s="807">
        <v>0</v>
      </c>
      <c r="BE1165" s="807">
        <v>0</v>
      </c>
      <c r="BF1165" s="807">
        <v>0</v>
      </c>
      <c r="BG1165" s="807">
        <v>0</v>
      </c>
      <c r="BH1165" s="807">
        <v>0</v>
      </c>
      <c r="BI1165" s="807">
        <v>0</v>
      </c>
      <c r="BJ1165" s="807">
        <v>0</v>
      </c>
      <c r="BK1165" s="807">
        <v>0</v>
      </c>
      <c r="BL1165" s="152"/>
      <c r="BM1165" s="152"/>
      <c r="BN1165" s="152"/>
      <c r="BO1165" s="152"/>
      <c r="BP1165" s="152"/>
      <c r="BQ1165" s="152"/>
      <c r="BR1165" s="152"/>
      <c r="BS1165" s="152"/>
      <c r="BT1165" s="807" t="s">
        <v>166</v>
      </c>
      <c r="BU1165" s="807"/>
      <c r="BV1165" s="807"/>
      <c r="BW1165" s="807"/>
      <c r="BX1165" s="807"/>
      <c r="BY1165" s="807"/>
      <c r="BZ1165" s="807"/>
      <c r="CA1165" s="807"/>
      <c r="CB1165" s="807"/>
      <c r="CC1165" s="807"/>
      <c r="CD1165" s="807"/>
      <c r="CE1165" s="807"/>
      <c r="CF1165" s="807"/>
      <c r="CG1165" s="807"/>
      <c r="CH1165" s="807"/>
      <c r="CI1165" s="807"/>
      <c r="CJ1165" s="807"/>
      <c r="CK1165" s="807"/>
      <c r="CL1165" s="807"/>
      <c r="CM1165" s="807"/>
      <c r="CN1165" s="807"/>
      <c r="CO1165" s="807"/>
      <c r="CP1165" s="807"/>
      <c r="CQ1165" s="807"/>
      <c r="CR1165" s="807"/>
      <c r="CS1165" s="807"/>
      <c r="CT1165" s="807"/>
      <c r="CU1165" s="807"/>
      <c r="CV1165" s="807"/>
      <c r="CW1165" s="807"/>
      <c r="CX1165" s="807"/>
      <c r="CY1165" s="807"/>
      <c r="CZ1165" s="807"/>
      <c r="DA1165" s="807"/>
      <c r="DB1165" s="807"/>
      <c r="DC1165" s="807"/>
      <c r="DD1165" s="807"/>
      <c r="DE1165" s="807"/>
      <c r="DF1165" s="807"/>
      <c r="DG1165" s="807"/>
      <c r="DH1165" s="807"/>
      <c r="DI1165" s="807"/>
      <c r="DJ1165" s="807"/>
      <c r="DK1165" s="807"/>
      <c r="DL1165" s="807"/>
      <c r="DM1165" s="807"/>
      <c r="DN1165" s="807"/>
      <c r="DO1165" s="807"/>
      <c r="DP1165" s="807"/>
      <c r="DQ1165" s="807"/>
      <c r="DR1165" s="807"/>
      <c r="DS1165" s="807"/>
      <c r="DT1165" s="807"/>
      <c r="DU1165" s="807"/>
      <c r="DV1165" s="807"/>
      <c r="DW1165" s="807"/>
      <c r="DX1165" s="807"/>
      <c r="DY1165" s="807"/>
      <c r="DZ1165" s="152"/>
      <c r="EA1165" s="152"/>
      <c r="EB1165" s="152"/>
      <c r="EC1165" s="152"/>
      <c r="ED1165" s="152"/>
      <c r="EE1165" s="201"/>
      <c r="EF1165" s="246"/>
      <c r="EG1165" s="246"/>
      <c r="EH1165" s="246"/>
      <c r="EI1165" s="246"/>
      <c r="EJ1165" s="246"/>
      <c r="EK1165" s="246"/>
      <c r="EL1165" s="246"/>
      <c r="EM1165" s="246"/>
      <c r="EN1165" s="246"/>
      <c r="EO1165" s="246"/>
      <c r="EP1165" s="246"/>
      <c r="EQ1165" s="246"/>
      <c r="ER1165" s="246"/>
      <c r="ES1165" s="246"/>
      <c r="ET1165" s="246"/>
      <c r="EU1165" s="246"/>
      <c r="EV1165" s="246"/>
      <c r="EW1165" s="246"/>
      <c r="EX1165" s="246"/>
      <c r="EY1165" s="246"/>
      <c r="EZ1165" s="246"/>
      <c r="FA1165" s="246"/>
      <c r="FB1165" s="246"/>
      <c r="FC1165" s="246"/>
      <c r="FD1165" s="246"/>
      <c r="FE1165" s="246"/>
      <c r="FF1165" s="246"/>
      <c r="FG1165" s="246"/>
      <c r="FH1165" s="246"/>
      <c r="FI1165" s="246"/>
      <c r="FJ1165" s="246"/>
      <c r="FK1165" s="246"/>
      <c r="FL1165" s="246"/>
      <c r="FM1165" s="246"/>
      <c r="FN1165" s="246"/>
      <c r="FO1165" s="246"/>
      <c r="FP1165" s="246"/>
      <c r="FQ1165" s="246"/>
      <c r="FR1165" s="246"/>
      <c r="FS1165" s="246"/>
      <c r="FT1165" s="246"/>
      <c r="FU1165" s="246"/>
      <c r="FV1165" s="246"/>
      <c r="FW1165" s="246"/>
      <c r="FX1165" s="246"/>
      <c r="FY1165" s="246"/>
      <c r="FZ1165" s="246"/>
      <c r="GA1165" s="246"/>
      <c r="GB1165" s="246"/>
      <c r="GC1165" s="246"/>
      <c r="GD1165" s="246"/>
      <c r="GE1165" s="246"/>
      <c r="GF1165" s="246"/>
      <c r="GG1165" s="246"/>
      <c r="GH1165" s="246"/>
      <c r="GI1165" s="246"/>
      <c r="GJ1165" s="246"/>
      <c r="GK1165" s="246"/>
      <c r="GL1165" s="246"/>
      <c r="GM1165" s="246"/>
      <c r="GN1165" s="246"/>
    </row>
    <row r="1166" spans="2:196" s="247" customFormat="1" ht="28.5" customHeight="1" x14ac:dyDescent="0.4">
      <c r="B1166" s="152"/>
      <c r="C1166" s="153"/>
      <c r="D1166" s="152"/>
      <c r="E1166" s="152"/>
      <c r="F1166" s="807" t="s">
        <v>487</v>
      </c>
      <c r="G1166" s="807" t="s">
        <v>487</v>
      </c>
      <c r="H1166" s="807">
        <v>0</v>
      </c>
      <c r="I1166" s="807">
        <v>0</v>
      </c>
      <c r="J1166" s="807">
        <v>0</v>
      </c>
      <c r="K1166" s="807">
        <v>0</v>
      </c>
      <c r="L1166" s="807">
        <v>0</v>
      </c>
      <c r="M1166" s="807">
        <v>0</v>
      </c>
      <c r="N1166" s="807">
        <v>0</v>
      </c>
      <c r="O1166" s="807">
        <v>0</v>
      </c>
      <c r="P1166" s="807">
        <v>0</v>
      </c>
      <c r="Q1166" s="807">
        <v>0</v>
      </c>
      <c r="R1166" s="807">
        <v>0</v>
      </c>
      <c r="S1166" s="807">
        <v>0</v>
      </c>
      <c r="T1166" s="807">
        <v>0</v>
      </c>
      <c r="U1166" s="807">
        <v>0</v>
      </c>
      <c r="V1166" s="807">
        <v>0</v>
      </c>
      <c r="W1166" s="807">
        <v>0</v>
      </c>
      <c r="X1166" s="807">
        <v>0</v>
      </c>
      <c r="Y1166" s="807">
        <v>0</v>
      </c>
      <c r="Z1166" s="807">
        <v>0</v>
      </c>
      <c r="AA1166" s="807">
        <v>0</v>
      </c>
      <c r="AB1166" s="807">
        <v>0</v>
      </c>
      <c r="AC1166" s="807">
        <v>0</v>
      </c>
      <c r="AD1166" s="807">
        <v>0</v>
      </c>
      <c r="AE1166" s="807">
        <v>0</v>
      </c>
      <c r="AF1166" s="807">
        <v>0</v>
      </c>
      <c r="AG1166" s="807">
        <v>0</v>
      </c>
      <c r="AH1166" s="807">
        <v>0</v>
      </c>
      <c r="AI1166" s="807">
        <v>0</v>
      </c>
      <c r="AJ1166" s="807">
        <v>0</v>
      </c>
      <c r="AK1166" s="807">
        <v>0</v>
      </c>
      <c r="AL1166" s="807">
        <v>0</v>
      </c>
      <c r="AM1166" s="807">
        <v>0</v>
      </c>
      <c r="AN1166" s="807">
        <v>0</v>
      </c>
      <c r="AO1166" s="807">
        <v>0</v>
      </c>
      <c r="AP1166" s="807">
        <v>0</v>
      </c>
      <c r="AQ1166" s="807">
        <v>0</v>
      </c>
      <c r="AR1166" s="807">
        <v>0</v>
      </c>
      <c r="AS1166" s="807">
        <v>0</v>
      </c>
      <c r="AT1166" s="807">
        <v>0</v>
      </c>
      <c r="AU1166" s="807">
        <v>0</v>
      </c>
      <c r="AV1166" s="807">
        <v>0</v>
      </c>
      <c r="AW1166" s="807">
        <v>0</v>
      </c>
      <c r="AX1166" s="807">
        <v>0</v>
      </c>
      <c r="AY1166" s="807">
        <v>0</v>
      </c>
      <c r="AZ1166" s="807">
        <v>0</v>
      </c>
      <c r="BA1166" s="807">
        <v>0</v>
      </c>
      <c r="BB1166" s="807">
        <v>0</v>
      </c>
      <c r="BC1166" s="807">
        <v>0</v>
      </c>
      <c r="BD1166" s="807">
        <v>0</v>
      </c>
      <c r="BE1166" s="807">
        <v>0</v>
      </c>
      <c r="BF1166" s="807">
        <v>0</v>
      </c>
      <c r="BG1166" s="807">
        <v>0</v>
      </c>
      <c r="BH1166" s="807">
        <v>0</v>
      </c>
      <c r="BI1166" s="807">
        <v>0</v>
      </c>
      <c r="BJ1166" s="807">
        <v>0</v>
      </c>
      <c r="BK1166" s="807">
        <v>0</v>
      </c>
      <c r="BL1166" s="152"/>
      <c r="BM1166" s="152"/>
      <c r="BN1166" s="152"/>
      <c r="BO1166" s="152"/>
      <c r="BP1166" s="152"/>
      <c r="BQ1166" s="152"/>
      <c r="BR1166" s="152"/>
      <c r="BS1166" s="152"/>
      <c r="BT1166" s="807" t="s">
        <v>487</v>
      </c>
      <c r="BU1166" s="807"/>
      <c r="BV1166" s="807"/>
      <c r="BW1166" s="807"/>
      <c r="BX1166" s="807"/>
      <c r="BY1166" s="807"/>
      <c r="BZ1166" s="807"/>
      <c r="CA1166" s="807"/>
      <c r="CB1166" s="807"/>
      <c r="CC1166" s="807"/>
      <c r="CD1166" s="807"/>
      <c r="CE1166" s="807"/>
      <c r="CF1166" s="807"/>
      <c r="CG1166" s="807"/>
      <c r="CH1166" s="807"/>
      <c r="CI1166" s="807"/>
      <c r="CJ1166" s="807"/>
      <c r="CK1166" s="807"/>
      <c r="CL1166" s="807"/>
      <c r="CM1166" s="807"/>
      <c r="CN1166" s="807"/>
      <c r="CO1166" s="807"/>
      <c r="CP1166" s="807"/>
      <c r="CQ1166" s="807"/>
      <c r="CR1166" s="807"/>
      <c r="CS1166" s="807"/>
      <c r="CT1166" s="807"/>
      <c r="CU1166" s="807"/>
      <c r="CV1166" s="807"/>
      <c r="CW1166" s="807"/>
      <c r="CX1166" s="807"/>
      <c r="CY1166" s="807"/>
      <c r="CZ1166" s="807"/>
      <c r="DA1166" s="807"/>
      <c r="DB1166" s="807"/>
      <c r="DC1166" s="807"/>
      <c r="DD1166" s="807"/>
      <c r="DE1166" s="807"/>
      <c r="DF1166" s="807"/>
      <c r="DG1166" s="807"/>
      <c r="DH1166" s="807"/>
      <c r="DI1166" s="807"/>
      <c r="DJ1166" s="807"/>
      <c r="DK1166" s="807"/>
      <c r="DL1166" s="807"/>
      <c r="DM1166" s="807"/>
      <c r="DN1166" s="807"/>
      <c r="DO1166" s="807"/>
      <c r="DP1166" s="807"/>
      <c r="DQ1166" s="807"/>
      <c r="DR1166" s="807"/>
      <c r="DS1166" s="807"/>
      <c r="DT1166" s="807"/>
      <c r="DU1166" s="807"/>
      <c r="DV1166" s="807"/>
      <c r="DW1166" s="807"/>
      <c r="DX1166" s="807"/>
      <c r="DY1166" s="807"/>
      <c r="DZ1166" s="152"/>
      <c r="EA1166" s="152"/>
      <c r="EB1166" s="152"/>
      <c r="EC1166" s="152"/>
      <c r="ED1166" s="152"/>
      <c r="EE1166" s="201"/>
      <c r="EF1166" s="246"/>
      <c r="EG1166" s="246"/>
      <c r="EH1166" s="246"/>
      <c r="EI1166" s="246"/>
      <c r="EJ1166" s="246"/>
      <c r="EK1166" s="246"/>
      <c r="EL1166" s="246"/>
      <c r="EM1166" s="246"/>
      <c r="EN1166" s="246"/>
      <c r="EO1166" s="246"/>
      <c r="EP1166" s="246"/>
      <c r="EQ1166" s="246"/>
      <c r="ER1166" s="246"/>
      <c r="ES1166" s="246"/>
      <c r="ET1166" s="246"/>
      <c r="EU1166" s="246"/>
      <c r="EV1166" s="246"/>
      <c r="EW1166" s="246"/>
      <c r="EX1166" s="246"/>
      <c r="EY1166" s="246"/>
      <c r="EZ1166" s="246"/>
      <c r="FA1166" s="246"/>
      <c r="FB1166" s="246"/>
      <c r="FC1166" s="246"/>
      <c r="FD1166" s="246"/>
      <c r="FE1166" s="246"/>
      <c r="FF1166" s="246"/>
      <c r="FG1166" s="246"/>
      <c r="FH1166" s="246"/>
      <c r="FI1166" s="246"/>
      <c r="FJ1166" s="246"/>
      <c r="FK1166" s="246"/>
      <c r="FL1166" s="246"/>
      <c r="FM1166" s="246"/>
      <c r="FN1166" s="246"/>
      <c r="FO1166" s="246"/>
      <c r="FP1166" s="246"/>
      <c r="FQ1166" s="246"/>
      <c r="FR1166" s="246"/>
      <c r="FS1166" s="246"/>
      <c r="FT1166" s="246"/>
      <c r="FU1166" s="246"/>
      <c r="FV1166" s="246"/>
      <c r="FW1166" s="246"/>
      <c r="FX1166" s="246"/>
      <c r="FY1166" s="246"/>
      <c r="FZ1166" s="246"/>
      <c r="GA1166" s="246"/>
      <c r="GB1166" s="246"/>
      <c r="GC1166" s="246"/>
      <c r="GD1166" s="246"/>
      <c r="GE1166" s="246"/>
      <c r="GF1166" s="246"/>
      <c r="GG1166" s="246"/>
      <c r="GH1166" s="246"/>
      <c r="GI1166" s="246"/>
      <c r="GJ1166" s="246"/>
      <c r="GK1166" s="246"/>
      <c r="GL1166" s="246"/>
      <c r="GM1166" s="246"/>
      <c r="GN1166" s="246"/>
    </row>
    <row r="1167" spans="2:196" s="247" customFormat="1" ht="14.25" customHeight="1" x14ac:dyDescent="0.4">
      <c r="B1167" s="152"/>
      <c r="C1167" s="153"/>
      <c r="D1167" s="152"/>
      <c r="E1167" s="152"/>
      <c r="F1167" s="179"/>
      <c r="G1167" s="154"/>
      <c r="H1167" s="154"/>
      <c r="I1167" s="154"/>
      <c r="J1167" s="154"/>
      <c r="K1167" s="154"/>
      <c r="L1167" s="154"/>
      <c r="M1167" s="154"/>
      <c r="N1167" s="154"/>
      <c r="O1167" s="154"/>
      <c r="P1167" s="154"/>
      <c r="Q1167" s="154"/>
      <c r="R1167" s="154"/>
      <c r="S1167" s="154"/>
      <c r="T1167" s="154"/>
      <c r="U1167" s="154"/>
      <c r="V1167" s="154"/>
      <c r="W1167" s="154"/>
      <c r="X1167" s="154"/>
      <c r="Y1167" s="154"/>
      <c r="Z1167" s="154"/>
      <c r="AA1167" s="154"/>
      <c r="AB1167" s="154"/>
      <c r="AC1167" s="154"/>
      <c r="AD1167" s="154"/>
      <c r="AE1167" s="154"/>
      <c r="AF1167" s="154"/>
      <c r="AG1167" s="154"/>
      <c r="AH1167" s="154"/>
      <c r="AI1167" s="154"/>
      <c r="AJ1167" s="154"/>
      <c r="AK1167" s="154"/>
      <c r="AL1167" s="154"/>
      <c r="AM1167" s="154"/>
      <c r="AN1167" s="154"/>
      <c r="AO1167" s="154"/>
      <c r="AP1167" s="154"/>
      <c r="AQ1167" s="154"/>
      <c r="AR1167" s="154"/>
      <c r="AS1167" s="154"/>
      <c r="AT1167" s="154"/>
      <c r="AU1167" s="154"/>
      <c r="AV1167" s="154"/>
      <c r="AW1167" s="154"/>
      <c r="AX1167" s="154"/>
      <c r="AY1167" s="154"/>
      <c r="AZ1167" s="154"/>
      <c r="BA1167" s="154"/>
      <c r="BB1167" s="154"/>
      <c r="BC1167" s="154"/>
      <c r="BD1167" s="154"/>
      <c r="BE1167" s="154"/>
      <c r="BF1167" s="154"/>
      <c r="BG1167" s="154"/>
      <c r="BH1167" s="154"/>
      <c r="BI1167" s="154"/>
      <c r="BJ1167" s="154"/>
      <c r="BK1167" s="154"/>
      <c r="BL1167" s="152"/>
      <c r="BM1167" s="152"/>
      <c r="BN1167" s="152"/>
      <c r="BO1167" s="152"/>
      <c r="BP1167" s="152"/>
      <c r="BQ1167" s="152"/>
      <c r="BR1167" s="152"/>
      <c r="BS1167" s="152"/>
      <c r="BT1167" s="179"/>
      <c r="BU1167" s="154"/>
      <c r="BV1167" s="154"/>
      <c r="BW1167" s="154"/>
      <c r="BX1167" s="154"/>
      <c r="BY1167" s="154"/>
      <c r="BZ1167" s="154"/>
      <c r="CA1167" s="154"/>
      <c r="CB1167" s="154"/>
      <c r="CC1167" s="154"/>
      <c r="CD1167" s="154"/>
      <c r="CE1167" s="154"/>
      <c r="CF1167" s="154"/>
      <c r="CG1167" s="154"/>
      <c r="CH1167" s="154"/>
      <c r="CI1167" s="154"/>
      <c r="CJ1167" s="154"/>
      <c r="CK1167" s="154"/>
      <c r="CL1167" s="154"/>
      <c r="CM1167" s="154"/>
      <c r="CN1167" s="154"/>
      <c r="CO1167" s="154"/>
      <c r="CP1167" s="154"/>
      <c r="CQ1167" s="154"/>
      <c r="CR1167" s="154"/>
      <c r="CS1167" s="154"/>
      <c r="CT1167" s="154"/>
      <c r="CU1167" s="154"/>
      <c r="CV1167" s="154"/>
      <c r="CW1167" s="154"/>
      <c r="CX1167" s="154"/>
      <c r="CY1167" s="154"/>
      <c r="CZ1167" s="154"/>
      <c r="DA1167" s="154"/>
      <c r="DB1167" s="154"/>
      <c r="DC1167" s="154"/>
      <c r="DD1167" s="154"/>
      <c r="DE1167" s="154"/>
      <c r="DF1167" s="154"/>
      <c r="DG1167" s="154"/>
      <c r="DH1167" s="154"/>
      <c r="DI1167" s="154"/>
      <c r="DJ1167" s="154"/>
      <c r="DK1167" s="154"/>
      <c r="DL1167" s="154"/>
      <c r="DM1167" s="154"/>
      <c r="DN1167" s="154"/>
      <c r="DO1167" s="154"/>
      <c r="DP1167" s="154"/>
      <c r="DQ1167" s="154"/>
      <c r="DR1167" s="154"/>
      <c r="DS1167" s="154"/>
      <c r="DT1167" s="154"/>
      <c r="DU1167" s="154"/>
      <c r="DV1167" s="154"/>
      <c r="DW1167" s="154"/>
      <c r="DX1167" s="154"/>
      <c r="DY1167" s="154"/>
      <c r="DZ1167" s="152"/>
      <c r="EA1167" s="152"/>
      <c r="EB1167" s="152"/>
      <c r="EC1167" s="152"/>
      <c r="ED1167" s="152"/>
      <c r="EE1167" s="201"/>
      <c r="EF1167" s="246"/>
      <c r="EG1167" s="246"/>
      <c r="EH1167" s="246"/>
      <c r="EI1167" s="246"/>
      <c r="EJ1167" s="246"/>
      <c r="EK1167" s="246"/>
      <c r="EL1167" s="246"/>
      <c r="EM1167" s="246"/>
      <c r="EN1167" s="246"/>
      <c r="EO1167" s="246"/>
      <c r="EP1167" s="246"/>
      <c r="EQ1167" s="246"/>
      <c r="ER1167" s="246"/>
      <c r="ES1167" s="246"/>
      <c r="ET1167" s="246"/>
      <c r="EU1167" s="246"/>
      <c r="EV1167" s="246"/>
      <c r="EW1167" s="246"/>
      <c r="EX1167" s="246"/>
      <c r="EY1167" s="246"/>
      <c r="EZ1167" s="246"/>
      <c r="FA1167" s="246"/>
      <c r="FB1167" s="246"/>
      <c r="FC1167" s="246"/>
      <c r="FD1167" s="246"/>
      <c r="FE1167" s="246"/>
      <c r="FF1167" s="246"/>
      <c r="FG1167" s="246"/>
      <c r="FH1167" s="246"/>
      <c r="FI1167" s="246"/>
      <c r="FJ1167" s="246"/>
      <c r="FK1167" s="246"/>
      <c r="FL1167" s="246"/>
      <c r="FM1167" s="246"/>
      <c r="FN1167" s="246"/>
      <c r="FO1167" s="246"/>
      <c r="FP1167" s="246"/>
      <c r="FQ1167" s="246"/>
      <c r="FR1167" s="246"/>
      <c r="FS1167" s="246"/>
      <c r="FT1167" s="246"/>
      <c r="FU1167" s="246"/>
      <c r="FV1167" s="246"/>
      <c r="FW1167" s="246"/>
      <c r="FX1167" s="246"/>
      <c r="FY1167" s="246"/>
      <c r="FZ1167" s="246"/>
      <c r="GA1167" s="246"/>
      <c r="GB1167" s="246"/>
      <c r="GC1167" s="246"/>
      <c r="GD1167" s="246"/>
      <c r="GE1167" s="246"/>
      <c r="GF1167" s="246"/>
      <c r="GG1167" s="246"/>
      <c r="GH1167" s="246"/>
      <c r="GI1167" s="246"/>
      <c r="GJ1167" s="246"/>
      <c r="GK1167" s="246"/>
      <c r="GL1167" s="246"/>
      <c r="GM1167" s="246"/>
      <c r="GN1167" s="246"/>
    </row>
    <row r="1168" spans="2:196" s="247" customFormat="1" ht="14.25" customHeight="1" x14ac:dyDescent="0.4">
      <c r="B1168" s="152"/>
      <c r="C1168" s="153"/>
      <c r="D1168" s="152"/>
      <c r="E1168" s="152"/>
      <c r="F1168" s="807" t="s">
        <v>86</v>
      </c>
      <c r="G1168" s="807" t="s">
        <v>86</v>
      </c>
      <c r="H1168" s="807">
        <v>0</v>
      </c>
      <c r="I1168" s="807">
        <v>0</v>
      </c>
      <c r="J1168" s="807">
        <v>0</v>
      </c>
      <c r="K1168" s="807">
        <v>0</v>
      </c>
      <c r="L1168" s="807">
        <v>0</v>
      </c>
      <c r="M1168" s="807">
        <v>0</v>
      </c>
      <c r="N1168" s="807">
        <v>0</v>
      </c>
      <c r="O1168" s="807">
        <v>0</v>
      </c>
      <c r="P1168" s="807">
        <v>0</v>
      </c>
      <c r="Q1168" s="807">
        <v>0</v>
      </c>
      <c r="R1168" s="807">
        <v>0</v>
      </c>
      <c r="S1168" s="807">
        <v>0</v>
      </c>
      <c r="T1168" s="807">
        <v>0</v>
      </c>
      <c r="U1168" s="807">
        <v>0</v>
      </c>
      <c r="V1168" s="807">
        <v>0</v>
      </c>
      <c r="W1168" s="807">
        <v>0</v>
      </c>
      <c r="X1168" s="807">
        <v>0</v>
      </c>
      <c r="Y1168" s="807">
        <v>0</v>
      </c>
      <c r="Z1168" s="807">
        <v>0</v>
      </c>
      <c r="AA1168" s="807">
        <v>0</v>
      </c>
      <c r="AB1168" s="807">
        <v>0</v>
      </c>
      <c r="AC1168" s="807">
        <v>0</v>
      </c>
      <c r="AD1168" s="807">
        <v>0</v>
      </c>
      <c r="AE1168" s="807">
        <v>0</v>
      </c>
      <c r="AF1168" s="807">
        <v>0</v>
      </c>
      <c r="AG1168" s="807">
        <v>0</v>
      </c>
      <c r="AH1168" s="807">
        <v>0</v>
      </c>
      <c r="AI1168" s="807">
        <v>0</v>
      </c>
      <c r="AJ1168" s="807">
        <v>0</v>
      </c>
      <c r="AK1168" s="807">
        <v>0</v>
      </c>
      <c r="AL1168" s="807">
        <v>0</v>
      </c>
      <c r="AM1168" s="807">
        <v>0</v>
      </c>
      <c r="AN1168" s="807">
        <v>0</v>
      </c>
      <c r="AO1168" s="807">
        <v>0</v>
      </c>
      <c r="AP1168" s="807">
        <v>0</v>
      </c>
      <c r="AQ1168" s="807">
        <v>0</v>
      </c>
      <c r="AR1168" s="807">
        <v>0</v>
      </c>
      <c r="AS1168" s="807">
        <v>0</v>
      </c>
      <c r="AT1168" s="807">
        <v>0</v>
      </c>
      <c r="AU1168" s="807">
        <v>0</v>
      </c>
      <c r="AV1168" s="807">
        <v>0</v>
      </c>
      <c r="AW1168" s="807">
        <v>0</v>
      </c>
      <c r="AX1168" s="807">
        <v>0</v>
      </c>
      <c r="AY1168" s="807">
        <v>0</v>
      </c>
      <c r="AZ1168" s="807">
        <v>0</v>
      </c>
      <c r="BA1168" s="807">
        <v>0</v>
      </c>
      <c r="BB1168" s="807">
        <v>0</v>
      </c>
      <c r="BC1168" s="807">
        <v>0</v>
      </c>
      <c r="BD1168" s="807">
        <v>0</v>
      </c>
      <c r="BE1168" s="807">
        <v>0</v>
      </c>
      <c r="BF1168" s="807">
        <v>0</v>
      </c>
      <c r="BG1168" s="807">
        <v>0</v>
      </c>
      <c r="BH1168" s="807">
        <v>0</v>
      </c>
      <c r="BI1168" s="807">
        <v>0</v>
      </c>
      <c r="BJ1168" s="807">
        <v>0</v>
      </c>
      <c r="BK1168" s="807">
        <v>0</v>
      </c>
      <c r="BL1168" s="152"/>
      <c r="BM1168" s="152"/>
      <c r="BN1168" s="152"/>
      <c r="BO1168" s="152"/>
      <c r="BP1168" s="152"/>
      <c r="BQ1168" s="152"/>
      <c r="BR1168" s="152"/>
      <c r="BS1168" s="152"/>
      <c r="BT1168" s="807" t="s">
        <v>86</v>
      </c>
      <c r="BU1168" s="807"/>
      <c r="BV1168" s="807"/>
      <c r="BW1168" s="807"/>
      <c r="BX1168" s="807"/>
      <c r="BY1168" s="807"/>
      <c r="BZ1168" s="807"/>
      <c r="CA1168" s="807"/>
      <c r="CB1168" s="807"/>
      <c r="CC1168" s="807"/>
      <c r="CD1168" s="807"/>
      <c r="CE1168" s="807"/>
      <c r="CF1168" s="807"/>
      <c r="CG1168" s="807"/>
      <c r="CH1168" s="807"/>
      <c r="CI1168" s="807"/>
      <c r="CJ1168" s="807"/>
      <c r="CK1168" s="807"/>
      <c r="CL1168" s="807"/>
      <c r="CM1168" s="807"/>
      <c r="CN1168" s="807"/>
      <c r="CO1168" s="807"/>
      <c r="CP1168" s="807"/>
      <c r="CQ1168" s="807"/>
      <c r="CR1168" s="807"/>
      <c r="CS1168" s="807"/>
      <c r="CT1168" s="807"/>
      <c r="CU1168" s="807"/>
      <c r="CV1168" s="807"/>
      <c r="CW1168" s="807"/>
      <c r="CX1168" s="807"/>
      <c r="CY1168" s="807"/>
      <c r="CZ1168" s="807"/>
      <c r="DA1168" s="807"/>
      <c r="DB1168" s="807"/>
      <c r="DC1168" s="807"/>
      <c r="DD1168" s="807"/>
      <c r="DE1168" s="807"/>
      <c r="DF1168" s="807"/>
      <c r="DG1168" s="807"/>
      <c r="DH1168" s="807"/>
      <c r="DI1168" s="807"/>
      <c r="DJ1168" s="807"/>
      <c r="DK1168" s="807"/>
      <c r="DL1168" s="807"/>
      <c r="DM1168" s="807"/>
      <c r="DN1168" s="807"/>
      <c r="DO1168" s="807"/>
      <c r="DP1168" s="807"/>
      <c r="DQ1168" s="807"/>
      <c r="DR1168" s="807"/>
      <c r="DS1168" s="807"/>
      <c r="DT1168" s="807"/>
      <c r="DU1168" s="807"/>
      <c r="DV1168" s="807"/>
      <c r="DW1168" s="807"/>
      <c r="DX1168" s="807"/>
      <c r="DY1168" s="807"/>
      <c r="DZ1168" s="152"/>
      <c r="EA1168" s="152"/>
      <c r="EB1168" s="152"/>
      <c r="EC1168" s="152"/>
      <c r="ED1168" s="152"/>
      <c r="EE1168" s="201"/>
      <c r="EF1168" s="246"/>
      <c r="EG1168" s="246"/>
      <c r="EH1168" s="246"/>
      <c r="EI1168" s="246"/>
      <c r="EJ1168" s="246"/>
      <c r="EK1168" s="246"/>
      <c r="EL1168" s="246"/>
      <c r="EM1168" s="246"/>
      <c r="EN1168" s="246"/>
      <c r="EO1168" s="246"/>
      <c r="EP1168" s="246"/>
      <c r="EQ1168" s="246"/>
      <c r="ER1168" s="246"/>
      <c r="ES1168" s="246"/>
      <c r="ET1168" s="246"/>
      <c r="EU1168" s="246"/>
      <c r="EV1168" s="246"/>
      <c r="EW1168" s="246"/>
      <c r="EX1168" s="246"/>
      <c r="EY1168" s="246"/>
      <c r="EZ1168" s="246"/>
      <c r="FA1168" s="246"/>
      <c r="FB1168" s="246"/>
      <c r="FC1168" s="246"/>
      <c r="FD1168" s="246"/>
      <c r="FE1168" s="246"/>
      <c r="FF1168" s="246"/>
      <c r="FG1168" s="246"/>
      <c r="FH1168" s="246"/>
      <c r="FI1168" s="246"/>
      <c r="FJ1168" s="246"/>
      <c r="FK1168" s="246"/>
      <c r="FL1168" s="246"/>
      <c r="FM1168" s="246"/>
      <c r="FN1168" s="246"/>
      <c r="FO1168" s="246"/>
      <c r="FP1168" s="246"/>
      <c r="FQ1168" s="246"/>
      <c r="FR1168" s="246"/>
      <c r="FS1168" s="246"/>
      <c r="FT1168" s="246"/>
      <c r="FU1168" s="246"/>
      <c r="FV1168" s="246"/>
      <c r="FW1168" s="246"/>
      <c r="FX1168" s="246"/>
      <c r="FY1168" s="246"/>
      <c r="FZ1168" s="246"/>
      <c r="GA1168" s="246"/>
      <c r="GB1168" s="246"/>
      <c r="GC1168" s="246"/>
      <c r="GD1168" s="246"/>
      <c r="GE1168" s="246"/>
      <c r="GF1168" s="246"/>
      <c r="GG1168" s="246"/>
      <c r="GH1168" s="246"/>
      <c r="GI1168" s="246"/>
      <c r="GJ1168" s="246"/>
      <c r="GK1168" s="246"/>
      <c r="GL1168" s="246"/>
      <c r="GM1168" s="246"/>
      <c r="GN1168" s="246"/>
    </row>
    <row r="1169" spans="2:196" s="247" customFormat="1" ht="28.5" customHeight="1" x14ac:dyDescent="0.4">
      <c r="B1169" s="152"/>
      <c r="C1169" s="153"/>
      <c r="D1169" s="152"/>
      <c r="E1169" s="152"/>
      <c r="F1169" s="807" t="s">
        <v>173</v>
      </c>
      <c r="G1169" s="807" t="s">
        <v>173</v>
      </c>
      <c r="H1169" s="807">
        <v>0</v>
      </c>
      <c r="I1169" s="807">
        <v>0</v>
      </c>
      <c r="J1169" s="807">
        <v>0</v>
      </c>
      <c r="K1169" s="807">
        <v>0</v>
      </c>
      <c r="L1169" s="807">
        <v>0</v>
      </c>
      <c r="M1169" s="807">
        <v>0</v>
      </c>
      <c r="N1169" s="807">
        <v>0</v>
      </c>
      <c r="O1169" s="807">
        <v>0</v>
      </c>
      <c r="P1169" s="807">
        <v>0</v>
      </c>
      <c r="Q1169" s="807">
        <v>0</v>
      </c>
      <c r="R1169" s="807">
        <v>0</v>
      </c>
      <c r="S1169" s="807">
        <v>0</v>
      </c>
      <c r="T1169" s="807">
        <v>0</v>
      </c>
      <c r="U1169" s="807">
        <v>0</v>
      </c>
      <c r="V1169" s="807">
        <v>0</v>
      </c>
      <c r="W1169" s="807">
        <v>0</v>
      </c>
      <c r="X1169" s="807">
        <v>0</v>
      </c>
      <c r="Y1169" s="807">
        <v>0</v>
      </c>
      <c r="Z1169" s="807">
        <v>0</v>
      </c>
      <c r="AA1169" s="807">
        <v>0</v>
      </c>
      <c r="AB1169" s="807">
        <v>0</v>
      </c>
      <c r="AC1169" s="807">
        <v>0</v>
      </c>
      <c r="AD1169" s="807">
        <v>0</v>
      </c>
      <c r="AE1169" s="807">
        <v>0</v>
      </c>
      <c r="AF1169" s="807">
        <v>0</v>
      </c>
      <c r="AG1169" s="807">
        <v>0</v>
      </c>
      <c r="AH1169" s="807">
        <v>0</v>
      </c>
      <c r="AI1169" s="807">
        <v>0</v>
      </c>
      <c r="AJ1169" s="807">
        <v>0</v>
      </c>
      <c r="AK1169" s="807">
        <v>0</v>
      </c>
      <c r="AL1169" s="807">
        <v>0</v>
      </c>
      <c r="AM1169" s="807">
        <v>0</v>
      </c>
      <c r="AN1169" s="807">
        <v>0</v>
      </c>
      <c r="AO1169" s="807">
        <v>0</v>
      </c>
      <c r="AP1169" s="807">
        <v>0</v>
      </c>
      <c r="AQ1169" s="807">
        <v>0</v>
      </c>
      <c r="AR1169" s="807">
        <v>0</v>
      </c>
      <c r="AS1169" s="807">
        <v>0</v>
      </c>
      <c r="AT1169" s="807">
        <v>0</v>
      </c>
      <c r="AU1169" s="807">
        <v>0</v>
      </c>
      <c r="AV1169" s="807">
        <v>0</v>
      </c>
      <c r="AW1169" s="807">
        <v>0</v>
      </c>
      <c r="AX1169" s="807">
        <v>0</v>
      </c>
      <c r="AY1169" s="807">
        <v>0</v>
      </c>
      <c r="AZ1169" s="807">
        <v>0</v>
      </c>
      <c r="BA1169" s="807">
        <v>0</v>
      </c>
      <c r="BB1169" s="807">
        <v>0</v>
      </c>
      <c r="BC1169" s="807">
        <v>0</v>
      </c>
      <c r="BD1169" s="807">
        <v>0</v>
      </c>
      <c r="BE1169" s="807">
        <v>0</v>
      </c>
      <c r="BF1169" s="807">
        <v>0</v>
      </c>
      <c r="BG1169" s="807">
        <v>0</v>
      </c>
      <c r="BH1169" s="807">
        <v>0</v>
      </c>
      <c r="BI1169" s="807">
        <v>0</v>
      </c>
      <c r="BJ1169" s="807">
        <v>0</v>
      </c>
      <c r="BK1169" s="807">
        <v>0</v>
      </c>
      <c r="BL1169" s="152"/>
      <c r="BM1169" s="152"/>
      <c r="BN1169" s="152"/>
      <c r="BO1169" s="152"/>
      <c r="BP1169" s="152"/>
      <c r="BQ1169" s="152"/>
      <c r="BR1169" s="152"/>
      <c r="BS1169" s="152"/>
      <c r="BT1169" s="807" t="s">
        <v>173</v>
      </c>
      <c r="BU1169" s="807"/>
      <c r="BV1169" s="807"/>
      <c r="BW1169" s="807"/>
      <c r="BX1169" s="807"/>
      <c r="BY1169" s="807"/>
      <c r="BZ1169" s="807"/>
      <c r="CA1169" s="807"/>
      <c r="CB1169" s="807"/>
      <c r="CC1169" s="807"/>
      <c r="CD1169" s="807"/>
      <c r="CE1169" s="807"/>
      <c r="CF1169" s="807"/>
      <c r="CG1169" s="807"/>
      <c r="CH1169" s="807"/>
      <c r="CI1169" s="807"/>
      <c r="CJ1169" s="807"/>
      <c r="CK1169" s="807"/>
      <c r="CL1169" s="807"/>
      <c r="CM1169" s="807"/>
      <c r="CN1169" s="807"/>
      <c r="CO1169" s="807"/>
      <c r="CP1169" s="807"/>
      <c r="CQ1169" s="807"/>
      <c r="CR1169" s="807"/>
      <c r="CS1169" s="807"/>
      <c r="CT1169" s="807"/>
      <c r="CU1169" s="807"/>
      <c r="CV1169" s="807"/>
      <c r="CW1169" s="807"/>
      <c r="CX1169" s="807"/>
      <c r="CY1169" s="807"/>
      <c r="CZ1169" s="807"/>
      <c r="DA1169" s="807"/>
      <c r="DB1169" s="807"/>
      <c r="DC1169" s="807"/>
      <c r="DD1169" s="807"/>
      <c r="DE1169" s="807"/>
      <c r="DF1169" s="807"/>
      <c r="DG1169" s="807"/>
      <c r="DH1169" s="807"/>
      <c r="DI1169" s="807"/>
      <c r="DJ1169" s="807"/>
      <c r="DK1169" s="807"/>
      <c r="DL1169" s="807"/>
      <c r="DM1169" s="807"/>
      <c r="DN1169" s="807"/>
      <c r="DO1169" s="807"/>
      <c r="DP1169" s="807"/>
      <c r="DQ1169" s="807"/>
      <c r="DR1169" s="807"/>
      <c r="DS1169" s="807"/>
      <c r="DT1169" s="807"/>
      <c r="DU1169" s="807"/>
      <c r="DV1169" s="807"/>
      <c r="DW1169" s="807"/>
      <c r="DX1169" s="807"/>
      <c r="DY1169" s="807"/>
      <c r="DZ1169" s="152"/>
      <c r="EA1169" s="152"/>
      <c r="EB1169" s="152"/>
      <c r="EC1169" s="152"/>
      <c r="ED1169" s="152"/>
      <c r="EE1169" s="201"/>
      <c r="EF1169" s="246"/>
      <c r="EG1169" s="246"/>
      <c r="EH1169" s="246"/>
      <c r="EI1169" s="246"/>
      <c r="EJ1169" s="246"/>
      <c r="EK1169" s="246"/>
      <c r="EL1169" s="246"/>
      <c r="EM1169" s="246"/>
      <c r="EN1169" s="246"/>
      <c r="EO1169" s="246"/>
      <c r="EP1169" s="246"/>
      <c r="EQ1169" s="246"/>
      <c r="ER1169" s="246"/>
      <c r="ES1169" s="246"/>
      <c r="ET1169" s="246"/>
      <c r="EU1169" s="246"/>
      <c r="EV1169" s="246"/>
      <c r="EW1169" s="246"/>
      <c r="EX1169" s="246"/>
      <c r="EY1169" s="246"/>
      <c r="EZ1169" s="246"/>
      <c r="FA1169" s="246"/>
      <c r="FB1169" s="246"/>
      <c r="FC1169" s="246"/>
      <c r="FD1169" s="246"/>
      <c r="FE1169" s="246"/>
      <c r="FF1169" s="246"/>
      <c r="FG1169" s="246"/>
      <c r="FH1169" s="246"/>
      <c r="FI1169" s="246"/>
      <c r="FJ1169" s="246"/>
      <c r="FK1169" s="246"/>
      <c r="FL1169" s="246"/>
      <c r="FM1169" s="246"/>
      <c r="FN1169" s="246"/>
      <c r="FO1169" s="246"/>
      <c r="FP1169" s="246"/>
      <c r="FQ1169" s="246"/>
      <c r="FR1169" s="246"/>
      <c r="FS1169" s="246"/>
      <c r="FT1169" s="246"/>
      <c r="FU1169" s="246"/>
      <c r="FV1169" s="246"/>
      <c r="FW1169" s="246"/>
      <c r="FX1169" s="246"/>
      <c r="FY1169" s="246"/>
      <c r="FZ1169" s="246"/>
      <c r="GA1169" s="246"/>
      <c r="GB1169" s="246"/>
      <c r="GC1169" s="246"/>
      <c r="GD1169" s="246"/>
      <c r="GE1169" s="246"/>
      <c r="GF1169" s="246"/>
      <c r="GG1169" s="246"/>
      <c r="GH1169" s="246"/>
      <c r="GI1169" s="246"/>
      <c r="GJ1169" s="246"/>
      <c r="GK1169" s="246"/>
      <c r="GL1169" s="246"/>
      <c r="GM1169" s="246"/>
      <c r="GN1169" s="246"/>
    </row>
    <row r="1170" spans="2:196" s="247" customFormat="1" ht="42.75" customHeight="1" x14ac:dyDescent="0.4">
      <c r="B1170" s="152"/>
      <c r="C1170" s="153"/>
      <c r="D1170" s="152"/>
      <c r="E1170" s="152"/>
      <c r="F1170" s="807" t="s">
        <v>171</v>
      </c>
      <c r="G1170" s="807" t="s">
        <v>171</v>
      </c>
      <c r="H1170" s="807">
        <v>0</v>
      </c>
      <c r="I1170" s="807">
        <v>0</v>
      </c>
      <c r="J1170" s="807">
        <v>0</v>
      </c>
      <c r="K1170" s="807">
        <v>0</v>
      </c>
      <c r="L1170" s="807">
        <v>0</v>
      </c>
      <c r="M1170" s="807">
        <v>0</v>
      </c>
      <c r="N1170" s="807">
        <v>0</v>
      </c>
      <c r="O1170" s="807">
        <v>0</v>
      </c>
      <c r="P1170" s="807">
        <v>0</v>
      </c>
      <c r="Q1170" s="807">
        <v>0</v>
      </c>
      <c r="R1170" s="807">
        <v>0</v>
      </c>
      <c r="S1170" s="807">
        <v>0</v>
      </c>
      <c r="T1170" s="807">
        <v>0</v>
      </c>
      <c r="U1170" s="807">
        <v>0</v>
      </c>
      <c r="V1170" s="807">
        <v>0</v>
      </c>
      <c r="W1170" s="807">
        <v>0</v>
      </c>
      <c r="X1170" s="807">
        <v>0</v>
      </c>
      <c r="Y1170" s="807">
        <v>0</v>
      </c>
      <c r="Z1170" s="807">
        <v>0</v>
      </c>
      <c r="AA1170" s="807">
        <v>0</v>
      </c>
      <c r="AB1170" s="807">
        <v>0</v>
      </c>
      <c r="AC1170" s="807">
        <v>0</v>
      </c>
      <c r="AD1170" s="807">
        <v>0</v>
      </c>
      <c r="AE1170" s="807">
        <v>0</v>
      </c>
      <c r="AF1170" s="807">
        <v>0</v>
      </c>
      <c r="AG1170" s="807">
        <v>0</v>
      </c>
      <c r="AH1170" s="807">
        <v>0</v>
      </c>
      <c r="AI1170" s="807">
        <v>0</v>
      </c>
      <c r="AJ1170" s="807">
        <v>0</v>
      </c>
      <c r="AK1170" s="807">
        <v>0</v>
      </c>
      <c r="AL1170" s="807">
        <v>0</v>
      </c>
      <c r="AM1170" s="807">
        <v>0</v>
      </c>
      <c r="AN1170" s="807">
        <v>0</v>
      </c>
      <c r="AO1170" s="807">
        <v>0</v>
      </c>
      <c r="AP1170" s="807">
        <v>0</v>
      </c>
      <c r="AQ1170" s="807">
        <v>0</v>
      </c>
      <c r="AR1170" s="807">
        <v>0</v>
      </c>
      <c r="AS1170" s="807">
        <v>0</v>
      </c>
      <c r="AT1170" s="807">
        <v>0</v>
      </c>
      <c r="AU1170" s="807">
        <v>0</v>
      </c>
      <c r="AV1170" s="807">
        <v>0</v>
      </c>
      <c r="AW1170" s="807">
        <v>0</v>
      </c>
      <c r="AX1170" s="807">
        <v>0</v>
      </c>
      <c r="AY1170" s="807">
        <v>0</v>
      </c>
      <c r="AZ1170" s="807">
        <v>0</v>
      </c>
      <c r="BA1170" s="807">
        <v>0</v>
      </c>
      <c r="BB1170" s="807">
        <v>0</v>
      </c>
      <c r="BC1170" s="807">
        <v>0</v>
      </c>
      <c r="BD1170" s="807">
        <v>0</v>
      </c>
      <c r="BE1170" s="807">
        <v>0</v>
      </c>
      <c r="BF1170" s="807">
        <v>0</v>
      </c>
      <c r="BG1170" s="807">
        <v>0</v>
      </c>
      <c r="BH1170" s="807">
        <v>0</v>
      </c>
      <c r="BI1170" s="807">
        <v>0</v>
      </c>
      <c r="BJ1170" s="807">
        <v>0</v>
      </c>
      <c r="BK1170" s="807">
        <v>0</v>
      </c>
      <c r="BL1170" s="152"/>
      <c r="BM1170" s="152"/>
      <c r="BN1170" s="152"/>
      <c r="BO1170" s="152"/>
      <c r="BP1170" s="152"/>
      <c r="BQ1170" s="152"/>
      <c r="BR1170" s="152"/>
      <c r="BS1170" s="152"/>
      <c r="BT1170" s="807" t="s">
        <v>171</v>
      </c>
      <c r="BU1170" s="807"/>
      <c r="BV1170" s="807"/>
      <c r="BW1170" s="807"/>
      <c r="BX1170" s="807"/>
      <c r="BY1170" s="807"/>
      <c r="BZ1170" s="807"/>
      <c r="CA1170" s="807"/>
      <c r="CB1170" s="807"/>
      <c r="CC1170" s="807"/>
      <c r="CD1170" s="807"/>
      <c r="CE1170" s="807"/>
      <c r="CF1170" s="807"/>
      <c r="CG1170" s="807"/>
      <c r="CH1170" s="807"/>
      <c r="CI1170" s="807"/>
      <c r="CJ1170" s="807"/>
      <c r="CK1170" s="807"/>
      <c r="CL1170" s="807"/>
      <c r="CM1170" s="807"/>
      <c r="CN1170" s="807"/>
      <c r="CO1170" s="807"/>
      <c r="CP1170" s="807"/>
      <c r="CQ1170" s="807"/>
      <c r="CR1170" s="807"/>
      <c r="CS1170" s="807"/>
      <c r="CT1170" s="807"/>
      <c r="CU1170" s="807"/>
      <c r="CV1170" s="807"/>
      <c r="CW1170" s="807"/>
      <c r="CX1170" s="807"/>
      <c r="CY1170" s="807"/>
      <c r="CZ1170" s="807"/>
      <c r="DA1170" s="807"/>
      <c r="DB1170" s="807"/>
      <c r="DC1170" s="807"/>
      <c r="DD1170" s="807"/>
      <c r="DE1170" s="807"/>
      <c r="DF1170" s="807"/>
      <c r="DG1170" s="807"/>
      <c r="DH1170" s="807"/>
      <c r="DI1170" s="807"/>
      <c r="DJ1170" s="807"/>
      <c r="DK1170" s="807"/>
      <c r="DL1170" s="807"/>
      <c r="DM1170" s="807"/>
      <c r="DN1170" s="807"/>
      <c r="DO1170" s="807"/>
      <c r="DP1170" s="807"/>
      <c r="DQ1170" s="807"/>
      <c r="DR1170" s="807"/>
      <c r="DS1170" s="807"/>
      <c r="DT1170" s="807"/>
      <c r="DU1170" s="807"/>
      <c r="DV1170" s="807"/>
      <c r="DW1170" s="807"/>
      <c r="DX1170" s="807"/>
      <c r="DY1170" s="807"/>
      <c r="DZ1170" s="152"/>
      <c r="EA1170" s="152"/>
      <c r="EB1170" s="152"/>
      <c r="EC1170" s="152"/>
      <c r="ED1170" s="152"/>
      <c r="EE1170" s="201"/>
      <c r="EF1170" s="246"/>
      <c r="EG1170" s="246"/>
      <c r="EH1170" s="246"/>
      <c r="EI1170" s="246"/>
      <c r="EJ1170" s="246"/>
      <c r="EK1170" s="246"/>
      <c r="EL1170" s="246"/>
      <c r="EM1170" s="246"/>
      <c r="EN1170" s="246"/>
      <c r="EO1170" s="246"/>
      <c r="EP1170" s="246"/>
      <c r="EQ1170" s="246"/>
      <c r="ER1170" s="246"/>
      <c r="ES1170" s="246"/>
      <c r="ET1170" s="246"/>
      <c r="EU1170" s="246"/>
      <c r="EV1170" s="246"/>
      <c r="EW1170" s="246"/>
      <c r="EX1170" s="246"/>
      <c r="EY1170" s="246"/>
      <c r="EZ1170" s="246"/>
      <c r="FA1170" s="246"/>
      <c r="FB1170" s="246"/>
      <c r="FC1170" s="246"/>
      <c r="FD1170" s="246"/>
      <c r="FE1170" s="246"/>
      <c r="FF1170" s="246"/>
      <c r="FG1170" s="246"/>
      <c r="FH1170" s="246"/>
      <c r="FI1170" s="246"/>
      <c r="FJ1170" s="246"/>
      <c r="FK1170" s="246"/>
      <c r="FL1170" s="246"/>
      <c r="FM1170" s="246"/>
      <c r="FN1170" s="246"/>
      <c r="FO1170" s="246"/>
      <c r="FP1170" s="246"/>
      <c r="FQ1170" s="246"/>
      <c r="FR1170" s="246"/>
      <c r="FS1170" s="246"/>
      <c r="FT1170" s="246"/>
      <c r="FU1170" s="246"/>
      <c r="FV1170" s="246"/>
      <c r="FW1170" s="246"/>
      <c r="FX1170" s="246"/>
      <c r="FY1170" s="246"/>
      <c r="FZ1170" s="246"/>
      <c r="GA1170" s="246"/>
      <c r="GB1170" s="246"/>
      <c r="GC1170" s="246"/>
      <c r="GD1170" s="246"/>
      <c r="GE1170" s="246"/>
      <c r="GF1170" s="246"/>
      <c r="GG1170" s="246"/>
      <c r="GH1170" s="246"/>
      <c r="GI1170" s="246"/>
      <c r="GJ1170" s="246"/>
      <c r="GK1170" s="246"/>
      <c r="GL1170" s="246"/>
      <c r="GM1170" s="246"/>
      <c r="GN1170" s="246"/>
    </row>
    <row r="1171" spans="2:196" s="247" customFormat="1" ht="28.5" customHeight="1" x14ac:dyDescent="0.4">
      <c r="B1171" s="152"/>
      <c r="C1171" s="153"/>
      <c r="D1171" s="152"/>
      <c r="E1171" s="152"/>
      <c r="F1171" s="807" t="s">
        <v>172</v>
      </c>
      <c r="G1171" s="807" t="s">
        <v>172</v>
      </c>
      <c r="H1171" s="807">
        <v>0</v>
      </c>
      <c r="I1171" s="807">
        <v>0</v>
      </c>
      <c r="J1171" s="807">
        <v>0</v>
      </c>
      <c r="K1171" s="807">
        <v>0</v>
      </c>
      <c r="L1171" s="807">
        <v>0</v>
      </c>
      <c r="M1171" s="807">
        <v>0</v>
      </c>
      <c r="N1171" s="807">
        <v>0</v>
      </c>
      <c r="O1171" s="807">
        <v>0</v>
      </c>
      <c r="P1171" s="807">
        <v>0</v>
      </c>
      <c r="Q1171" s="807">
        <v>0</v>
      </c>
      <c r="R1171" s="807">
        <v>0</v>
      </c>
      <c r="S1171" s="807">
        <v>0</v>
      </c>
      <c r="T1171" s="807">
        <v>0</v>
      </c>
      <c r="U1171" s="807">
        <v>0</v>
      </c>
      <c r="V1171" s="807">
        <v>0</v>
      </c>
      <c r="W1171" s="807">
        <v>0</v>
      </c>
      <c r="X1171" s="807">
        <v>0</v>
      </c>
      <c r="Y1171" s="807">
        <v>0</v>
      </c>
      <c r="Z1171" s="807">
        <v>0</v>
      </c>
      <c r="AA1171" s="807">
        <v>0</v>
      </c>
      <c r="AB1171" s="807">
        <v>0</v>
      </c>
      <c r="AC1171" s="807">
        <v>0</v>
      </c>
      <c r="AD1171" s="807">
        <v>0</v>
      </c>
      <c r="AE1171" s="807">
        <v>0</v>
      </c>
      <c r="AF1171" s="807">
        <v>0</v>
      </c>
      <c r="AG1171" s="807">
        <v>0</v>
      </c>
      <c r="AH1171" s="807">
        <v>0</v>
      </c>
      <c r="AI1171" s="807">
        <v>0</v>
      </c>
      <c r="AJ1171" s="807">
        <v>0</v>
      </c>
      <c r="AK1171" s="807">
        <v>0</v>
      </c>
      <c r="AL1171" s="807">
        <v>0</v>
      </c>
      <c r="AM1171" s="807">
        <v>0</v>
      </c>
      <c r="AN1171" s="807">
        <v>0</v>
      </c>
      <c r="AO1171" s="807">
        <v>0</v>
      </c>
      <c r="AP1171" s="807">
        <v>0</v>
      </c>
      <c r="AQ1171" s="807">
        <v>0</v>
      </c>
      <c r="AR1171" s="807">
        <v>0</v>
      </c>
      <c r="AS1171" s="807">
        <v>0</v>
      </c>
      <c r="AT1171" s="807">
        <v>0</v>
      </c>
      <c r="AU1171" s="807">
        <v>0</v>
      </c>
      <c r="AV1171" s="807">
        <v>0</v>
      </c>
      <c r="AW1171" s="807">
        <v>0</v>
      </c>
      <c r="AX1171" s="807">
        <v>0</v>
      </c>
      <c r="AY1171" s="807">
        <v>0</v>
      </c>
      <c r="AZ1171" s="807">
        <v>0</v>
      </c>
      <c r="BA1171" s="807">
        <v>0</v>
      </c>
      <c r="BB1171" s="807">
        <v>0</v>
      </c>
      <c r="BC1171" s="807">
        <v>0</v>
      </c>
      <c r="BD1171" s="807">
        <v>0</v>
      </c>
      <c r="BE1171" s="807">
        <v>0</v>
      </c>
      <c r="BF1171" s="807">
        <v>0</v>
      </c>
      <c r="BG1171" s="807">
        <v>0</v>
      </c>
      <c r="BH1171" s="807">
        <v>0</v>
      </c>
      <c r="BI1171" s="807">
        <v>0</v>
      </c>
      <c r="BJ1171" s="807">
        <v>0</v>
      </c>
      <c r="BK1171" s="807">
        <v>0</v>
      </c>
      <c r="BL1171" s="152"/>
      <c r="BM1171" s="152"/>
      <c r="BN1171" s="152"/>
      <c r="BO1171" s="152"/>
      <c r="BP1171" s="152"/>
      <c r="BQ1171" s="152"/>
      <c r="BR1171" s="152"/>
      <c r="BS1171" s="152"/>
      <c r="BT1171" s="807" t="s">
        <v>172</v>
      </c>
      <c r="BU1171" s="807"/>
      <c r="BV1171" s="807"/>
      <c r="BW1171" s="807"/>
      <c r="BX1171" s="807"/>
      <c r="BY1171" s="807"/>
      <c r="BZ1171" s="807"/>
      <c r="CA1171" s="807"/>
      <c r="CB1171" s="807"/>
      <c r="CC1171" s="807"/>
      <c r="CD1171" s="807"/>
      <c r="CE1171" s="807"/>
      <c r="CF1171" s="807"/>
      <c r="CG1171" s="807"/>
      <c r="CH1171" s="807"/>
      <c r="CI1171" s="807"/>
      <c r="CJ1171" s="807"/>
      <c r="CK1171" s="807"/>
      <c r="CL1171" s="807"/>
      <c r="CM1171" s="807"/>
      <c r="CN1171" s="807"/>
      <c r="CO1171" s="807"/>
      <c r="CP1171" s="807"/>
      <c r="CQ1171" s="807"/>
      <c r="CR1171" s="807"/>
      <c r="CS1171" s="807"/>
      <c r="CT1171" s="807"/>
      <c r="CU1171" s="807"/>
      <c r="CV1171" s="807"/>
      <c r="CW1171" s="807"/>
      <c r="CX1171" s="807"/>
      <c r="CY1171" s="807"/>
      <c r="CZ1171" s="807"/>
      <c r="DA1171" s="807"/>
      <c r="DB1171" s="807"/>
      <c r="DC1171" s="807"/>
      <c r="DD1171" s="807"/>
      <c r="DE1171" s="807"/>
      <c r="DF1171" s="807"/>
      <c r="DG1171" s="807"/>
      <c r="DH1171" s="807"/>
      <c r="DI1171" s="807"/>
      <c r="DJ1171" s="807"/>
      <c r="DK1171" s="807"/>
      <c r="DL1171" s="807"/>
      <c r="DM1171" s="807"/>
      <c r="DN1171" s="807"/>
      <c r="DO1171" s="807"/>
      <c r="DP1171" s="807"/>
      <c r="DQ1171" s="807"/>
      <c r="DR1171" s="807"/>
      <c r="DS1171" s="807"/>
      <c r="DT1171" s="807"/>
      <c r="DU1171" s="807"/>
      <c r="DV1171" s="807"/>
      <c r="DW1171" s="807"/>
      <c r="DX1171" s="807"/>
      <c r="DY1171" s="807"/>
      <c r="DZ1171" s="152"/>
      <c r="EA1171" s="152"/>
      <c r="EB1171" s="152"/>
      <c r="EC1171" s="152"/>
      <c r="ED1171" s="152"/>
      <c r="EE1171" s="201"/>
      <c r="EF1171" s="246"/>
      <c r="EG1171" s="246"/>
      <c r="EH1171" s="246"/>
      <c r="EI1171" s="246"/>
      <c r="EJ1171" s="246"/>
      <c r="EK1171" s="246"/>
      <c r="EL1171" s="246"/>
      <c r="EM1171" s="246"/>
      <c r="EN1171" s="246"/>
      <c r="EO1171" s="246"/>
      <c r="EP1171" s="246"/>
      <c r="EQ1171" s="246"/>
      <c r="ER1171" s="246"/>
      <c r="ES1171" s="246"/>
      <c r="ET1171" s="246"/>
      <c r="EU1171" s="246"/>
      <c r="EV1171" s="246"/>
      <c r="EW1171" s="246"/>
      <c r="EX1171" s="246"/>
      <c r="EY1171" s="246"/>
      <c r="EZ1171" s="246"/>
      <c r="FA1171" s="246"/>
      <c r="FB1171" s="246"/>
      <c r="FC1171" s="246"/>
      <c r="FD1171" s="246"/>
      <c r="FE1171" s="246"/>
      <c r="FF1171" s="246"/>
      <c r="FG1171" s="246"/>
      <c r="FH1171" s="246"/>
      <c r="FI1171" s="246"/>
      <c r="FJ1171" s="246"/>
      <c r="FK1171" s="246"/>
      <c r="FL1171" s="246"/>
      <c r="FM1171" s="246"/>
      <c r="FN1171" s="246"/>
      <c r="FO1171" s="246"/>
      <c r="FP1171" s="246"/>
      <c r="FQ1171" s="246"/>
      <c r="FR1171" s="246"/>
      <c r="FS1171" s="246"/>
      <c r="FT1171" s="246"/>
      <c r="FU1171" s="246"/>
      <c r="FV1171" s="246"/>
      <c r="FW1171" s="246"/>
      <c r="FX1171" s="246"/>
      <c r="FY1171" s="246"/>
      <c r="FZ1171" s="246"/>
      <c r="GA1171" s="246"/>
      <c r="GB1171" s="246"/>
      <c r="GC1171" s="246"/>
      <c r="GD1171" s="246"/>
      <c r="GE1171" s="246"/>
      <c r="GF1171" s="246"/>
      <c r="GG1171" s="246"/>
      <c r="GH1171" s="246"/>
      <c r="GI1171" s="246"/>
      <c r="GJ1171" s="246"/>
      <c r="GK1171" s="246"/>
      <c r="GL1171" s="246"/>
      <c r="GM1171" s="246"/>
      <c r="GN1171" s="246"/>
    </row>
    <row r="1172" spans="2:196" s="247" customFormat="1" ht="14.25" customHeight="1" x14ac:dyDescent="0.4">
      <c r="B1172" s="152"/>
      <c r="C1172" s="153"/>
      <c r="D1172" s="152"/>
      <c r="E1172" s="152"/>
      <c r="F1172" s="179"/>
      <c r="G1172" s="154"/>
      <c r="H1172" s="154"/>
      <c r="I1172" s="154"/>
      <c r="J1172" s="154"/>
      <c r="K1172" s="154"/>
      <c r="L1172" s="154"/>
      <c r="M1172" s="154"/>
      <c r="N1172" s="154"/>
      <c r="O1172" s="154"/>
      <c r="P1172" s="154"/>
      <c r="Q1172" s="154"/>
      <c r="R1172" s="154"/>
      <c r="S1172" s="154"/>
      <c r="T1172" s="154"/>
      <c r="U1172" s="154"/>
      <c r="V1172" s="154"/>
      <c r="W1172" s="154"/>
      <c r="X1172" s="154"/>
      <c r="Y1172" s="154"/>
      <c r="Z1172" s="154"/>
      <c r="AA1172" s="154"/>
      <c r="AB1172" s="154"/>
      <c r="AC1172" s="154"/>
      <c r="AD1172" s="154"/>
      <c r="AE1172" s="154"/>
      <c r="AF1172" s="154"/>
      <c r="AG1172" s="154"/>
      <c r="AH1172" s="154"/>
      <c r="AI1172" s="154"/>
      <c r="AJ1172" s="154"/>
      <c r="AK1172" s="154"/>
      <c r="AL1172" s="154"/>
      <c r="AM1172" s="154"/>
      <c r="AN1172" s="154"/>
      <c r="AO1172" s="154"/>
      <c r="AP1172" s="154"/>
      <c r="AQ1172" s="154"/>
      <c r="AR1172" s="154"/>
      <c r="AS1172" s="154"/>
      <c r="AT1172" s="154"/>
      <c r="AU1172" s="154"/>
      <c r="AV1172" s="154"/>
      <c r="AW1172" s="154"/>
      <c r="AX1172" s="154"/>
      <c r="AY1172" s="154"/>
      <c r="AZ1172" s="154"/>
      <c r="BA1172" s="154"/>
      <c r="BB1172" s="154"/>
      <c r="BC1172" s="154"/>
      <c r="BD1172" s="154"/>
      <c r="BE1172" s="154"/>
      <c r="BF1172" s="154"/>
      <c r="BG1172" s="154"/>
      <c r="BH1172" s="154"/>
      <c r="BI1172" s="154"/>
      <c r="BJ1172" s="154"/>
      <c r="BK1172" s="154"/>
      <c r="BL1172" s="152"/>
      <c r="BM1172" s="152"/>
      <c r="BN1172" s="152"/>
      <c r="BO1172" s="152"/>
      <c r="BP1172" s="152"/>
      <c r="BQ1172" s="152"/>
      <c r="BR1172" s="152"/>
      <c r="BS1172" s="152"/>
      <c r="BT1172" s="179"/>
      <c r="BU1172" s="154"/>
      <c r="BV1172" s="154"/>
      <c r="BW1172" s="154"/>
      <c r="BX1172" s="154"/>
      <c r="BY1172" s="154"/>
      <c r="BZ1172" s="154"/>
      <c r="CA1172" s="154"/>
      <c r="CB1172" s="154"/>
      <c r="CC1172" s="154"/>
      <c r="CD1172" s="154"/>
      <c r="CE1172" s="154"/>
      <c r="CF1172" s="154"/>
      <c r="CG1172" s="154"/>
      <c r="CH1172" s="154"/>
      <c r="CI1172" s="154"/>
      <c r="CJ1172" s="154"/>
      <c r="CK1172" s="154"/>
      <c r="CL1172" s="154"/>
      <c r="CM1172" s="154"/>
      <c r="CN1172" s="154"/>
      <c r="CO1172" s="154"/>
      <c r="CP1172" s="154"/>
      <c r="CQ1172" s="154"/>
      <c r="CR1172" s="154"/>
      <c r="CS1172" s="154"/>
      <c r="CT1172" s="154"/>
      <c r="CU1172" s="154"/>
      <c r="CV1172" s="154"/>
      <c r="CW1172" s="154"/>
      <c r="CX1172" s="154"/>
      <c r="CY1172" s="154"/>
      <c r="CZ1172" s="154"/>
      <c r="DA1172" s="154"/>
      <c r="DB1172" s="154"/>
      <c r="DC1172" s="154"/>
      <c r="DD1172" s="154"/>
      <c r="DE1172" s="154"/>
      <c r="DF1172" s="154"/>
      <c r="DG1172" s="154"/>
      <c r="DH1172" s="154"/>
      <c r="DI1172" s="154"/>
      <c r="DJ1172" s="154"/>
      <c r="DK1172" s="154"/>
      <c r="DL1172" s="154"/>
      <c r="DM1172" s="154"/>
      <c r="DN1172" s="154"/>
      <c r="DO1172" s="154"/>
      <c r="DP1172" s="154"/>
      <c r="DQ1172" s="154"/>
      <c r="DR1172" s="154"/>
      <c r="DS1172" s="154"/>
      <c r="DT1172" s="154"/>
      <c r="DU1172" s="154"/>
      <c r="DV1172" s="154"/>
      <c r="DW1172" s="154"/>
      <c r="DX1172" s="154"/>
      <c r="DY1172" s="154"/>
      <c r="DZ1172" s="152"/>
      <c r="EA1172" s="152"/>
      <c r="EB1172" s="152"/>
      <c r="EC1172" s="152"/>
      <c r="ED1172" s="152"/>
      <c r="EE1172" s="201"/>
      <c r="EF1172" s="246"/>
      <c r="EG1172" s="246"/>
      <c r="EH1172" s="246"/>
      <c r="EI1172" s="246"/>
      <c r="EJ1172" s="246"/>
      <c r="EK1172" s="246"/>
      <c r="EL1172" s="246"/>
      <c r="EM1172" s="246"/>
      <c r="EN1172" s="246"/>
      <c r="EO1172" s="246"/>
      <c r="EP1172" s="246"/>
      <c r="EQ1172" s="246"/>
      <c r="ER1172" s="246"/>
      <c r="ES1172" s="246"/>
      <c r="ET1172" s="246"/>
      <c r="EU1172" s="246"/>
      <c r="EV1172" s="246"/>
      <c r="EW1172" s="246"/>
      <c r="EX1172" s="246"/>
      <c r="EY1172" s="246"/>
      <c r="EZ1172" s="246"/>
      <c r="FA1172" s="246"/>
      <c r="FB1172" s="246"/>
      <c r="FC1172" s="246"/>
      <c r="FD1172" s="246"/>
      <c r="FE1172" s="246"/>
      <c r="FF1172" s="246"/>
      <c r="FG1172" s="246"/>
      <c r="FH1172" s="246"/>
      <c r="FI1172" s="246"/>
      <c r="FJ1172" s="246"/>
      <c r="FK1172" s="246"/>
      <c r="FL1172" s="246"/>
      <c r="FM1172" s="246"/>
      <c r="FN1172" s="246"/>
      <c r="FO1172" s="246"/>
      <c r="FP1172" s="246"/>
      <c r="FQ1172" s="246"/>
      <c r="FR1172" s="246"/>
      <c r="FS1172" s="246"/>
      <c r="FT1172" s="246"/>
      <c r="FU1172" s="246"/>
      <c r="FV1172" s="246"/>
      <c r="FW1172" s="246"/>
      <c r="FX1172" s="246"/>
      <c r="FY1172" s="246"/>
      <c r="FZ1172" s="246"/>
      <c r="GA1172" s="246"/>
      <c r="GB1172" s="246"/>
      <c r="GC1172" s="246"/>
      <c r="GD1172" s="246"/>
      <c r="GE1172" s="246"/>
      <c r="GF1172" s="246"/>
      <c r="GG1172" s="246"/>
      <c r="GH1172" s="246"/>
      <c r="GI1172" s="246"/>
      <c r="GJ1172" s="246"/>
      <c r="GK1172" s="246"/>
      <c r="GL1172" s="246"/>
      <c r="GM1172" s="246"/>
      <c r="GN1172" s="246"/>
    </row>
    <row r="1173" spans="2:196" s="247" customFormat="1" ht="14.25" customHeight="1" x14ac:dyDescent="0.4">
      <c r="B1173" s="152"/>
      <c r="C1173" s="153"/>
      <c r="D1173" s="152"/>
      <c r="E1173" s="152"/>
      <c r="F1173" s="807" t="s">
        <v>87</v>
      </c>
      <c r="G1173" s="807" t="s">
        <v>87</v>
      </c>
      <c r="H1173" s="807">
        <v>0</v>
      </c>
      <c r="I1173" s="807">
        <v>0</v>
      </c>
      <c r="J1173" s="807">
        <v>0</v>
      </c>
      <c r="K1173" s="807">
        <v>0</v>
      </c>
      <c r="L1173" s="807">
        <v>0</v>
      </c>
      <c r="M1173" s="807">
        <v>0</v>
      </c>
      <c r="N1173" s="807">
        <v>0</v>
      </c>
      <c r="O1173" s="807">
        <v>0</v>
      </c>
      <c r="P1173" s="807">
        <v>0</v>
      </c>
      <c r="Q1173" s="807">
        <v>0</v>
      </c>
      <c r="R1173" s="807">
        <v>0</v>
      </c>
      <c r="S1173" s="807">
        <v>0</v>
      </c>
      <c r="T1173" s="807">
        <v>0</v>
      </c>
      <c r="U1173" s="807">
        <v>0</v>
      </c>
      <c r="V1173" s="807">
        <v>0</v>
      </c>
      <c r="W1173" s="807">
        <v>0</v>
      </c>
      <c r="X1173" s="807">
        <v>0</v>
      </c>
      <c r="Y1173" s="807">
        <v>0</v>
      </c>
      <c r="Z1173" s="807">
        <v>0</v>
      </c>
      <c r="AA1173" s="807">
        <v>0</v>
      </c>
      <c r="AB1173" s="807">
        <v>0</v>
      </c>
      <c r="AC1173" s="807">
        <v>0</v>
      </c>
      <c r="AD1173" s="807">
        <v>0</v>
      </c>
      <c r="AE1173" s="807">
        <v>0</v>
      </c>
      <c r="AF1173" s="807">
        <v>0</v>
      </c>
      <c r="AG1173" s="807">
        <v>0</v>
      </c>
      <c r="AH1173" s="807">
        <v>0</v>
      </c>
      <c r="AI1173" s="807">
        <v>0</v>
      </c>
      <c r="AJ1173" s="807">
        <v>0</v>
      </c>
      <c r="AK1173" s="807">
        <v>0</v>
      </c>
      <c r="AL1173" s="807">
        <v>0</v>
      </c>
      <c r="AM1173" s="807">
        <v>0</v>
      </c>
      <c r="AN1173" s="807">
        <v>0</v>
      </c>
      <c r="AO1173" s="807">
        <v>0</v>
      </c>
      <c r="AP1173" s="807">
        <v>0</v>
      </c>
      <c r="AQ1173" s="807">
        <v>0</v>
      </c>
      <c r="AR1173" s="807">
        <v>0</v>
      </c>
      <c r="AS1173" s="807">
        <v>0</v>
      </c>
      <c r="AT1173" s="807">
        <v>0</v>
      </c>
      <c r="AU1173" s="807">
        <v>0</v>
      </c>
      <c r="AV1173" s="807">
        <v>0</v>
      </c>
      <c r="AW1173" s="807">
        <v>0</v>
      </c>
      <c r="AX1173" s="807">
        <v>0</v>
      </c>
      <c r="AY1173" s="807">
        <v>0</v>
      </c>
      <c r="AZ1173" s="807">
        <v>0</v>
      </c>
      <c r="BA1173" s="807">
        <v>0</v>
      </c>
      <c r="BB1173" s="807">
        <v>0</v>
      </c>
      <c r="BC1173" s="807">
        <v>0</v>
      </c>
      <c r="BD1173" s="807">
        <v>0</v>
      </c>
      <c r="BE1173" s="807">
        <v>0</v>
      </c>
      <c r="BF1173" s="807">
        <v>0</v>
      </c>
      <c r="BG1173" s="807">
        <v>0</v>
      </c>
      <c r="BH1173" s="807">
        <v>0</v>
      </c>
      <c r="BI1173" s="807">
        <v>0</v>
      </c>
      <c r="BJ1173" s="807">
        <v>0</v>
      </c>
      <c r="BK1173" s="807">
        <v>0</v>
      </c>
      <c r="BL1173" s="152"/>
      <c r="BM1173" s="152"/>
      <c r="BN1173" s="152"/>
      <c r="BO1173" s="152"/>
      <c r="BP1173" s="152"/>
      <c r="BQ1173" s="152"/>
      <c r="BR1173" s="152"/>
      <c r="BS1173" s="152"/>
      <c r="BT1173" s="807" t="s">
        <v>87</v>
      </c>
      <c r="BU1173" s="807"/>
      <c r="BV1173" s="807"/>
      <c r="BW1173" s="807"/>
      <c r="BX1173" s="807"/>
      <c r="BY1173" s="807"/>
      <c r="BZ1173" s="807"/>
      <c r="CA1173" s="807"/>
      <c r="CB1173" s="807"/>
      <c r="CC1173" s="807"/>
      <c r="CD1173" s="807"/>
      <c r="CE1173" s="807"/>
      <c r="CF1173" s="807"/>
      <c r="CG1173" s="807"/>
      <c r="CH1173" s="807"/>
      <c r="CI1173" s="807"/>
      <c r="CJ1173" s="807"/>
      <c r="CK1173" s="807"/>
      <c r="CL1173" s="807"/>
      <c r="CM1173" s="807"/>
      <c r="CN1173" s="807"/>
      <c r="CO1173" s="807"/>
      <c r="CP1173" s="807"/>
      <c r="CQ1173" s="807"/>
      <c r="CR1173" s="807"/>
      <c r="CS1173" s="807"/>
      <c r="CT1173" s="807"/>
      <c r="CU1173" s="807"/>
      <c r="CV1173" s="807"/>
      <c r="CW1173" s="807"/>
      <c r="CX1173" s="807"/>
      <c r="CY1173" s="807"/>
      <c r="CZ1173" s="807"/>
      <c r="DA1173" s="807"/>
      <c r="DB1173" s="807"/>
      <c r="DC1173" s="807"/>
      <c r="DD1173" s="807"/>
      <c r="DE1173" s="807"/>
      <c r="DF1173" s="807"/>
      <c r="DG1173" s="807"/>
      <c r="DH1173" s="807"/>
      <c r="DI1173" s="807"/>
      <c r="DJ1173" s="807"/>
      <c r="DK1173" s="807"/>
      <c r="DL1173" s="807"/>
      <c r="DM1173" s="807"/>
      <c r="DN1173" s="807"/>
      <c r="DO1173" s="807"/>
      <c r="DP1173" s="807"/>
      <c r="DQ1173" s="807"/>
      <c r="DR1173" s="807"/>
      <c r="DS1173" s="807"/>
      <c r="DT1173" s="807"/>
      <c r="DU1173" s="807"/>
      <c r="DV1173" s="807"/>
      <c r="DW1173" s="807"/>
      <c r="DX1173" s="807"/>
      <c r="DY1173" s="807"/>
      <c r="DZ1173" s="152"/>
      <c r="EA1173" s="152"/>
      <c r="EB1173" s="152"/>
      <c r="EC1173" s="152"/>
      <c r="ED1173" s="152"/>
      <c r="EE1173" s="201"/>
      <c r="EF1173" s="246"/>
      <c r="EG1173" s="246"/>
      <c r="EH1173" s="246"/>
      <c r="EI1173" s="246"/>
      <c r="EJ1173" s="246"/>
      <c r="EK1173" s="246"/>
      <c r="EL1173" s="246"/>
      <c r="EM1173" s="246"/>
      <c r="EN1173" s="246"/>
      <c r="EO1173" s="246"/>
      <c r="EP1173" s="246"/>
      <c r="EQ1173" s="246"/>
      <c r="ER1173" s="246"/>
      <c r="ES1173" s="246"/>
      <c r="ET1173" s="246"/>
      <c r="EU1173" s="246"/>
      <c r="EV1173" s="246"/>
      <c r="EW1173" s="246"/>
      <c r="EX1173" s="246"/>
      <c r="EY1173" s="246"/>
      <c r="EZ1173" s="246"/>
      <c r="FA1173" s="246"/>
      <c r="FB1173" s="246"/>
      <c r="FC1173" s="246"/>
      <c r="FD1173" s="246"/>
      <c r="FE1173" s="246"/>
      <c r="FF1173" s="246"/>
      <c r="FG1173" s="246"/>
      <c r="FH1173" s="246"/>
      <c r="FI1173" s="246"/>
      <c r="FJ1173" s="246"/>
      <c r="FK1173" s="246"/>
      <c r="FL1173" s="246"/>
      <c r="FM1173" s="246"/>
      <c r="FN1173" s="246"/>
      <c r="FO1173" s="246"/>
      <c r="FP1173" s="246"/>
      <c r="FQ1173" s="246"/>
      <c r="FR1173" s="246"/>
      <c r="FS1173" s="246"/>
      <c r="FT1173" s="246"/>
      <c r="FU1173" s="246"/>
      <c r="FV1173" s="246"/>
      <c r="FW1173" s="246"/>
      <c r="FX1173" s="246"/>
      <c r="FY1173" s="246"/>
      <c r="FZ1173" s="246"/>
      <c r="GA1173" s="246"/>
      <c r="GB1173" s="246"/>
      <c r="GC1173" s="246"/>
      <c r="GD1173" s="246"/>
      <c r="GE1173" s="246"/>
      <c r="GF1173" s="246"/>
      <c r="GG1173" s="246"/>
      <c r="GH1173" s="246"/>
      <c r="GI1173" s="246"/>
      <c r="GJ1173" s="246"/>
      <c r="GK1173" s="246"/>
      <c r="GL1173" s="246"/>
      <c r="GM1173" s="246"/>
      <c r="GN1173" s="246"/>
    </row>
    <row r="1174" spans="2:196" s="247" customFormat="1" ht="28.5" customHeight="1" x14ac:dyDescent="0.4">
      <c r="B1174" s="152"/>
      <c r="C1174" s="153"/>
      <c r="D1174" s="152"/>
      <c r="E1174" s="152"/>
      <c r="F1174" s="807" t="s">
        <v>167</v>
      </c>
      <c r="G1174" s="807" t="s">
        <v>167</v>
      </c>
      <c r="H1174" s="807">
        <v>0</v>
      </c>
      <c r="I1174" s="807">
        <v>0</v>
      </c>
      <c r="J1174" s="807">
        <v>0</v>
      </c>
      <c r="K1174" s="807">
        <v>0</v>
      </c>
      <c r="L1174" s="807">
        <v>0</v>
      </c>
      <c r="M1174" s="807">
        <v>0</v>
      </c>
      <c r="N1174" s="807">
        <v>0</v>
      </c>
      <c r="O1174" s="807">
        <v>0</v>
      </c>
      <c r="P1174" s="807">
        <v>0</v>
      </c>
      <c r="Q1174" s="807">
        <v>0</v>
      </c>
      <c r="R1174" s="807">
        <v>0</v>
      </c>
      <c r="S1174" s="807">
        <v>0</v>
      </c>
      <c r="T1174" s="807">
        <v>0</v>
      </c>
      <c r="U1174" s="807">
        <v>0</v>
      </c>
      <c r="V1174" s="807">
        <v>0</v>
      </c>
      <c r="W1174" s="807">
        <v>0</v>
      </c>
      <c r="X1174" s="807">
        <v>0</v>
      </c>
      <c r="Y1174" s="807">
        <v>0</v>
      </c>
      <c r="Z1174" s="807">
        <v>0</v>
      </c>
      <c r="AA1174" s="807">
        <v>0</v>
      </c>
      <c r="AB1174" s="807">
        <v>0</v>
      </c>
      <c r="AC1174" s="807">
        <v>0</v>
      </c>
      <c r="AD1174" s="807">
        <v>0</v>
      </c>
      <c r="AE1174" s="807">
        <v>0</v>
      </c>
      <c r="AF1174" s="807">
        <v>0</v>
      </c>
      <c r="AG1174" s="807">
        <v>0</v>
      </c>
      <c r="AH1174" s="807">
        <v>0</v>
      </c>
      <c r="AI1174" s="807">
        <v>0</v>
      </c>
      <c r="AJ1174" s="807">
        <v>0</v>
      </c>
      <c r="AK1174" s="807">
        <v>0</v>
      </c>
      <c r="AL1174" s="807">
        <v>0</v>
      </c>
      <c r="AM1174" s="807">
        <v>0</v>
      </c>
      <c r="AN1174" s="807">
        <v>0</v>
      </c>
      <c r="AO1174" s="807">
        <v>0</v>
      </c>
      <c r="AP1174" s="807">
        <v>0</v>
      </c>
      <c r="AQ1174" s="807">
        <v>0</v>
      </c>
      <c r="AR1174" s="807">
        <v>0</v>
      </c>
      <c r="AS1174" s="807">
        <v>0</v>
      </c>
      <c r="AT1174" s="807">
        <v>0</v>
      </c>
      <c r="AU1174" s="807">
        <v>0</v>
      </c>
      <c r="AV1174" s="807">
        <v>0</v>
      </c>
      <c r="AW1174" s="807">
        <v>0</v>
      </c>
      <c r="AX1174" s="807">
        <v>0</v>
      </c>
      <c r="AY1174" s="807">
        <v>0</v>
      </c>
      <c r="AZ1174" s="807">
        <v>0</v>
      </c>
      <c r="BA1174" s="807">
        <v>0</v>
      </c>
      <c r="BB1174" s="807">
        <v>0</v>
      </c>
      <c r="BC1174" s="807">
        <v>0</v>
      </c>
      <c r="BD1174" s="807">
        <v>0</v>
      </c>
      <c r="BE1174" s="807">
        <v>0</v>
      </c>
      <c r="BF1174" s="807">
        <v>0</v>
      </c>
      <c r="BG1174" s="807">
        <v>0</v>
      </c>
      <c r="BH1174" s="807">
        <v>0</v>
      </c>
      <c r="BI1174" s="807">
        <v>0</v>
      </c>
      <c r="BJ1174" s="807">
        <v>0</v>
      </c>
      <c r="BK1174" s="807">
        <v>0</v>
      </c>
      <c r="BL1174" s="152"/>
      <c r="BM1174" s="152"/>
      <c r="BN1174" s="152"/>
      <c r="BO1174" s="152"/>
      <c r="BP1174" s="152"/>
      <c r="BQ1174" s="152"/>
      <c r="BR1174" s="152"/>
      <c r="BS1174" s="152"/>
      <c r="BT1174" s="807" t="s">
        <v>167</v>
      </c>
      <c r="BU1174" s="807"/>
      <c r="BV1174" s="807"/>
      <c r="BW1174" s="807"/>
      <c r="BX1174" s="807"/>
      <c r="BY1174" s="807"/>
      <c r="BZ1174" s="807"/>
      <c r="CA1174" s="807"/>
      <c r="CB1174" s="807"/>
      <c r="CC1174" s="807"/>
      <c r="CD1174" s="807"/>
      <c r="CE1174" s="807"/>
      <c r="CF1174" s="807"/>
      <c r="CG1174" s="807"/>
      <c r="CH1174" s="807"/>
      <c r="CI1174" s="807"/>
      <c r="CJ1174" s="807"/>
      <c r="CK1174" s="807"/>
      <c r="CL1174" s="807"/>
      <c r="CM1174" s="807"/>
      <c r="CN1174" s="807"/>
      <c r="CO1174" s="807"/>
      <c r="CP1174" s="807"/>
      <c r="CQ1174" s="807"/>
      <c r="CR1174" s="807"/>
      <c r="CS1174" s="807"/>
      <c r="CT1174" s="807"/>
      <c r="CU1174" s="807"/>
      <c r="CV1174" s="807"/>
      <c r="CW1174" s="807"/>
      <c r="CX1174" s="807"/>
      <c r="CY1174" s="807"/>
      <c r="CZ1174" s="807"/>
      <c r="DA1174" s="807"/>
      <c r="DB1174" s="807"/>
      <c r="DC1174" s="807"/>
      <c r="DD1174" s="807"/>
      <c r="DE1174" s="807"/>
      <c r="DF1174" s="807"/>
      <c r="DG1174" s="807"/>
      <c r="DH1174" s="807"/>
      <c r="DI1174" s="807"/>
      <c r="DJ1174" s="807"/>
      <c r="DK1174" s="807"/>
      <c r="DL1174" s="807"/>
      <c r="DM1174" s="807"/>
      <c r="DN1174" s="807"/>
      <c r="DO1174" s="807"/>
      <c r="DP1174" s="807"/>
      <c r="DQ1174" s="807"/>
      <c r="DR1174" s="807"/>
      <c r="DS1174" s="807"/>
      <c r="DT1174" s="807"/>
      <c r="DU1174" s="807"/>
      <c r="DV1174" s="807"/>
      <c r="DW1174" s="807"/>
      <c r="DX1174" s="807"/>
      <c r="DY1174" s="807"/>
      <c r="DZ1174" s="152"/>
      <c r="EA1174" s="152"/>
      <c r="EB1174" s="152"/>
      <c r="EC1174" s="152"/>
      <c r="ED1174" s="152"/>
      <c r="EE1174" s="201"/>
      <c r="EF1174" s="246"/>
      <c r="EG1174" s="246"/>
      <c r="EH1174" s="246"/>
      <c r="EI1174" s="246"/>
      <c r="EJ1174" s="246"/>
      <c r="EK1174" s="246"/>
      <c r="EL1174" s="246"/>
      <c r="EM1174" s="246"/>
      <c r="EN1174" s="246"/>
      <c r="EO1174" s="246"/>
      <c r="EP1174" s="246"/>
      <c r="EQ1174" s="246"/>
      <c r="ER1174" s="246"/>
      <c r="ES1174" s="246"/>
      <c r="ET1174" s="246"/>
      <c r="EU1174" s="246"/>
      <c r="EV1174" s="246"/>
      <c r="EW1174" s="246"/>
      <c r="EX1174" s="246"/>
      <c r="EY1174" s="246"/>
      <c r="EZ1174" s="246"/>
      <c r="FA1174" s="246"/>
      <c r="FB1174" s="246"/>
      <c r="FC1174" s="246"/>
      <c r="FD1174" s="246"/>
      <c r="FE1174" s="246"/>
      <c r="FF1174" s="246"/>
      <c r="FG1174" s="246"/>
      <c r="FH1174" s="246"/>
      <c r="FI1174" s="246"/>
      <c r="FJ1174" s="246"/>
      <c r="FK1174" s="246"/>
      <c r="FL1174" s="246"/>
      <c r="FM1174" s="246"/>
      <c r="FN1174" s="246"/>
      <c r="FO1174" s="246"/>
      <c r="FP1174" s="246"/>
      <c r="FQ1174" s="246"/>
      <c r="FR1174" s="246"/>
      <c r="FS1174" s="246"/>
      <c r="FT1174" s="246"/>
      <c r="FU1174" s="246"/>
      <c r="FV1174" s="246"/>
      <c r="FW1174" s="246"/>
      <c r="FX1174" s="246"/>
      <c r="FY1174" s="246"/>
      <c r="FZ1174" s="246"/>
      <c r="GA1174" s="246"/>
      <c r="GB1174" s="246"/>
      <c r="GC1174" s="246"/>
      <c r="GD1174" s="246"/>
      <c r="GE1174" s="246"/>
      <c r="GF1174" s="246"/>
      <c r="GG1174" s="246"/>
      <c r="GH1174" s="246"/>
      <c r="GI1174" s="246"/>
      <c r="GJ1174" s="246"/>
      <c r="GK1174" s="246"/>
      <c r="GL1174" s="246"/>
      <c r="GM1174" s="246"/>
      <c r="GN1174" s="246"/>
    </row>
    <row r="1175" spans="2:196" s="247" customFormat="1" ht="14.25" customHeight="1" x14ac:dyDescent="0.4">
      <c r="B1175" s="152"/>
      <c r="C1175" s="153"/>
      <c r="D1175" s="152"/>
      <c r="E1175" s="152"/>
      <c r="F1175" s="807" t="s">
        <v>168</v>
      </c>
      <c r="G1175" s="807" t="s">
        <v>168</v>
      </c>
      <c r="H1175" s="807">
        <v>0</v>
      </c>
      <c r="I1175" s="807">
        <v>0</v>
      </c>
      <c r="J1175" s="807">
        <v>0</v>
      </c>
      <c r="K1175" s="807">
        <v>0</v>
      </c>
      <c r="L1175" s="807">
        <v>0</v>
      </c>
      <c r="M1175" s="807">
        <v>0</v>
      </c>
      <c r="N1175" s="807">
        <v>0</v>
      </c>
      <c r="O1175" s="807">
        <v>0</v>
      </c>
      <c r="P1175" s="807">
        <v>0</v>
      </c>
      <c r="Q1175" s="807">
        <v>0</v>
      </c>
      <c r="R1175" s="807">
        <v>0</v>
      </c>
      <c r="S1175" s="807">
        <v>0</v>
      </c>
      <c r="T1175" s="807">
        <v>0</v>
      </c>
      <c r="U1175" s="807">
        <v>0</v>
      </c>
      <c r="V1175" s="807">
        <v>0</v>
      </c>
      <c r="W1175" s="807">
        <v>0</v>
      </c>
      <c r="X1175" s="807">
        <v>0</v>
      </c>
      <c r="Y1175" s="807">
        <v>0</v>
      </c>
      <c r="Z1175" s="807">
        <v>0</v>
      </c>
      <c r="AA1175" s="807">
        <v>0</v>
      </c>
      <c r="AB1175" s="807">
        <v>0</v>
      </c>
      <c r="AC1175" s="807">
        <v>0</v>
      </c>
      <c r="AD1175" s="807">
        <v>0</v>
      </c>
      <c r="AE1175" s="807">
        <v>0</v>
      </c>
      <c r="AF1175" s="807">
        <v>0</v>
      </c>
      <c r="AG1175" s="807">
        <v>0</v>
      </c>
      <c r="AH1175" s="807">
        <v>0</v>
      </c>
      <c r="AI1175" s="807">
        <v>0</v>
      </c>
      <c r="AJ1175" s="807">
        <v>0</v>
      </c>
      <c r="AK1175" s="807">
        <v>0</v>
      </c>
      <c r="AL1175" s="807">
        <v>0</v>
      </c>
      <c r="AM1175" s="807">
        <v>0</v>
      </c>
      <c r="AN1175" s="807">
        <v>0</v>
      </c>
      <c r="AO1175" s="807">
        <v>0</v>
      </c>
      <c r="AP1175" s="807">
        <v>0</v>
      </c>
      <c r="AQ1175" s="807">
        <v>0</v>
      </c>
      <c r="AR1175" s="807">
        <v>0</v>
      </c>
      <c r="AS1175" s="807">
        <v>0</v>
      </c>
      <c r="AT1175" s="807">
        <v>0</v>
      </c>
      <c r="AU1175" s="807">
        <v>0</v>
      </c>
      <c r="AV1175" s="807">
        <v>0</v>
      </c>
      <c r="AW1175" s="807">
        <v>0</v>
      </c>
      <c r="AX1175" s="807">
        <v>0</v>
      </c>
      <c r="AY1175" s="807">
        <v>0</v>
      </c>
      <c r="AZ1175" s="807">
        <v>0</v>
      </c>
      <c r="BA1175" s="807">
        <v>0</v>
      </c>
      <c r="BB1175" s="807">
        <v>0</v>
      </c>
      <c r="BC1175" s="807">
        <v>0</v>
      </c>
      <c r="BD1175" s="807">
        <v>0</v>
      </c>
      <c r="BE1175" s="807">
        <v>0</v>
      </c>
      <c r="BF1175" s="807">
        <v>0</v>
      </c>
      <c r="BG1175" s="807">
        <v>0</v>
      </c>
      <c r="BH1175" s="807">
        <v>0</v>
      </c>
      <c r="BI1175" s="807">
        <v>0</v>
      </c>
      <c r="BJ1175" s="807">
        <v>0</v>
      </c>
      <c r="BK1175" s="807">
        <v>0</v>
      </c>
      <c r="BL1175" s="152"/>
      <c r="BM1175" s="152"/>
      <c r="BN1175" s="152"/>
      <c r="BO1175" s="152"/>
      <c r="BP1175" s="152"/>
      <c r="BQ1175" s="152"/>
      <c r="BR1175" s="152"/>
      <c r="BS1175" s="152"/>
      <c r="BT1175" s="807" t="s">
        <v>168</v>
      </c>
      <c r="BU1175" s="807"/>
      <c r="BV1175" s="807"/>
      <c r="BW1175" s="807"/>
      <c r="BX1175" s="807"/>
      <c r="BY1175" s="807"/>
      <c r="BZ1175" s="807"/>
      <c r="CA1175" s="807"/>
      <c r="CB1175" s="807"/>
      <c r="CC1175" s="807"/>
      <c r="CD1175" s="807"/>
      <c r="CE1175" s="807"/>
      <c r="CF1175" s="807"/>
      <c r="CG1175" s="807"/>
      <c r="CH1175" s="807"/>
      <c r="CI1175" s="807"/>
      <c r="CJ1175" s="807"/>
      <c r="CK1175" s="807"/>
      <c r="CL1175" s="807"/>
      <c r="CM1175" s="807"/>
      <c r="CN1175" s="807"/>
      <c r="CO1175" s="807"/>
      <c r="CP1175" s="807"/>
      <c r="CQ1175" s="807"/>
      <c r="CR1175" s="807"/>
      <c r="CS1175" s="807"/>
      <c r="CT1175" s="807"/>
      <c r="CU1175" s="807"/>
      <c r="CV1175" s="807"/>
      <c r="CW1175" s="807"/>
      <c r="CX1175" s="807"/>
      <c r="CY1175" s="807"/>
      <c r="CZ1175" s="807"/>
      <c r="DA1175" s="807"/>
      <c r="DB1175" s="807"/>
      <c r="DC1175" s="807"/>
      <c r="DD1175" s="807"/>
      <c r="DE1175" s="807"/>
      <c r="DF1175" s="807"/>
      <c r="DG1175" s="807"/>
      <c r="DH1175" s="807"/>
      <c r="DI1175" s="807"/>
      <c r="DJ1175" s="807"/>
      <c r="DK1175" s="807"/>
      <c r="DL1175" s="807"/>
      <c r="DM1175" s="807"/>
      <c r="DN1175" s="807"/>
      <c r="DO1175" s="807"/>
      <c r="DP1175" s="807"/>
      <c r="DQ1175" s="807"/>
      <c r="DR1175" s="807"/>
      <c r="DS1175" s="807"/>
      <c r="DT1175" s="807"/>
      <c r="DU1175" s="807"/>
      <c r="DV1175" s="807"/>
      <c r="DW1175" s="807"/>
      <c r="DX1175" s="807"/>
      <c r="DY1175" s="807"/>
      <c r="DZ1175" s="152"/>
      <c r="EA1175" s="152"/>
      <c r="EB1175" s="152"/>
      <c r="EC1175" s="152"/>
      <c r="ED1175" s="152"/>
      <c r="EE1175" s="201"/>
      <c r="EF1175" s="246"/>
      <c r="EG1175" s="246"/>
      <c r="EH1175" s="246"/>
      <c r="EI1175" s="246"/>
      <c r="EJ1175" s="246"/>
      <c r="EK1175" s="246"/>
      <c r="EL1175" s="246"/>
      <c r="EM1175" s="246"/>
      <c r="EN1175" s="246"/>
      <c r="EO1175" s="246"/>
      <c r="EP1175" s="246"/>
      <c r="EQ1175" s="246"/>
      <c r="ER1175" s="246"/>
      <c r="ES1175" s="246"/>
      <c r="ET1175" s="246"/>
      <c r="EU1175" s="246"/>
      <c r="EV1175" s="246"/>
      <c r="EW1175" s="246"/>
      <c r="EX1175" s="246"/>
      <c r="EY1175" s="246"/>
      <c r="EZ1175" s="246"/>
      <c r="FA1175" s="246"/>
      <c r="FB1175" s="246"/>
      <c r="FC1175" s="246"/>
      <c r="FD1175" s="246"/>
      <c r="FE1175" s="246"/>
      <c r="FF1175" s="246"/>
      <c r="FG1175" s="246"/>
      <c r="FH1175" s="246"/>
      <c r="FI1175" s="246"/>
      <c r="FJ1175" s="246"/>
      <c r="FK1175" s="246"/>
      <c r="FL1175" s="246"/>
      <c r="FM1175" s="246"/>
      <c r="FN1175" s="246"/>
      <c r="FO1175" s="246"/>
      <c r="FP1175" s="246"/>
      <c r="FQ1175" s="246"/>
      <c r="FR1175" s="246"/>
      <c r="FS1175" s="246"/>
      <c r="FT1175" s="246"/>
      <c r="FU1175" s="246"/>
      <c r="FV1175" s="246"/>
      <c r="FW1175" s="246"/>
      <c r="FX1175" s="246"/>
      <c r="FY1175" s="246"/>
      <c r="FZ1175" s="246"/>
      <c r="GA1175" s="246"/>
      <c r="GB1175" s="246"/>
      <c r="GC1175" s="246"/>
      <c r="GD1175" s="246"/>
      <c r="GE1175" s="246"/>
      <c r="GF1175" s="246"/>
      <c r="GG1175" s="246"/>
      <c r="GH1175" s="246"/>
      <c r="GI1175" s="246"/>
      <c r="GJ1175" s="246"/>
      <c r="GK1175" s="246"/>
      <c r="GL1175" s="246"/>
      <c r="GM1175" s="246"/>
      <c r="GN1175" s="246"/>
    </row>
    <row r="1176" spans="2:196" s="247" customFormat="1" ht="28.5" customHeight="1" x14ac:dyDescent="0.4">
      <c r="B1176" s="152"/>
      <c r="C1176" s="153"/>
      <c r="D1176" s="152"/>
      <c r="E1176" s="152"/>
      <c r="F1176" s="807" t="s">
        <v>169</v>
      </c>
      <c r="G1176" s="807" t="s">
        <v>169</v>
      </c>
      <c r="H1176" s="807">
        <v>0</v>
      </c>
      <c r="I1176" s="807">
        <v>0</v>
      </c>
      <c r="J1176" s="807">
        <v>0</v>
      </c>
      <c r="K1176" s="807">
        <v>0</v>
      </c>
      <c r="L1176" s="807">
        <v>0</v>
      </c>
      <c r="M1176" s="807">
        <v>0</v>
      </c>
      <c r="N1176" s="807">
        <v>0</v>
      </c>
      <c r="O1176" s="807">
        <v>0</v>
      </c>
      <c r="P1176" s="807">
        <v>0</v>
      </c>
      <c r="Q1176" s="807">
        <v>0</v>
      </c>
      <c r="R1176" s="807">
        <v>0</v>
      </c>
      <c r="S1176" s="807">
        <v>0</v>
      </c>
      <c r="T1176" s="807">
        <v>0</v>
      </c>
      <c r="U1176" s="807">
        <v>0</v>
      </c>
      <c r="V1176" s="807">
        <v>0</v>
      </c>
      <c r="W1176" s="807">
        <v>0</v>
      </c>
      <c r="X1176" s="807">
        <v>0</v>
      </c>
      <c r="Y1176" s="807">
        <v>0</v>
      </c>
      <c r="Z1176" s="807">
        <v>0</v>
      </c>
      <c r="AA1176" s="807">
        <v>0</v>
      </c>
      <c r="AB1176" s="807">
        <v>0</v>
      </c>
      <c r="AC1176" s="807">
        <v>0</v>
      </c>
      <c r="AD1176" s="807">
        <v>0</v>
      </c>
      <c r="AE1176" s="807">
        <v>0</v>
      </c>
      <c r="AF1176" s="807">
        <v>0</v>
      </c>
      <c r="AG1176" s="807">
        <v>0</v>
      </c>
      <c r="AH1176" s="807">
        <v>0</v>
      </c>
      <c r="AI1176" s="807">
        <v>0</v>
      </c>
      <c r="AJ1176" s="807">
        <v>0</v>
      </c>
      <c r="AK1176" s="807">
        <v>0</v>
      </c>
      <c r="AL1176" s="807">
        <v>0</v>
      </c>
      <c r="AM1176" s="807">
        <v>0</v>
      </c>
      <c r="AN1176" s="807">
        <v>0</v>
      </c>
      <c r="AO1176" s="807">
        <v>0</v>
      </c>
      <c r="AP1176" s="807">
        <v>0</v>
      </c>
      <c r="AQ1176" s="807">
        <v>0</v>
      </c>
      <c r="AR1176" s="807">
        <v>0</v>
      </c>
      <c r="AS1176" s="807">
        <v>0</v>
      </c>
      <c r="AT1176" s="807">
        <v>0</v>
      </c>
      <c r="AU1176" s="807">
        <v>0</v>
      </c>
      <c r="AV1176" s="807">
        <v>0</v>
      </c>
      <c r="AW1176" s="807">
        <v>0</v>
      </c>
      <c r="AX1176" s="807">
        <v>0</v>
      </c>
      <c r="AY1176" s="807">
        <v>0</v>
      </c>
      <c r="AZ1176" s="807">
        <v>0</v>
      </c>
      <c r="BA1176" s="807">
        <v>0</v>
      </c>
      <c r="BB1176" s="807">
        <v>0</v>
      </c>
      <c r="BC1176" s="807">
        <v>0</v>
      </c>
      <c r="BD1176" s="807">
        <v>0</v>
      </c>
      <c r="BE1176" s="807">
        <v>0</v>
      </c>
      <c r="BF1176" s="807">
        <v>0</v>
      </c>
      <c r="BG1176" s="807">
        <v>0</v>
      </c>
      <c r="BH1176" s="807">
        <v>0</v>
      </c>
      <c r="BI1176" s="807">
        <v>0</v>
      </c>
      <c r="BJ1176" s="807">
        <v>0</v>
      </c>
      <c r="BK1176" s="807">
        <v>0</v>
      </c>
      <c r="BL1176" s="152"/>
      <c r="BM1176" s="152"/>
      <c r="BN1176" s="152"/>
      <c r="BO1176" s="152"/>
      <c r="BP1176" s="152"/>
      <c r="BQ1176" s="152"/>
      <c r="BR1176" s="152"/>
      <c r="BS1176" s="152"/>
      <c r="BT1176" s="807" t="s">
        <v>169</v>
      </c>
      <c r="BU1176" s="807"/>
      <c r="BV1176" s="807"/>
      <c r="BW1176" s="807"/>
      <c r="BX1176" s="807"/>
      <c r="BY1176" s="807"/>
      <c r="BZ1176" s="807"/>
      <c r="CA1176" s="807"/>
      <c r="CB1176" s="807"/>
      <c r="CC1176" s="807"/>
      <c r="CD1176" s="807"/>
      <c r="CE1176" s="807"/>
      <c r="CF1176" s="807"/>
      <c r="CG1176" s="807"/>
      <c r="CH1176" s="807"/>
      <c r="CI1176" s="807"/>
      <c r="CJ1176" s="807"/>
      <c r="CK1176" s="807"/>
      <c r="CL1176" s="807"/>
      <c r="CM1176" s="807"/>
      <c r="CN1176" s="807"/>
      <c r="CO1176" s="807"/>
      <c r="CP1176" s="807"/>
      <c r="CQ1176" s="807"/>
      <c r="CR1176" s="807"/>
      <c r="CS1176" s="807"/>
      <c r="CT1176" s="807"/>
      <c r="CU1176" s="807"/>
      <c r="CV1176" s="807"/>
      <c r="CW1176" s="807"/>
      <c r="CX1176" s="807"/>
      <c r="CY1176" s="807"/>
      <c r="CZ1176" s="807"/>
      <c r="DA1176" s="807"/>
      <c r="DB1176" s="807"/>
      <c r="DC1176" s="807"/>
      <c r="DD1176" s="807"/>
      <c r="DE1176" s="807"/>
      <c r="DF1176" s="807"/>
      <c r="DG1176" s="807"/>
      <c r="DH1176" s="807"/>
      <c r="DI1176" s="807"/>
      <c r="DJ1176" s="807"/>
      <c r="DK1176" s="807"/>
      <c r="DL1176" s="807"/>
      <c r="DM1176" s="807"/>
      <c r="DN1176" s="807"/>
      <c r="DO1176" s="807"/>
      <c r="DP1176" s="807"/>
      <c r="DQ1176" s="807"/>
      <c r="DR1176" s="807"/>
      <c r="DS1176" s="807"/>
      <c r="DT1176" s="807"/>
      <c r="DU1176" s="807"/>
      <c r="DV1176" s="807"/>
      <c r="DW1176" s="807"/>
      <c r="DX1176" s="807"/>
      <c r="DY1176" s="807"/>
      <c r="DZ1176" s="152"/>
      <c r="EA1176" s="152"/>
      <c r="EB1176" s="152"/>
      <c r="EC1176" s="152"/>
      <c r="ED1176" s="152"/>
      <c r="EE1176" s="201"/>
      <c r="EF1176" s="246"/>
      <c r="EG1176" s="246"/>
      <c r="EH1176" s="246"/>
      <c r="EI1176" s="246"/>
      <c r="EJ1176" s="246"/>
      <c r="EK1176" s="246"/>
      <c r="EL1176" s="246"/>
      <c r="EM1176" s="246"/>
      <c r="EN1176" s="246"/>
      <c r="EO1176" s="246"/>
      <c r="EP1176" s="246"/>
      <c r="EQ1176" s="246"/>
      <c r="ER1176" s="246"/>
      <c r="ES1176" s="246"/>
      <c r="ET1176" s="246"/>
      <c r="EU1176" s="246"/>
      <c r="EV1176" s="246"/>
      <c r="EW1176" s="246"/>
      <c r="EX1176" s="246"/>
      <c r="EY1176" s="246"/>
      <c r="EZ1176" s="246"/>
      <c r="FA1176" s="246"/>
      <c r="FB1176" s="246"/>
      <c r="FC1176" s="246"/>
      <c r="FD1176" s="246"/>
      <c r="FE1176" s="246"/>
      <c r="FF1176" s="246"/>
      <c r="FG1176" s="246"/>
      <c r="FH1176" s="246"/>
      <c r="FI1176" s="246"/>
      <c r="FJ1176" s="246"/>
      <c r="FK1176" s="246"/>
      <c r="FL1176" s="246"/>
      <c r="FM1176" s="246"/>
      <c r="FN1176" s="246"/>
      <c r="FO1176" s="246"/>
      <c r="FP1176" s="246"/>
      <c r="FQ1176" s="246"/>
      <c r="FR1176" s="246"/>
      <c r="FS1176" s="246"/>
      <c r="FT1176" s="246"/>
      <c r="FU1176" s="246"/>
      <c r="FV1176" s="246"/>
      <c r="FW1176" s="246"/>
      <c r="FX1176" s="246"/>
      <c r="FY1176" s="246"/>
      <c r="FZ1176" s="246"/>
      <c r="GA1176" s="246"/>
      <c r="GB1176" s="246"/>
      <c r="GC1176" s="246"/>
      <c r="GD1176" s="246"/>
      <c r="GE1176" s="246"/>
      <c r="GF1176" s="246"/>
      <c r="GG1176" s="246"/>
      <c r="GH1176" s="246"/>
      <c r="GI1176" s="246"/>
      <c r="GJ1176" s="246"/>
      <c r="GK1176" s="246"/>
      <c r="GL1176" s="246"/>
      <c r="GM1176" s="246"/>
      <c r="GN1176" s="246"/>
    </row>
    <row r="1177" spans="2:196" s="247" customFormat="1" ht="14.25" customHeight="1" x14ac:dyDescent="0.4">
      <c r="B1177" s="152"/>
      <c r="C1177" s="153"/>
      <c r="D1177" s="152"/>
      <c r="E1177" s="152"/>
      <c r="F1177" s="179"/>
      <c r="G1177" s="154"/>
      <c r="H1177" s="154"/>
      <c r="I1177" s="154"/>
      <c r="J1177" s="154"/>
      <c r="K1177" s="154"/>
      <c r="L1177" s="154"/>
      <c r="M1177" s="154"/>
      <c r="N1177" s="154"/>
      <c r="O1177" s="154"/>
      <c r="P1177" s="154"/>
      <c r="Q1177" s="154"/>
      <c r="R1177" s="154"/>
      <c r="S1177" s="154"/>
      <c r="T1177" s="154"/>
      <c r="U1177" s="154"/>
      <c r="V1177" s="154"/>
      <c r="W1177" s="154"/>
      <c r="X1177" s="154"/>
      <c r="Y1177" s="154"/>
      <c r="Z1177" s="154"/>
      <c r="AA1177" s="154"/>
      <c r="AB1177" s="154"/>
      <c r="AC1177" s="154"/>
      <c r="AD1177" s="154"/>
      <c r="AE1177" s="154"/>
      <c r="AF1177" s="154"/>
      <c r="AG1177" s="154"/>
      <c r="AH1177" s="154"/>
      <c r="AI1177" s="154"/>
      <c r="AJ1177" s="154"/>
      <c r="AK1177" s="154"/>
      <c r="AL1177" s="154"/>
      <c r="AM1177" s="154"/>
      <c r="AN1177" s="154"/>
      <c r="AO1177" s="154"/>
      <c r="AP1177" s="154"/>
      <c r="AQ1177" s="154"/>
      <c r="AR1177" s="154"/>
      <c r="AS1177" s="154"/>
      <c r="AT1177" s="154"/>
      <c r="AU1177" s="154"/>
      <c r="AV1177" s="154"/>
      <c r="AW1177" s="154"/>
      <c r="AX1177" s="154"/>
      <c r="AY1177" s="154"/>
      <c r="AZ1177" s="154"/>
      <c r="BA1177" s="154"/>
      <c r="BB1177" s="154"/>
      <c r="BC1177" s="154"/>
      <c r="BD1177" s="154"/>
      <c r="BE1177" s="154"/>
      <c r="BF1177" s="154"/>
      <c r="BG1177" s="154"/>
      <c r="BH1177" s="154"/>
      <c r="BI1177" s="154"/>
      <c r="BJ1177" s="154"/>
      <c r="BK1177" s="154"/>
      <c r="BL1177" s="152"/>
      <c r="BM1177" s="152"/>
      <c r="BN1177" s="152"/>
      <c r="BO1177" s="152"/>
      <c r="BP1177" s="152"/>
      <c r="BQ1177" s="152"/>
      <c r="BR1177" s="152"/>
      <c r="BS1177" s="152"/>
      <c r="BT1177" s="179"/>
      <c r="BU1177" s="154"/>
      <c r="BV1177" s="154"/>
      <c r="BW1177" s="154"/>
      <c r="BX1177" s="154"/>
      <c r="BY1177" s="154"/>
      <c r="BZ1177" s="154"/>
      <c r="CA1177" s="154"/>
      <c r="CB1177" s="154"/>
      <c r="CC1177" s="154"/>
      <c r="CD1177" s="154"/>
      <c r="CE1177" s="154"/>
      <c r="CF1177" s="154"/>
      <c r="CG1177" s="154"/>
      <c r="CH1177" s="154"/>
      <c r="CI1177" s="154"/>
      <c r="CJ1177" s="154"/>
      <c r="CK1177" s="154"/>
      <c r="CL1177" s="154"/>
      <c r="CM1177" s="154"/>
      <c r="CN1177" s="154"/>
      <c r="CO1177" s="154"/>
      <c r="CP1177" s="154"/>
      <c r="CQ1177" s="154"/>
      <c r="CR1177" s="154"/>
      <c r="CS1177" s="154"/>
      <c r="CT1177" s="154"/>
      <c r="CU1177" s="154"/>
      <c r="CV1177" s="154"/>
      <c r="CW1177" s="154"/>
      <c r="CX1177" s="154"/>
      <c r="CY1177" s="154"/>
      <c r="CZ1177" s="154"/>
      <c r="DA1177" s="154"/>
      <c r="DB1177" s="154"/>
      <c r="DC1177" s="154"/>
      <c r="DD1177" s="154"/>
      <c r="DE1177" s="154"/>
      <c r="DF1177" s="154"/>
      <c r="DG1177" s="154"/>
      <c r="DH1177" s="154"/>
      <c r="DI1177" s="154"/>
      <c r="DJ1177" s="154"/>
      <c r="DK1177" s="154"/>
      <c r="DL1177" s="154"/>
      <c r="DM1177" s="154"/>
      <c r="DN1177" s="154"/>
      <c r="DO1177" s="154"/>
      <c r="DP1177" s="154"/>
      <c r="DQ1177" s="154"/>
      <c r="DR1177" s="154"/>
      <c r="DS1177" s="154"/>
      <c r="DT1177" s="154"/>
      <c r="DU1177" s="154"/>
      <c r="DV1177" s="154"/>
      <c r="DW1177" s="154"/>
      <c r="DX1177" s="154"/>
      <c r="DY1177" s="154"/>
      <c r="DZ1177" s="152"/>
      <c r="EA1177" s="152"/>
      <c r="EB1177" s="152"/>
      <c r="EC1177" s="152"/>
      <c r="ED1177" s="152"/>
      <c r="EE1177" s="201"/>
      <c r="EF1177" s="246"/>
      <c r="EG1177" s="246"/>
      <c r="EH1177" s="246"/>
      <c r="EI1177" s="246"/>
      <c r="EJ1177" s="246"/>
      <c r="EK1177" s="246"/>
      <c r="EL1177" s="246"/>
      <c r="EM1177" s="246"/>
      <c r="EN1177" s="246"/>
      <c r="EO1177" s="246"/>
      <c r="EP1177" s="246"/>
      <c r="EQ1177" s="246"/>
      <c r="ER1177" s="246"/>
      <c r="ES1177" s="246"/>
      <c r="ET1177" s="246"/>
      <c r="EU1177" s="246"/>
      <c r="EV1177" s="246"/>
      <c r="EW1177" s="246"/>
      <c r="EX1177" s="246"/>
      <c r="EY1177" s="246"/>
      <c r="EZ1177" s="246"/>
      <c r="FA1177" s="246"/>
      <c r="FB1177" s="246"/>
      <c r="FC1177" s="246"/>
      <c r="FD1177" s="246"/>
      <c r="FE1177" s="246"/>
      <c r="FF1177" s="246"/>
      <c r="FG1177" s="246"/>
      <c r="FH1177" s="246"/>
      <c r="FI1177" s="246"/>
      <c r="FJ1177" s="246"/>
      <c r="FK1177" s="246"/>
      <c r="FL1177" s="246"/>
      <c r="FM1177" s="246"/>
      <c r="FN1177" s="246"/>
      <c r="FO1177" s="246"/>
      <c r="FP1177" s="246"/>
      <c r="FQ1177" s="246"/>
      <c r="FR1177" s="246"/>
      <c r="FS1177" s="246"/>
      <c r="FT1177" s="246"/>
      <c r="FU1177" s="246"/>
      <c r="FV1177" s="246"/>
      <c r="FW1177" s="246"/>
      <c r="FX1177" s="246"/>
      <c r="FY1177" s="246"/>
      <c r="FZ1177" s="246"/>
      <c r="GA1177" s="246"/>
      <c r="GB1177" s="246"/>
      <c r="GC1177" s="246"/>
      <c r="GD1177" s="246"/>
      <c r="GE1177" s="246"/>
      <c r="GF1177" s="246"/>
      <c r="GG1177" s="246"/>
      <c r="GH1177" s="246"/>
      <c r="GI1177" s="246"/>
      <c r="GJ1177" s="246"/>
      <c r="GK1177" s="246"/>
      <c r="GL1177" s="246"/>
      <c r="GM1177" s="246"/>
      <c r="GN1177" s="246"/>
    </row>
    <row r="1178" spans="2:196" s="247" customFormat="1" ht="14.25" customHeight="1" x14ac:dyDescent="0.4">
      <c r="B1178" s="152"/>
      <c r="C1178" s="153"/>
      <c r="D1178" s="152"/>
      <c r="E1178" s="152"/>
      <c r="F1178" s="807" t="s">
        <v>88</v>
      </c>
      <c r="G1178" s="807" t="s">
        <v>88</v>
      </c>
      <c r="H1178" s="807">
        <v>0</v>
      </c>
      <c r="I1178" s="807">
        <v>0</v>
      </c>
      <c r="J1178" s="807">
        <v>0</v>
      </c>
      <c r="K1178" s="807">
        <v>0</v>
      </c>
      <c r="L1178" s="807">
        <v>0</v>
      </c>
      <c r="M1178" s="807">
        <v>0</v>
      </c>
      <c r="N1178" s="807">
        <v>0</v>
      </c>
      <c r="O1178" s="807">
        <v>0</v>
      </c>
      <c r="P1178" s="807">
        <v>0</v>
      </c>
      <c r="Q1178" s="807">
        <v>0</v>
      </c>
      <c r="R1178" s="807">
        <v>0</v>
      </c>
      <c r="S1178" s="807">
        <v>0</v>
      </c>
      <c r="T1178" s="807">
        <v>0</v>
      </c>
      <c r="U1178" s="807">
        <v>0</v>
      </c>
      <c r="V1178" s="807">
        <v>0</v>
      </c>
      <c r="W1178" s="807">
        <v>0</v>
      </c>
      <c r="X1178" s="807">
        <v>0</v>
      </c>
      <c r="Y1178" s="807">
        <v>0</v>
      </c>
      <c r="Z1178" s="807">
        <v>0</v>
      </c>
      <c r="AA1178" s="807">
        <v>0</v>
      </c>
      <c r="AB1178" s="807">
        <v>0</v>
      </c>
      <c r="AC1178" s="807">
        <v>0</v>
      </c>
      <c r="AD1178" s="807">
        <v>0</v>
      </c>
      <c r="AE1178" s="807">
        <v>0</v>
      </c>
      <c r="AF1178" s="807">
        <v>0</v>
      </c>
      <c r="AG1178" s="807">
        <v>0</v>
      </c>
      <c r="AH1178" s="807">
        <v>0</v>
      </c>
      <c r="AI1178" s="807">
        <v>0</v>
      </c>
      <c r="AJ1178" s="807">
        <v>0</v>
      </c>
      <c r="AK1178" s="807">
        <v>0</v>
      </c>
      <c r="AL1178" s="807">
        <v>0</v>
      </c>
      <c r="AM1178" s="807">
        <v>0</v>
      </c>
      <c r="AN1178" s="807">
        <v>0</v>
      </c>
      <c r="AO1178" s="807">
        <v>0</v>
      </c>
      <c r="AP1178" s="807">
        <v>0</v>
      </c>
      <c r="AQ1178" s="807">
        <v>0</v>
      </c>
      <c r="AR1178" s="807">
        <v>0</v>
      </c>
      <c r="AS1178" s="807">
        <v>0</v>
      </c>
      <c r="AT1178" s="807">
        <v>0</v>
      </c>
      <c r="AU1178" s="807">
        <v>0</v>
      </c>
      <c r="AV1178" s="807">
        <v>0</v>
      </c>
      <c r="AW1178" s="807">
        <v>0</v>
      </c>
      <c r="AX1178" s="807">
        <v>0</v>
      </c>
      <c r="AY1178" s="807">
        <v>0</v>
      </c>
      <c r="AZ1178" s="807">
        <v>0</v>
      </c>
      <c r="BA1178" s="807">
        <v>0</v>
      </c>
      <c r="BB1178" s="807">
        <v>0</v>
      </c>
      <c r="BC1178" s="807">
        <v>0</v>
      </c>
      <c r="BD1178" s="807">
        <v>0</v>
      </c>
      <c r="BE1178" s="807">
        <v>0</v>
      </c>
      <c r="BF1178" s="807">
        <v>0</v>
      </c>
      <c r="BG1178" s="807">
        <v>0</v>
      </c>
      <c r="BH1178" s="807">
        <v>0</v>
      </c>
      <c r="BI1178" s="807">
        <v>0</v>
      </c>
      <c r="BJ1178" s="807">
        <v>0</v>
      </c>
      <c r="BK1178" s="807">
        <v>0</v>
      </c>
      <c r="BL1178" s="152"/>
      <c r="BM1178" s="152"/>
      <c r="BN1178" s="152"/>
      <c r="BO1178" s="152"/>
      <c r="BP1178" s="152"/>
      <c r="BQ1178" s="152"/>
      <c r="BR1178" s="152"/>
      <c r="BS1178" s="152"/>
      <c r="BT1178" s="807" t="s">
        <v>88</v>
      </c>
      <c r="BU1178" s="807"/>
      <c r="BV1178" s="807"/>
      <c r="BW1178" s="807"/>
      <c r="BX1178" s="807"/>
      <c r="BY1178" s="807"/>
      <c r="BZ1178" s="807"/>
      <c r="CA1178" s="807"/>
      <c r="CB1178" s="807"/>
      <c r="CC1178" s="807"/>
      <c r="CD1178" s="807"/>
      <c r="CE1178" s="807"/>
      <c r="CF1178" s="807"/>
      <c r="CG1178" s="807"/>
      <c r="CH1178" s="807"/>
      <c r="CI1178" s="807"/>
      <c r="CJ1178" s="807"/>
      <c r="CK1178" s="807"/>
      <c r="CL1178" s="807"/>
      <c r="CM1178" s="807"/>
      <c r="CN1178" s="807"/>
      <c r="CO1178" s="807"/>
      <c r="CP1178" s="807"/>
      <c r="CQ1178" s="807"/>
      <c r="CR1178" s="807"/>
      <c r="CS1178" s="807"/>
      <c r="CT1178" s="807"/>
      <c r="CU1178" s="807"/>
      <c r="CV1178" s="807"/>
      <c r="CW1178" s="807"/>
      <c r="CX1178" s="807"/>
      <c r="CY1178" s="807"/>
      <c r="CZ1178" s="807"/>
      <c r="DA1178" s="807"/>
      <c r="DB1178" s="807"/>
      <c r="DC1178" s="807"/>
      <c r="DD1178" s="807"/>
      <c r="DE1178" s="807"/>
      <c r="DF1178" s="807"/>
      <c r="DG1178" s="807"/>
      <c r="DH1178" s="807"/>
      <c r="DI1178" s="807"/>
      <c r="DJ1178" s="807"/>
      <c r="DK1178" s="807"/>
      <c r="DL1178" s="807"/>
      <c r="DM1178" s="807"/>
      <c r="DN1178" s="807"/>
      <c r="DO1178" s="807"/>
      <c r="DP1178" s="807"/>
      <c r="DQ1178" s="807"/>
      <c r="DR1178" s="807"/>
      <c r="DS1178" s="807"/>
      <c r="DT1178" s="807"/>
      <c r="DU1178" s="807"/>
      <c r="DV1178" s="807"/>
      <c r="DW1178" s="807"/>
      <c r="DX1178" s="807"/>
      <c r="DY1178" s="807"/>
      <c r="DZ1178" s="152"/>
      <c r="EA1178" s="152"/>
      <c r="EB1178" s="152"/>
      <c r="EC1178" s="152"/>
      <c r="ED1178" s="152"/>
      <c r="EE1178" s="201"/>
      <c r="EF1178" s="246"/>
      <c r="EG1178" s="246"/>
      <c r="EH1178" s="246"/>
      <c r="EI1178" s="246"/>
      <c r="EJ1178" s="246"/>
      <c r="EK1178" s="246"/>
      <c r="EL1178" s="246"/>
      <c r="EM1178" s="246"/>
      <c r="EN1178" s="246"/>
      <c r="EO1178" s="246"/>
      <c r="EP1178" s="246"/>
      <c r="EQ1178" s="246"/>
      <c r="ER1178" s="246"/>
      <c r="ES1178" s="246"/>
      <c r="ET1178" s="246"/>
      <c r="EU1178" s="246"/>
      <c r="EV1178" s="246"/>
      <c r="EW1178" s="246"/>
      <c r="EX1178" s="246"/>
      <c r="EY1178" s="246"/>
      <c r="EZ1178" s="246"/>
      <c r="FA1178" s="246"/>
      <c r="FB1178" s="246"/>
      <c r="FC1178" s="246"/>
      <c r="FD1178" s="246"/>
      <c r="FE1178" s="246"/>
      <c r="FF1178" s="246"/>
      <c r="FG1178" s="246"/>
      <c r="FH1178" s="246"/>
      <c r="FI1178" s="246"/>
      <c r="FJ1178" s="246"/>
      <c r="FK1178" s="246"/>
      <c r="FL1178" s="246"/>
      <c r="FM1178" s="246"/>
      <c r="FN1178" s="246"/>
      <c r="FO1178" s="246"/>
      <c r="FP1178" s="246"/>
      <c r="FQ1178" s="246"/>
      <c r="FR1178" s="246"/>
      <c r="FS1178" s="246"/>
      <c r="FT1178" s="246"/>
      <c r="FU1178" s="246"/>
      <c r="FV1178" s="246"/>
      <c r="FW1178" s="246"/>
      <c r="FX1178" s="246"/>
      <c r="FY1178" s="246"/>
      <c r="FZ1178" s="246"/>
      <c r="GA1178" s="246"/>
      <c r="GB1178" s="246"/>
      <c r="GC1178" s="246"/>
      <c r="GD1178" s="246"/>
      <c r="GE1178" s="246"/>
      <c r="GF1178" s="246"/>
      <c r="GG1178" s="246"/>
      <c r="GH1178" s="246"/>
      <c r="GI1178" s="246"/>
      <c r="GJ1178" s="246"/>
      <c r="GK1178" s="246"/>
      <c r="GL1178" s="246"/>
      <c r="GM1178" s="246"/>
      <c r="GN1178" s="246"/>
    </row>
    <row r="1179" spans="2:196" s="247" customFormat="1" ht="28.5" customHeight="1" x14ac:dyDescent="0.4">
      <c r="B1179" s="152"/>
      <c r="C1179" s="153"/>
      <c r="D1179" s="152"/>
      <c r="E1179" s="152"/>
      <c r="F1179" s="807" t="s">
        <v>170</v>
      </c>
      <c r="G1179" s="807" t="s">
        <v>170</v>
      </c>
      <c r="H1179" s="807">
        <v>0</v>
      </c>
      <c r="I1179" s="807">
        <v>0</v>
      </c>
      <c r="J1179" s="807">
        <v>0</v>
      </c>
      <c r="K1179" s="807">
        <v>0</v>
      </c>
      <c r="L1179" s="807">
        <v>0</v>
      </c>
      <c r="M1179" s="807">
        <v>0</v>
      </c>
      <c r="N1179" s="807">
        <v>0</v>
      </c>
      <c r="O1179" s="807">
        <v>0</v>
      </c>
      <c r="P1179" s="807">
        <v>0</v>
      </c>
      <c r="Q1179" s="807">
        <v>0</v>
      </c>
      <c r="R1179" s="807">
        <v>0</v>
      </c>
      <c r="S1179" s="807">
        <v>0</v>
      </c>
      <c r="T1179" s="807">
        <v>0</v>
      </c>
      <c r="U1179" s="807">
        <v>0</v>
      </c>
      <c r="V1179" s="807">
        <v>0</v>
      </c>
      <c r="W1179" s="807">
        <v>0</v>
      </c>
      <c r="X1179" s="807">
        <v>0</v>
      </c>
      <c r="Y1179" s="807">
        <v>0</v>
      </c>
      <c r="Z1179" s="807">
        <v>0</v>
      </c>
      <c r="AA1179" s="807">
        <v>0</v>
      </c>
      <c r="AB1179" s="807">
        <v>0</v>
      </c>
      <c r="AC1179" s="807">
        <v>0</v>
      </c>
      <c r="AD1179" s="807">
        <v>0</v>
      </c>
      <c r="AE1179" s="807">
        <v>0</v>
      </c>
      <c r="AF1179" s="807">
        <v>0</v>
      </c>
      <c r="AG1179" s="807">
        <v>0</v>
      </c>
      <c r="AH1179" s="807">
        <v>0</v>
      </c>
      <c r="AI1179" s="807">
        <v>0</v>
      </c>
      <c r="AJ1179" s="807">
        <v>0</v>
      </c>
      <c r="AK1179" s="807">
        <v>0</v>
      </c>
      <c r="AL1179" s="807">
        <v>0</v>
      </c>
      <c r="AM1179" s="807">
        <v>0</v>
      </c>
      <c r="AN1179" s="807">
        <v>0</v>
      </c>
      <c r="AO1179" s="807">
        <v>0</v>
      </c>
      <c r="AP1179" s="807">
        <v>0</v>
      </c>
      <c r="AQ1179" s="807">
        <v>0</v>
      </c>
      <c r="AR1179" s="807">
        <v>0</v>
      </c>
      <c r="AS1179" s="807">
        <v>0</v>
      </c>
      <c r="AT1179" s="807">
        <v>0</v>
      </c>
      <c r="AU1179" s="807">
        <v>0</v>
      </c>
      <c r="AV1179" s="807">
        <v>0</v>
      </c>
      <c r="AW1179" s="807">
        <v>0</v>
      </c>
      <c r="AX1179" s="807">
        <v>0</v>
      </c>
      <c r="AY1179" s="807">
        <v>0</v>
      </c>
      <c r="AZ1179" s="807">
        <v>0</v>
      </c>
      <c r="BA1179" s="807">
        <v>0</v>
      </c>
      <c r="BB1179" s="807">
        <v>0</v>
      </c>
      <c r="BC1179" s="807">
        <v>0</v>
      </c>
      <c r="BD1179" s="807">
        <v>0</v>
      </c>
      <c r="BE1179" s="807">
        <v>0</v>
      </c>
      <c r="BF1179" s="807">
        <v>0</v>
      </c>
      <c r="BG1179" s="807">
        <v>0</v>
      </c>
      <c r="BH1179" s="807">
        <v>0</v>
      </c>
      <c r="BI1179" s="807">
        <v>0</v>
      </c>
      <c r="BJ1179" s="807">
        <v>0</v>
      </c>
      <c r="BK1179" s="807">
        <v>0</v>
      </c>
      <c r="BL1179" s="152"/>
      <c r="BM1179" s="152"/>
      <c r="BN1179" s="152"/>
      <c r="BO1179" s="152"/>
      <c r="BP1179" s="152"/>
      <c r="BQ1179" s="152"/>
      <c r="BR1179" s="152"/>
      <c r="BS1179" s="152"/>
      <c r="BT1179" s="807" t="s">
        <v>170</v>
      </c>
      <c r="BU1179" s="807"/>
      <c r="BV1179" s="807"/>
      <c r="BW1179" s="807"/>
      <c r="BX1179" s="807"/>
      <c r="BY1179" s="807"/>
      <c r="BZ1179" s="807"/>
      <c r="CA1179" s="807"/>
      <c r="CB1179" s="807"/>
      <c r="CC1179" s="807"/>
      <c r="CD1179" s="807"/>
      <c r="CE1179" s="807"/>
      <c r="CF1179" s="807"/>
      <c r="CG1179" s="807"/>
      <c r="CH1179" s="807"/>
      <c r="CI1179" s="807"/>
      <c r="CJ1179" s="807"/>
      <c r="CK1179" s="807"/>
      <c r="CL1179" s="807"/>
      <c r="CM1179" s="807"/>
      <c r="CN1179" s="807"/>
      <c r="CO1179" s="807"/>
      <c r="CP1179" s="807"/>
      <c r="CQ1179" s="807"/>
      <c r="CR1179" s="807"/>
      <c r="CS1179" s="807"/>
      <c r="CT1179" s="807"/>
      <c r="CU1179" s="807"/>
      <c r="CV1179" s="807"/>
      <c r="CW1179" s="807"/>
      <c r="CX1179" s="807"/>
      <c r="CY1179" s="807"/>
      <c r="CZ1179" s="807"/>
      <c r="DA1179" s="807"/>
      <c r="DB1179" s="807"/>
      <c r="DC1179" s="807"/>
      <c r="DD1179" s="807"/>
      <c r="DE1179" s="807"/>
      <c r="DF1179" s="807"/>
      <c r="DG1179" s="807"/>
      <c r="DH1179" s="807"/>
      <c r="DI1179" s="807"/>
      <c r="DJ1179" s="807"/>
      <c r="DK1179" s="807"/>
      <c r="DL1179" s="807"/>
      <c r="DM1179" s="807"/>
      <c r="DN1179" s="807"/>
      <c r="DO1179" s="807"/>
      <c r="DP1179" s="807"/>
      <c r="DQ1179" s="807"/>
      <c r="DR1179" s="807"/>
      <c r="DS1179" s="807"/>
      <c r="DT1179" s="807"/>
      <c r="DU1179" s="807"/>
      <c r="DV1179" s="807"/>
      <c r="DW1179" s="807"/>
      <c r="DX1179" s="807"/>
      <c r="DY1179" s="807"/>
      <c r="DZ1179" s="152"/>
      <c r="EA1179" s="152"/>
      <c r="EB1179" s="152"/>
      <c r="EC1179" s="152"/>
      <c r="ED1179" s="152"/>
      <c r="EE1179" s="201"/>
      <c r="EF1179" s="246"/>
      <c r="EG1179" s="246"/>
      <c r="EH1179" s="246"/>
      <c r="EI1179" s="246"/>
      <c r="EJ1179" s="246"/>
      <c r="EK1179" s="246"/>
      <c r="EL1179" s="246"/>
      <c r="EM1179" s="246"/>
      <c r="EN1179" s="246"/>
      <c r="EO1179" s="246"/>
      <c r="EP1179" s="246"/>
      <c r="EQ1179" s="246"/>
      <c r="ER1179" s="246"/>
      <c r="ES1179" s="246"/>
      <c r="ET1179" s="246"/>
      <c r="EU1179" s="246"/>
      <c r="EV1179" s="246"/>
      <c r="EW1179" s="246"/>
      <c r="EX1179" s="246"/>
      <c r="EY1179" s="246"/>
      <c r="EZ1179" s="246"/>
      <c r="FA1179" s="246"/>
      <c r="FB1179" s="246"/>
      <c r="FC1179" s="246"/>
      <c r="FD1179" s="246"/>
      <c r="FE1179" s="246"/>
      <c r="FF1179" s="246"/>
      <c r="FG1179" s="246"/>
      <c r="FH1179" s="246"/>
      <c r="FI1179" s="246"/>
      <c r="FJ1179" s="246"/>
      <c r="FK1179" s="246"/>
      <c r="FL1179" s="246"/>
      <c r="FM1179" s="246"/>
      <c r="FN1179" s="246"/>
      <c r="FO1179" s="246"/>
      <c r="FP1179" s="246"/>
      <c r="FQ1179" s="246"/>
      <c r="FR1179" s="246"/>
      <c r="FS1179" s="246"/>
      <c r="FT1179" s="246"/>
      <c r="FU1179" s="246"/>
      <c r="FV1179" s="246"/>
      <c r="FW1179" s="246"/>
      <c r="FX1179" s="246"/>
      <c r="FY1179" s="246"/>
      <c r="FZ1179" s="246"/>
      <c r="GA1179" s="246"/>
      <c r="GB1179" s="246"/>
      <c r="GC1179" s="246"/>
      <c r="GD1179" s="246"/>
      <c r="GE1179" s="246"/>
      <c r="GF1179" s="246"/>
      <c r="GG1179" s="246"/>
      <c r="GH1179" s="246"/>
      <c r="GI1179" s="246"/>
      <c r="GJ1179" s="246"/>
      <c r="GK1179" s="246"/>
      <c r="GL1179" s="246"/>
      <c r="GM1179" s="246"/>
      <c r="GN1179" s="246"/>
    </row>
    <row r="1181" spans="2:196" ht="18.75" customHeight="1" x14ac:dyDescent="0.4">
      <c r="F1181" s="153"/>
    </row>
    <row r="1182" spans="2:196" ht="18.75" customHeight="1" x14ac:dyDescent="0.4">
      <c r="F1182" s="153"/>
    </row>
    <row r="1183" spans="2:196" ht="18.75" customHeight="1" x14ac:dyDescent="0.4">
      <c r="F1183" s="153"/>
    </row>
    <row r="1184" spans="2:196" ht="18.75" customHeight="1" x14ac:dyDescent="0.4">
      <c r="F1184" s="153"/>
    </row>
    <row r="1185" spans="3:131" ht="18.75" customHeight="1" x14ac:dyDescent="0.4">
      <c r="F1185" s="153"/>
    </row>
    <row r="1199" spans="3:131" ht="18.75" customHeight="1" x14ac:dyDescent="0.4">
      <c r="C1199" s="58"/>
      <c r="D1199" s="58"/>
      <c r="E1199" s="58"/>
      <c r="F1199" s="58"/>
      <c r="G1199" s="58"/>
      <c r="H1199" s="58"/>
      <c r="I1199" s="58"/>
      <c r="J1199" s="58"/>
      <c r="K1199" s="58"/>
      <c r="L1199" s="58"/>
      <c r="M1199" s="58"/>
      <c r="N1199" s="58"/>
      <c r="O1199" s="58"/>
      <c r="P1199" s="58"/>
      <c r="Q1199" s="58"/>
      <c r="R1199" s="58"/>
      <c r="S1199" s="58"/>
      <c r="T1199" s="58"/>
      <c r="U1199" s="58"/>
      <c r="V1199" s="58"/>
      <c r="W1199" s="58"/>
      <c r="X1199" s="58"/>
      <c r="Y1199" s="58"/>
      <c r="Z1199" s="58"/>
      <c r="AA1199" s="58"/>
      <c r="BF1199" s="350" t="s">
        <v>227</v>
      </c>
      <c r="BG1199" s="351"/>
      <c r="BH1199" s="351"/>
      <c r="BI1199" s="351"/>
      <c r="BJ1199" s="351"/>
      <c r="BK1199" s="351"/>
      <c r="BL1199" s="351"/>
      <c r="BM1199" s="352"/>
      <c r="BQ1199" s="58"/>
      <c r="BR1199" s="58"/>
      <c r="BS1199" s="58"/>
      <c r="BT1199" s="58"/>
      <c r="BU1199" s="58"/>
      <c r="BV1199" s="58"/>
      <c r="BW1199" s="58"/>
      <c r="BX1199" s="58"/>
      <c r="BY1199" s="58"/>
      <c r="BZ1199" s="58"/>
      <c r="CA1199" s="58"/>
      <c r="CB1199" s="58"/>
      <c r="CC1199" s="58"/>
      <c r="CD1199" s="58"/>
      <c r="CE1199" s="58"/>
      <c r="CF1199" s="58"/>
      <c r="CG1199" s="58"/>
      <c r="CH1199" s="58"/>
      <c r="CI1199" s="58"/>
      <c r="CJ1199" s="58"/>
      <c r="CK1199" s="58"/>
      <c r="CL1199" s="58"/>
      <c r="CM1199" s="58"/>
      <c r="CN1199" s="58"/>
      <c r="CO1199" s="58"/>
      <c r="DJ1199" s="350" t="s">
        <v>227</v>
      </c>
      <c r="DK1199" s="351"/>
      <c r="DL1199" s="351"/>
      <c r="DM1199" s="351"/>
      <c r="DN1199" s="351"/>
      <c r="DO1199" s="351"/>
      <c r="DP1199" s="351"/>
      <c r="DQ1199" s="352"/>
      <c r="DT1199" s="350" t="s">
        <v>218</v>
      </c>
      <c r="DU1199" s="351"/>
      <c r="DV1199" s="351"/>
      <c r="DW1199" s="351"/>
      <c r="DX1199" s="351"/>
      <c r="DY1199" s="351"/>
      <c r="DZ1199" s="351"/>
      <c r="EA1199" s="352"/>
    </row>
    <row r="1200" spans="3:131" ht="18.75" customHeight="1" x14ac:dyDescent="0.4">
      <c r="C1200" s="58"/>
      <c r="BF1200" s="353"/>
      <c r="BG1200" s="354"/>
      <c r="BH1200" s="354"/>
      <c r="BI1200" s="354"/>
      <c r="BJ1200" s="354"/>
      <c r="BK1200" s="354"/>
      <c r="BL1200" s="354"/>
      <c r="BM1200" s="355"/>
      <c r="BQ1200" s="58"/>
      <c r="DJ1200" s="353"/>
      <c r="DK1200" s="354"/>
      <c r="DL1200" s="354"/>
      <c r="DM1200" s="354"/>
      <c r="DN1200" s="354"/>
      <c r="DO1200" s="354"/>
      <c r="DP1200" s="354"/>
      <c r="DQ1200" s="355"/>
      <c r="DT1200" s="353"/>
      <c r="DU1200" s="354"/>
      <c r="DV1200" s="354"/>
      <c r="DW1200" s="354"/>
      <c r="DX1200" s="354"/>
      <c r="DY1200" s="354"/>
      <c r="DZ1200" s="354"/>
      <c r="EA1200" s="355"/>
    </row>
    <row r="1201" spans="3:147" ht="18.75" customHeight="1" x14ac:dyDescent="0.4">
      <c r="C1201" s="58"/>
      <c r="D1201" s="156" t="s">
        <v>35</v>
      </c>
      <c r="E1201" s="58"/>
      <c r="F1201" s="58"/>
      <c r="G1201" s="58"/>
      <c r="H1201" s="58"/>
      <c r="I1201" s="58"/>
      <c r="J1201" s="58"/>
      <c r="K1201" s="58"/>
      <c r="L1201" s="58"/>
      <c r="M1201" s="58"/>
      <c r="N1201" s="58"/>
      <c r="O1201" s="58"/>
      <c r="P1201" s="58"/>
      <c r="Q1201" s="58"/>
      <c r="R1201" s="58"/>
      <c r="S1201" s="58"/>
      <c r="T1201" s="58"/>
      <c r="U1201" s="58"/>
      <c r="V1201" s="58"/>
      <c r="W1201" s="58"/>
      <c r="X1201" s="58"/>
      <c r="Y1201" s="58"/>
      <c r="Z1201" s="58"/>
      <c r="AA1201" s="58"/>
      <c r="BQ1201" s="58"/>
      <c r="BR1201" s="156" t="s">
        <v>35</v>
      </c>
      <c r="BS1201" s="58"/>
      <c r="BT1201" s="58"/>
      <c r="BU1201" s="58"/>
      <c r="BV1201" s="58"/>
      <c r="BW1201" s="58"/>
      <c r="BX1201" s="58"/>
      <c r="BY1201" s="58"/>
      <c r="BZ1201" s="58"/>
      <c r="CA1201" s="58"/>
      <c r="CB1201" s="58"/>
      <c r="CC1201" s="58"/>
      <c r="CD1201" s="58"/>
      <c r="CE1201" s="58"/>
      <c r="CF1201" s="58"/>
      <c r="CG1201" s="58"/>
      <c r="CH1201" s="58"/>
      <c r="CI1201" s="58"/>
      <c r="CJ1201" s="58"/>
      <c r="CK1201" s="58"/>
      <c r="CL1201" s="58"/>
      <c r="CM1201" s="58"/>
      <c r="CN1201" s="58"/>
      <c r="CO1201" s="58"/>
    </row>
    <row r="1202" spans="3:147" ht="18.75" customHeight="1" x14ac:dyDescent="0.4">
      <c r="C1202" s="58"/>
      <c r="D1202" s="59"/>
      <c r="E1202" s="58"/>
      <c r="F1202" s="58"/>
      <c r="G1202" s="58"/>
      <c r="H1202" s="58"/>
      <c r="I1202" s="58"/>
      <c r="J1202" s="58"/>
      <c r="K1202" s="58"/>
      <c r="L1202" s="58"/>
      <c r="M1202" s="58"/>
      <c r="N1202" s="58"/>
      <c r="O1202" s="58"/>
      <c r="P1202" s="58"/>
      <c r="Q1202" s="58"/>
      <c r="R1202" s="58"/>
      <c r="S1202" s="58"/>
      <c r="T1202" s="58"/>
      <c r="U1202" s="58"/>
      <c r="V1202" s="58"/>
      <c r="W1202" s="58"/>
      <c r="X1202" s="58"/>
      <c r="Y1202" s="58"/>
      <c r="Z1202" s="58"/>
      <c r="AA1202" s="58"/>
      <c r="BQ1202" s="58"/>
      <c r="BR1202" s="59"/>
      <c r="BS1202" s="58"/>
      <c r="BT1202" s="58"/>
      <c r="BU1202" s="58"/>
      <c r="BV1202" s="58"/>
      <c r="BW1202" s="58"/>
      <c r="BX1202" s="58"/>
      <c r="BY1202" s="58"/>
      <c r="BZ1202" s="58"/>
      <c r="CA1202" s="58"/>
      <c r="CB1202" s="58"/>
      <c r="CC1202" s="58"/>
      <c r="CD1202" s="58"/>
      <c r="CE1202" s="58"/>
      <c r="CF1202" s="58"/>
      <c r="CG1202" s="58"/>
      <c r="CH1202" s="58"/>
      <c r="CI1202" s="58"/>
      <c r="CJ1202" s="58"/>
      <c r="CK1202" s="58"/>
      <c r="CL1202" s="58"/>
      <c r="CM1202" s="58"/>
      <c r="CN1202" s="58"/>
      <c r="CO1202" s="58"/>
    </row>
    <row r="1203" spans="3:147" ht="18.75" customHeight="1" thickBot="1" x14ac:dyDescent="0.45">
      <c r="C1203" s="58"/>
      <c r="D1203" s="58"/>
      <c r="E1203" s="58"/>
      <c r="F1203" s="58"/>
      <c r="G1203" s="58"/>
      <c r="H1203" s="58"/>
      <c r="I1203" s="58"/>
      <c r="J1203" s="58"/>
      <c r="K1203" s="58"/>
      <c r="L1203" s="58"/>
      <c r="M1203" s="58"/>
      <c r="N1203" s="58"/>
      <c r="O1203" s="58"/>
      <c r="P1203" s="58"/>
      <c r="Q1203" s="58"/>
      <c r="R1203" s="58"/>
      <c r="S1203" s="58"/>
      <c r="T1203" s="58"/>
      <c r="U1203" s="58"/>
      <c r="V1203" s="58"/>
      <c r="W1203" s="58"/>
      <c r="X1203" s="58"/>
      <c r="Y1203" s="58"/>
      <c r="Z1203" s="58"/>
      <c r="AA1203" s="58"/>
      <c r="BQ1203" s="58"/>
      <c r="BR1203" s="58"/>
      <c r="BS1203" s="58"/>
      <c r="BT1203" s="58"/>
      <c r="BU1203" s="58"/>
      <c r="BV1203" s="58"/>
      <c r="BW1203" s="58"/>
      <c r="BX1203" s="58"/>
      <c r="BY1203" s="58"/>
      <c r="BZ1203" s="58"/>
      <c r="CA1203" s="58"/>
      <c r="CB1203" s="58"/>
      <c r="CC1203" s="58"/>
      <c r="CD1203" s="58"/>
      <c r="CE1203" s="58"/>
      <c r="CF1203" s="58"/>
      <c r="CG1203" s="58"/>
      <c r="CH1203" s="58"/>
      <c r="CI1203" s="58"/>
      <c r="CJ1203" s="58"/>
      <c r="CK1203" s="58"/>
      <c r="CL1203" s="58"/>
      <c r="CM1203" s="58"/>
      <c r="CN1203" s="58"/>
      <c r="CO1203" s="58"/>
    </row>
    <row r="1204" spans="3:147" ht="26.1" customHeight="1" thickBot="1" x14ac:dyDescent="0.45">
      <c r="C1204" s="58"/>
      <c r="D1204" s="138" t="s">
        <v>488</v>
      </c>
      <c r="E1204" s="139"/>
      <c r="F1204" s="139"/>
      <c r="G1204" s="139"/>
      <c r="H1204" s="139"/>
      <c r="I1204" s="140"/>
      <c r="J1204" s="140"/>
      <c r="K1204" s="140"/>
      <c r="L1204" s="140"/>
      <c r="M1204" s="140"/>
      <c r="N1204" s="139" t="s">
        <v>94</v>
      </c>
      <c r="O1204" s="789"/>
      <c r="P1204" s="789"/>
      <c r="Q1204" s="789"/>
      <c r="R1204" s="789"/>
      <c r="S1204" s="789"/>
      <c r="T1204" s="789"/>
      <c r="U1204" s="789"/>
      <c r="V1204" s="789"/>
      <c r="W1204" s="789"/>
      <c r="X1204" s="789"/>
      <c r="Y1204" s="139" t="s">
        <v>95</v>
      </c>
      <c r="Z1204" s="140"/>
      <c r="AA1204" s="139" t="s">
        <v>94</v>
      </c>
      <c r="AB1204" s="139" t="s">
        <v>96</v>
      </c>
      <c r="AC1204" s="140"/>
      <c r="AD1204" s="140"/>
      <c r="AE1204" s="140"/>
      <c r="AF1204" s="140"/>
      <c r="AG1204" s="140"/>
      <c r="AH1204" s="790"/>
      <c r="AI1204" s="790"/>
      <c r="AJ1204" s="790"/>
      <c r="AK1204" s="790"/>
      <c r="AL1204" s="790"/>
      <c r="AM1204" s="790"/>
      <c r="AN1204" s="790"/>
      <c r="AO1204" s="790"/>
      <c r="AP1204" s="790"/>
      <c r="AQ1204" s="790"/>
      <c r="AR1204" s="141" t="s">
        <v>95</v>
      </c>
      <c r="AS1204" s="142"/>
      <c r="AY1204" s="143"/>
      <c r="AZ1204" s="58"/>
      <c r="BA1204" s="58"/>
      <c r="BQ1204" s="58"/>
      <c r="BR1204" s="138" t="s">
        <v>488</v>
      </c>
      <c r="BS1204" s="139"/>
      <c r="BT1204" s="139"/>
      <c r="BU1204" s="139"/>
      <c r="BV1204" s="139"/>
      <c r="BW1204" s="140"/>
      <c r="BX1204" s="140"/>
      <c r="BY1204" s="140"/>
      <c r="BZ1204" s="140"/>
      <c r="CA1204" s="140"/>
      <c r="CB1204" s="139" t="s">
        <v>94</v>
      </c>
      <c r="CC1204" s="789" t="s">
        <v>279</v>
      </c>
      <c r="CD1204" s="789"/>
      <c r="CE1204" s="789"/>
      <c r="CF1204" s="789"/>
      <c r="CG1204" s="789"/>
      <c r="CH1204" s="789"/>
      <c r="CI1204" s="789"/>
      <c r="CJ1204" s="789"/>
      <c r="CK1204" s="789"/>
      <c r="CL1204" s="789"/>
      <c r="CM1204" s="139" t="s">
        <v>95</v>
      </c>
      <c r="CN1204" s="140"/>
      <c r="CO1204" s="139" t="s">
        <v>94</v>
      </c>
      <c r="CP1204" s="139" t="s">
        <v>96</v>
      </c>
      <c r="CQ1204" s="140"/>
      <c r="CR1204" s="140"/>
      <c r="CS1204" s="140"/>
      <c r="CT1204" s="140"/>
      <c r="CU1204" s="140"/>
      <c r="CV1204" s="790" t="s">
        <v>281</v>
      </c>
      <c r="CW1204" s="790"/>
      <c r="CX1204" s="790"/>
      <c r="CY1204" s="790"/>
      <c r="CZ1204" s="790"/>
      <c r="DA1204" s="790"/>
      <c r="DB1204" s="790"/>
      <c r="DC1204" s="790"/>
      <c r="DD1204" s="790"/>
      <c r="DE1204" s="790"/>
      <c r="DF1204" s="141" t="s">
        <v>95</v>
      </c>
      <c r="DG1204" s="142"/>
      <c r="DM1204" s="143"/>
      <c r="DN1204" s="58"/>
      <c r="DO1204" s="58"/>
    </row>
    <row r="1205" spans="3:147" ht="18.75" customHeight="1" thickBot="1" x14ac:dyDescent="0.45">
      <c r="C1205" s="58"/>
      <c r="D1205" s="58"/>
      <c r="E1205" s="58"/>
      <c r="F1205" s="144"/>
      <c r="G1205" s="58"/>
      <c r="H1205" s="58"/>
      <c r="I1205" s="58"/>
      <c r="J1205" s="58"/>
      <c r="K1205" s="58"/>
      <c r="L1205" s="58"/>
      <c r="M1205" s="58"/>
      <c r="N1205" s="58"/>
      <c r="O1205" s="58"/>
      <c r="P1205" s="58"/>
      <c r="Q1205" s="58"/>
      <c r="R1205" s="58"/>
      <c r="S1205" s="58"/>
      <c r="T1205" s="58"/>
      <c r="U1205" s="58"/>
      <c r="V1205" s="58"/>
      <c r="W1205" s="58"/>
      <c r="X1205" s="58"/>
      <c r="Y1205" s="58"/>
      <c r="Z1205" s="58"/>
      <c r="AA1205" s="58"/>
      <c r="BQ1205" s="58"/>
      <c r="BR1205" s="58"/>
      <c r="BS1205" s="58"/>
      <c r="BT1205" s="144"/>
      <c r="BU1205" s="58"/>
      <c r="BV1205" s="58"/>
      <c r="BW1205" s="58"/>
      <c r="BX1205" s="58"/>
      <c r="BY1205" s="58"/>
      <c r="BZ1205" s="58"/>
      <c r="CA1205" s="58"/>
      <c r="CB1205" s="58"/>
      <c r="CC1205" s="58"/>
      <c r="CD1205" s="58"/>
      <c r="CE1205" s="58"/>
      <c r="CF1205" s="58"/>
      <c r="CG1205" s="58"/>
      <c r="CH1205" s="58"/>
      <c r="CI1205" s="58"/>
      <c r="CJ1205" s="58"/>
      <c r="CK1205" s="58"/>
      <c r="CL1205" s="58"/>
      <c r="CM1205" s="58"/>
      <c r="CN1205" s="58"/>
      <c r="CO1205" s="58"/>
    </row>
    <row r="1206" spans="3:147" ht="18.75" customHeight="1" x14ac:dyDescent="0.4">
      <c r="C1206" s="58"/>
      <c r="D1206" s="58"/>
      <c r="E1206" s="58"/>
      <c r="F1206" s="144"/>
      <c r="G1206" s="58"/>
      <c r="J1206" s="791" t="s">
        <v>489</v>
      </c>
      <c r="K1206" s="792"/>
      <c r="L1206" s="792"/>
      <c r="M1206" s="792"/>
      <c r="N1206" s="792"/>
      <c r="O1206" s="792"/>
      <c r="P1206" s="792"/>
      <c r="Q1206" s="793"/>
      <c r="R1206" s="775" t="s">
        <v>84</v>
      </c>
      <c r="S1206" s="762"/>
      <c r="T1206" s="762"/>
      <c r="U1206" s="762"/>
      <c r="V1206" s="762"/>
      <c r="W1206" s="762"/>
      <c r="X1206" s="762"/>
      <c r="Y1206" s="762"/>
      <c r="Z1206" s="762"/>
      <c r="AA1206" s="762"/>
      <c r="AB1206" s="762"/>
      <c r="AC1206" s="762"/>
      <c r="AD1206" s="762"/>
      <c r="AE1206" s="762"/>
      <c r="AF1206" s="762"/>
      <c r="AG1206" s="762"/>
      <c r="AH1206" s="762"/>
      <c r="AI1206" s="762"/>
      <c r="AJ1206" s="762"/>
      <c r="AK1206" s="770"/>
      <c r="AL1206" s="775" t="s">
        <v>485</v>
      </c>
      <c r="AM1206" s="762"/>
      <c r="AN1206" s="762"/>
      <c r="AO1206" s="762"/>
      <c r="AP1206" s="762"/>
      <c r="AQ1206" s="762"/>
      <c r="AR1206" s="762"/>
      <c r="AS1206" s="762"/>
      <c r="AT1206" s="762"/>
      <c r="AU1206" s="762"/>
      <c r="AV1206" s="762"/>
      <c r="AW1206" s="762"/>
      <c r="AX1206" s="762"/>
      <c r="AY1206" s="762"/>
      <c r="AZ1206" s="762"/>
      <c r="BA1206" s="762"/>
      <c r="BB1206" s="762"/>
      <c r="BC1206" s="762"/>
      <c r="BD1206" s="762"/>
      <c r="BE1206" s="762"/>
      <c r="BF1206" s="762"/>
      <c r="BG1206" s="762"/>
      <c r="BH1206" s="762"/>
      <c r="BI1206" s="770"/>
      <c r="BQ1206" s="58"/>
      <c r="BR1206" s="58"/>
      <c r="BS1206" s="58"/>
      <c r="BT1206" s="144"/>
      <c r="BU1206" s="58"/>
      <c r="BX1206" s="791" t="s">
        <v>489</v>
      </c>
      <c r="BY1206" s="792"/>
      <c r="BZ1206" s="792"/>
      <c r="CA1206" s="792"/>
      <c r="CB1206" s="792"/>
      <c r="CC1206" s="792"/>
      <c r="CD1206" s="792"/>
      <c r="CE1206" s="793"/>
      <c r="CF1206" s="775" t="s">
        <v>97</v>
      </c>
      <c r="CG1206" s="762"/>
      <c r="CH1206" s="762"/>
      <c r="CI1206" s="762"/>
      <c r="CJ1206" s="762"/>
      <c r="CK1206" s="762"/>
      <c r="CL1206" s="762"/>
      <c r="CM1206" s="762"/>
      <c r="CN1206" s="762"/>
      <c r="CO1206" s="762"/>
      <c r="CP1206" s="762"/>
      <c r="CQ1206" s="762"/>
      <c r="CR1206" s="762"/>
      <c r="CS1206" s="762"/>
      <c r="CT1206" s="762"/>
      <c r="CU1206" s="762"/>
      <c r="CV1206" s="762"/>
      <c r="CW1206" s="762"/>
      <c r="CX1206" s="762"/>
      <c r="CY1206" s="770"/>
      <c r="CZ1206" s="775" t="s">
        <v>98</v>
      </c>
      <c r="DA1206" s="762"/>
      <c r="DB1206" s="762"/>
      <c r="DC1206" s="762"/>
      <c r="DD1206" s="762"/>
      <c r="DE1206" s="762"/>
      <c r="DF1206" s="762"/>
      <c r="DG1206" s="762"/>
      <c r="DH1206" s="762"/>
      <c r="DI1206" s="762"/>
      <c r="DJ1206" s="762"/>
      <c r="DK1206" s="762"/>
      <c r="DL1206" s="762"/>
      <c r="DM1206" s="762"/>
      <c r="DN1206" s="762"/>
      <c r="DO1206" s="762"/>
      <c r="DP1206" s="762"/>
      <c r="DQ1206" s="762"/>
      <c r="DR1206" s="762"/>
      <c r="DS1206" s="762"/>
      <c r="DT1206" s="762"/>
      <c r="DU1206" s="762"/>
      <c r="DV1206" s="762"/>
      <c r="DW1206" s="770"/>
    </row>
    <row r="1207" spans="3:147" ht="18.75" customHeight="1" thickBot="1" x14ac:dyDescent="0.45">
      <c r="C1207" s="58"/>
      <c r="D1207" s="58"/>
      <c r="E1207" s="58"/>
      <c r="F1207" s="144"/>
      <c r="G1207" s="58"/>
      <c r="J1207" s="794"/>
      <c r="K1207" s="795"/>
      <c r="L1207" s="795"/>
      <c r="M1207" s="795"/>
      <c r="N1207" s="795"/>
      <c r="O1207" s="795"/>
      <c r="P1207" s="795"/>
      <c r="Q1207" s="796"/>
      <c r="R1207" s="776"/>
      <c r="S1207" s="765"/>
      <c r="T1207" s="765"/>
      <c r="U1207" s="765"/>
      <c r="V1207" s="765"/>
      <c r="W1207" s="765"/>
      <c r="X1207" s="765"/>
      <c r="Y1207" s="765"/>
      <c r="Z1207" s="765"/>
      <c r="AA1207" s="765"/>
      <c r="AB1207" s="765"/>
      <c r="AC1207" s="765"/>
      <c r="AD1207" s="765"/>
      <c r="AE1207" s="765"/>
      <c r="AF1207" s="765"/>
      <c r="AG1207" s="765"/>
      <c r="AH1207" s="765"/>
      <c r="AI1207" s="765"/>
      <c r="AJ1207" s="765"/>
      <c r="AK1207" s="771"/>
      <c r="AL1207" s="776"/>
      <c r="AM1207" s="765"/>
      <c r="AN1207" s="765"/>
      <c r="AO1207" s="765"/>
      <c r="AP1207" s="765"/>
      <c r="AQ1207" s="765"/>
      <c r="AR1207" s="765"/>
      <c r="AS1207" s="765"/>
      <c r="AT1207" s="765"/>
      <c r="AU1207" s="765"/>
      <c r="AV1207" s="765"/>
      <c r="AW1207" s="765"/>
      <c r="AX1207" s="765"/>
      <c r="AY1207" s="765"/>
      <c r="AZ1207" s="765"/>
      <c r="BA1207" s="765"/>
      <c r="BB1207" s="765"/>
      <c r="BC1207" s="765"/>
      <c r="BD1207" s="765"/>
      <c r="BE1207" s="765"/>
      <c r="BF1207" s="765"/>
      <c r="BG1207" s="765"/>
      <c r="BH1207" s="765"/>
      <c r="BI1207" s="771"/>
      <c r="BQ1207" s="58"/>
      <c r="BR1207" s="58"/>
      <c r="BS1207" s="58"/>
      <c r="BT1207" s="144"/>
      <c r="BU1207" s="58"/>
      <c r="BX1207" s="794"/>
      <c r="BY1207" s="795"/>
      <c r="BZ1207" s="795"/>
      <c r="CA1207" s="795"/>
      <c r="CB1207" s="795"/>
      <c r="CC1207" s="795"/>
      <c r="CD1207" s="795"/>
      <c r="CE1207" s="796"/>
      <c r="CF1207" s="776"/>
      <c r="CG1207" s="765"/>
      <c r="CH1207" s="765"/>
      <c r="CI1207" s="765"/>
      <c r="CJ1207" s="765"/>
      <c r="CK1207" s="765"/>
      <c r="CL1207" s="765"/>
      <c r="CM1207" s="765"/>
      <c r="CN1207" s="765"/>
      <c r="CO1207" s="765"/>
      <c r="CP1207" s="765"/>
      <c r="CQ1207" s="765"/>
      <c r="CR1207" s="765"/>
      <c r="CS1207" s="765"/>
      <c r="CT1207" s="765"/>
      <c r="CU1207" s="765"/>
      <c r="CV1207" s="765"/>
      <c r="CW1207" s="765"/>
      <c r="CX1207" s="765"/>
      <c r="CY1207" s="771"/>
      <c r="CZ1207" s="776"/>
      <c r="DA1207" s="765"/>
      <c r="DB1207" s="765"/>
      <c r="DC1207" s="765"/>
      <c r="DD1207" s="765"/>
      <c r="DE1207" s="765"/>
      <c r="DF1207" s="765"/>
      <c r="DG1207" s="765"/>
      <c r="DH1207" s="765"/>
      <c r="DI1207" s="765"/>
      <c r="DJ1207" s="765"/>
      <c r="DK1207" s="765"/>
      <c r="DL1207" s="765"/>
      <c r="DM1207" s="765"/>
      <c r="DN1207" s="765"/>
      <c r="DO1207" s="765"/>
      <c r="DP1207" s="765"/>
      <c r="DQ1207" s="765"/>
      <c r="DR1207" s="765"/>
      <c r="DS1207" s="765"/>
      <c r="DT1207" s="765"/>
      <c r="DU1207" s="765"/>
      <c r="DV1207" s="765"/>
      <c r="DW1207" s="771"/>
    </row>
    <row r="1208" spans="3:147" ht="18.75" customHeight="1" x14ac:dyDescent="0.4">
      <c r="C1208" s="58"/>
      <c r="D1208" s="58"/>
      <c r="E1208" s="58"/>
      <c r="F1208" s="144"/>
      <c r="G1208" s="58"/>
      <c r="J1208" s="794"/>
      <c r="K1208" s="795"/>
      <c r="L1208" s="795"/>
      <c r="M1208" s="795"/>
      <c r="N1208" s="795"/>
      <c r="O1208" s="795"/>
      <c r="P1208" s="795"/>
      <c r="Q1208" s="796"/>
      <c r="R1208" s="177"/>
      <c r="S1208" s="163"/>
      <c r="T1208" s="163"/>
      <c r="U1208" s="163"/>
      <c r="V1208" s="163"/>
      <c r="W1208" s="163"/>
      <c r="X1208" s="163"/>
      <c r="Y1208" s="163"/>
      <c r="Z1208" s="163"/>
      <c r="AA1208" s="163"/>
      <c r="AB1208" s="163"/>
      <c r="AC1208" s="163"/>
      <c r="AD1208" s="163"/>
      <c r="AE1208" s="163"/>
      <c r="AF1208" s="163"/>
      <c r="AG1208" s="163"/>
      <c r="AH1208" s="163"/>
      <c r="AI1208" s="163"/>
      <c r="AJ1208" s="163"/>
      <c r="AK1208" s="145"/>
      <c r="AL1208" s="163"/>
      <c r="AM1208" s="163"/>
      <c r="AN1208" s="176"/>
      <c r="AO1208" s="176"/>
      <c r="AP1208" s="176"/>
      <c r="AQ1208" s="176"/>
      <c r="AR1208" s="176"/>
      <c r="AS1208" s="176"/>
      <c r="AT1208" s="176"/>
      <c r="AU1208" s="176"/>
      <c r="AV1208" s="176"/>
      <c r="AW1208" s="176"/>
      <c r="AX1208" s="176"/>
      <c r="AY1208" s="176"/>
      <c r="AZ1208" s="176"/>
      <c r="BA1208" s="176"/>
      <c r="BB1208" s="176"/>
      <c r="BC1208" s="176"/>
      <c r="BD1208" s="176"/>
      <c r="BE1208" s="176"/>
      <c r="BF1208" s="176"/>
      <c r="BG1208" s="176"/>
      <c r="BH1208" s="176"/>
      <c r="BI1208" s="146"/>
      <c r="BQ1208" s="58"/>
      <c r="BR1208" s="58"/>
      <c r="BS1208" s="58"/>
      <c r="BT1208" s="144"/>
      <c r="BU1208" s="58"/>
      <c r="BX1208" s="794"/>
      <c r="BY1208" s="795"/>
      <c r="BZ1208" s="795"/>
      <c r="CA1208" s="795"/>
      <c r="CB1208" s="795"/>
      <c r="CC1208" s="795"/>
      <c r="CD1208" s="795"/>
      <c r="CE1208" s="796"/>
      <c r="CF1208" s="177"/>
      <c r="CG1208" s="163"/>
      <c r="CH1208" s="163"/>
      <c r="CI1208" s="163"/>
      <c r="CJ1208" s="163"/>
      <c r="CK1208" s="163"/>
      <c r="CL1208" s="163"/>
      <c r="CM1208" s="163"/>
      <c r="CN1208" s="163"/>
      <c r="CO1208" s="163"/>
      <c r="CP1208" s="163"/>
      <c r="CQ1208" s="163"/>
      <c r="CR1208" s="163"/>
      <c r="CS1208" s="163"/>
      <c r="CT1208" s="163"/>
      <c r="CU1208" s="163"/>
      <c r="CV1208" s="163"/>
      <c r="CW1208" s="163"/>
      <c r="CX1208" s="163"/>
      <c r="CY1208" s="145"/>
      <c r="CZ1208" s="163"/>
      <c r="DA1208" s="163"/>
      <c r="DB1208" s="176"/>
      <c r="DC1208" s="176"/>
      <c r="DD1208" s="176"/>
      <c r="DE1208" s="176"/>
      <c r="DF1208" s="176"/>
      <c r="DG1208" s="176"/>
      <c r="DH1208" s="176"/>
      <c r="DI1208" s="176"/>
      <c r="DJ1208" s="176"/>
      <c r="DK1208" s="176"/>
      <c r="DL1208" s="176"/>
      <c r="DM1208" s="176"/>
      <c r="DN1208" s="176"/>
      <c r="DO1208" s="176"/>
      <c r="DP1208" s="176"/>
      <c r="DQ1208" s="176"/>
      <c r="DR1208" s="176"/>
      <c r="DS1208" s="176"/>
      <c r="DT1208" s="176"/>
      <c r="DU1208" s="176"/>
      <c r="DV1208" s="176"/>
      <c r="DW1208" s="146"/>
    </row>
    <row r="1209" spans="3:147" ht="18.75" customHeight="1" thickBot="1" x14ac:dyDescent="0.45">
      <c r="C1209" s="58"/>
      <c r="D1209" s="58"/>
      <c r="E1209" s="58"/>
      <c r="F1209" s="147"/>
      <c r="G1209" s="148"/>
      <c r="H1209" s="86"/>
      <c r="I1209" s="86"/>
      <c r="J1209" s="794"/>
      <c r="K1209" s="795"/>
      <c r="L1209" s="795"/>
      <c r="M1209" s="795"/>
      <c r="N1209" s="795"/>
      <c r="O1209" s="795"/>
      <c r="P1209" s="795"/>
      <c r="Q1209" s="796"/>
      <c r="R1209" s="805" t="s">
        <v>292</v>
      </c>
      <c r="S1209" s="659"/>
      <c r="T1209" s="659"/>
      <c r="U1209" s="659"/>
      <c r="V1209" s="659" t="s">
        <v>99</v>
      </c>
      <c r="W1209" s="659"/>
      <c r="X1209" s="455"/>
      <c r="Y1209" s="455"/>
      <c r="Z1209" s="455"/>
      <c r="AA1209" s="455"/>
      <c r="AB1209" s="455"/>
      <c r="AC1209" s="455"/>
      <c r="AD1209" s="455"/>
      <c r="AE1209" s="455"/>
      <c r="AF1209" s="455"/>
      <c r="AG1209" s="455"/>
      <c r="AH1209" s="58" t="s">
        <v>100</v>
      </c>
      <c r="AI1209" s="58"/>
      <c r="AJ1209" s="58"/>
      <c r="AK1209" s="149"/>
      <c r="AL1209" s="58"/>
      <c r="AM1209" s="806" t="s">
        <v>51</v>
      </c>
      <c r="AN1209" s="806"/>
      <c r="AO1209" s="93" t="s">
        <v>490</v>
      </c>
      <c r="AP1209" s="93"/>
      <c r="AQ1209" s="93"/>
      <c r="AR1209" s="93"/>
      <c r="AS1209" s="93"/>
      <c r="AT1209" s="93"/>
      <c r="AU1209" s="93"/>
      <c r="AV1209" s="93"/>
      <c r="AW1209" s="93"/>
      <c r="AX1209" s="93"/>
      <c r="AY1209" s="93"/>
      <c r="AZ1209" s="93"/>
      <c r="BA1209" s="93"/>
      <c r="BB1209" s="93"/>
      <c r="BC1209" s="93"/>
      <c r="BD1209" s="93"/>
      <c r="BE1209" s="93"/>
      <c r="BF1209" s="93"/>
      <c r="BG1209" s="93"/>
      <c r="BH1209" s="93"/>
      <c r="BI1209" s="149"/>
      <c r="BQ1209" s="58"/>
      <c r="BR1209" s="58"/>
      <c r="BS1209" s="58"/>
      <c r="BT1209" s="147"/>
      <c r="BU1209" s="148"/>
      <c r="BV1209" s="86"/>
      <c r="BW1209" s="86"/>
      <c r="BX1209" s="794"/>
      <c r="BY1209" s="795"/>
      <c r="BZ1209" s="795"/>
      <c r="CA1209" s="795"/>
      <c r="CB1209" s="795"/>
      <c r="CC1209" s="795"/>
      <c r="CD1209" s="795"/>
      <c r="CE1209" s="796"/>
      <c r="CF1209" s="805" t="s">
        <v>292</v>
      </c>
      <c r="CG1209" s="659"/>
      <c r="CH1209" s="659"/>
      <c r="CI1209" s="659"/>
      <c r="CJ1209" s="659" t="s">
        <v>99</v>
      </c>
      <c r="CK1209" s="659"/>
      <c r="CL1209" s="455" t="s">
        <v>486</v>
      </c>
      <c r="CM1209" s="455"/>
      <c r="CN1209" s="455"/>
      <c r="CO1209" s="455"/>
      <c r="CP1209" s="455"/>
      <c r="CQ1209" s="455"/>
      <c r="CR1209" s="455"/>
      <c r="CS1209" s="455"/>
      <c r="CT1209" s="455"/>
      <c r="CU1209" s="455"/>
      <c r="CV1209" s="58" t="s">
        <v>100</v>
      </c>
      <c r="CW1209" s="58"/>
      <c r="CX1209" s="58"/>
      <c r="CY1209" s="149"/>
      <c r="CZ1209" s="58"/>
      <c r="DA1209" s="806" t="s">
        <v>51</v>
      </c>
      <c r="DB1209" s="806"/>
      <c r="DC1209" s="93" t="s">
        <v>490</v>
      </c>
      <c r="DD1209" s="93"/>
      <c r="DE1209" s="93"/>
      <c r="DF1209" s="93"/>
      <c r="DG1209" s="93"/>
      <c r="DH1209" s="93"/>
      <c r="DI1209" s="93"/>
      <c r="DJ1209" s="93"/>
      <c r="DK1209" s="93"/>
      <c r="DL1209" s="93"/>
      <c r="DM1209" s="93"/>
      <c r="DN1209" s="93"/>
      <c r="DO1209" s="93"/>
      <c r="DP1209" s="93"/>
      <c r="DQ1209" s="93"/>
      <c r="DR1209" s="93"/>
      <c r="DS1209" s="93"/>
      <c r="DT1209" s="93"/>
      <c r="DU1209" s="93"/>
      <c r="DV1209" s="93"/>
      <c r="DW1209" s="149"/>
      <c r="EF1209" s="203"/>
      <c r="EG1209" s="205"/>
      <c r="EH1209" s="207"/>
      <c r="EI1209" s="207"/>
      <c r="EJ1209" s="207"/>
      <c r="EK1209" s="207"/>
      <c r="EL1209" s="207"/>
      <c r="EM1209" s="207"/>
      <c r="EN1209" s="207"/>
      <c r="EO1209" s="207"/>
      <c r="EP1209" s="207"/>
      <c r="EQ1209" s="207"/>
    </row>
    <row r="1210" spans="3:147" ht="18.75" customHeight="1" x14ac:dyDescent="0.4">
      <c r="C1210" s="58"/>
      <c r="D1210" s="58"/>
      <c r="E1210" s="58"/>
      <c r="F1210" s="144"/>
      <c r="G1210" s="58"/>
      <c r="J1210" s="794"/>
      <c r="K1210" s="795"/>
      <c r="L1210" s="795"/>
      <c r="M1210" s="795"/>
      <c r="N1210" s="795"/>
      <c r="O1210" s="795"/>
      <c r="P1210" s="795"/>
      <c r="Q1210" s="796"/>
      <c r="R1210" s="805" t="s">
        <v>293</v>
      </c>
      <c r="S1210" s="659"/>
      <c r="T1210" s="659"/>
      <c r="U1210" s="659"/>
      <c r="V1210" s="659" t="s">
        <v>99</v>
      </c>
      <c r="W1210" s="659"/>
      <c r="X1210" s="700"/>
      <c r="Y1210" s="700"/>
      <c r="Z1210" s="91" t="s">
        <v>100</v>
      </c>
      <c r="AA1210" s="58" t="s">
        <v>102</v>
      </c>
      <c r="AB1210" s="58"/>
      <c r="AC1210" s="58"/>
      <c r="AD1210" s="58"/>
      <c r="AE1210" s="58"/>
      <c r="AF1210" s="58"/>
      <c r="AG1210" s="58"/>
      <c r="AH1210" s="58"/>
      <c r="AI1210" s="58"/>
      <c r="AJ1210" s="58"/>
      <c r="AK1210" s="149"/>
      <c r="AL1210" s="58"/>
      <c r="AM1210" s="806" t="s">
        <v>51</v>
      </c>
      <c r="AN1210" s="806"/>
      <c r="AO1210" s="93" t="s">
        <v>101</v>
      </c>
      <c r="AP1210" s="93"/>
      <c r="AQ1210" s="93"/>
      <c r="AR1210" s="93"/>
      <c r="AS1210" s="93"/>
      <c r="AT1210" s="93"/>
      <c r="AU1210" s="93"/>
      <c r="AV1210" s="93"/>
      <c r="AW1210" s="93"/>
      <c r="AX1210" s="93"/>
      <c r="AY1210" s="93"/>
      <c r="AZ1210" s="93"/>
      <c r="BA1210" s="93"/>
      <c r="BB1210" s="93"/>
      <c r="BC1210" s="93"/>
      <c r="BD1210" s="93"/>
      <c r="BE1210" s="93"/>
      <c r="BF1210" s="93"/>
      <c r="BG1210" s="93"/>
      <c r="BH1210" s="93"/>
      <c r="BI1210" s="149"/>
      <c r="BQ1210" s="58"/>
      <c r="BR1210" s="58"/>
      <c r="BS1210" s="58"/>
      <c r="BT1210" s="144"/>
      <c r="BU1210" s="58"/>
      <c r="BX1210" s="794"/>
      <c r="BY1210" s="795"/>
      <c r="BZ1210" s="795"/>
      <c r="CA1210" s="795"/>
      <c r="CB1210" s="795"/>
      <c r="CC1210" s="795"/>
      <c r="CD1210" s="795"/>
      <c r="CE1210" s="796"/>
      <c r="CF1210" s="805" t="s">
        <v>293</v>
      </c>
      <c r="CG1210" s="659"/>
      <c r="CH1210" s="659"/>
      <c r="CI1210" s="659"/>
      <c r="CJ1210" s="659" t="s">
        <v>99</v>
      </c>
      <c r="CK1210" s="659"/>
      <c r="CL1210" s="700" t="s">
        <v>223</v>
      </c>
      <c r="CM1210" s="700"/>
      <c r="CN1210" s="91" t="s">
        <v>100</v>
      </c>
      <c r="CO1210" s="58" t="s">
        <v>102</v>
      </c>
      <c r="CP1210" s="58"/>
      <c r="CQ1210" s="58"/>
      <c r="CR1210" s="58"/>
      <c r="CS1210" s="58"/>
      <c r="CT1210" s="58"/>
      <c r="CU1210" s="58"/>
      <c r="CV1210" s="58"/>
      <c r="CW1210" s="58"/>
      <c r="CX1210" s="58"/>
      <c r="CY1210" s="149"/>
      <c r="CZ1210" s="58"/>
      <c r="DA1210" s="806" t="s">
        <v>51</v>
      </c>
      <c r="DB1210" s="806"/>
      <c r="DC1210" s="93" t="s">
        <v>101</v>
      </c>
      <c r="DD1210" s="93"/>
      <c r="DE1210" s="93"/>
      <c r="DF1210" s="93"/>
      <c r="DG1210" s="93"/>
      <c r="DH1210" s="93"/>
      <c r="DI1210" s="93"/>
      <c r="DJ1210" s="93"/>
      <c r="DK1210" s="93"/>
      <c r="DL1210" s="93"/>
      <c r="DM1210" s="93"/>
      <c r="DN1210" s="93"/>
      <c r="DO1210" s="93"/>
      <c r="DP1210" s="93"/>
      <c r="DQ1210" s="93"/>
      <c r="DR1210" s="93"/>
      <c r="DS1210" s="93"/>
      <c r="DT1210" s="93"/>
      <c r="DU1210" s="93"/>
      <c r="DV1210" s="93"/>
      <c r="DW1210" s="149"/>
      <c r="EF1210" s="203"/>
      <c r="EG1210" s="205"/>
      <c r="EH1210" s="207"/>
      <c r="EI1210" s="207"/>
      <c r="EJ1210" s="207"/>
      <c r="EK1210" s="207"/>
      <c r="EL1210" s="207"/>
      <c r="EM1210" s="207"/>
      <c r="EN1210" s="207"/>
      <c r="EO1210" s="207"/>
      <c r="EP1210" s="207"/>
      <c r="EQ1210" s="207"/>
    </row>
    <row r="1211" spans="3:147" ht="18.75" customHeight="1" x14ac:dyDescent="0.4">
      <c r="C1211" s="58"/>
      <c r="D1211" s="58"/>
      <c r="E1211" s="58"/>
      <c r="F1211" s="144"/>
      <c r="G1211" s="58"/>
      <c r="J1211" s="794"/>
      <c r="K1211" s="795"/>
      <c r="L1211" s="795"/>
      <c r="M1211" s="795"/>
      <c r="N1211" s="795"/>
      <c r="O1211" s="795"/>
      <c r="P1211" s="795"/>
      <c r="Q1211" s="796"/>
      <c r="R1211" s="805" t="s">
        <v>104</v>
      </c>
      <c r="S1211" s="659"/>
      <c r="T1211" s="659"/>
      <c r="U1211" s="659"/>
      <c r="V1211" s="700"/>
      <c r="W1211" s="700"/>
      <c r="X1211" s="700"/>
      <c r="Y1211" s="700"/>
      <c r="Z1211" s="700"/>
      <c r="AA1211" s="700"/>
      <c r="AB1211" s="700"/>
      <c r="AC1211" s="700"/>
      <c r="AD1211" s="700"/>
      <c r="AE1211" s="700"/>
      <c r="AF1211" s="700"/>
      <c r="AG1211" s="700"/>
      <c r="AH1211" s="58"/>
      <c r="AI1211" s="58"/>
      <c r="AJ1211" s="58"/>
      <c r="AK1211" s="149"/>
      <c r="AL1211" s="58"/>
      <c r="AM1211" s="806" t="s">
        <v>51</v>
      </c>
      <c r="AN1211" s="806"/>
      <c r="AO1211" s="93" t="s">
        <v>103</v>
      </c>
      <c r="AP1211" s="93"/>
      <c r="AQ1211" s="93"/>
      <c r="AR1211" s="93"/>
      <c r="AS1211" s="93"/>
      <c r="AT1211" s="93"/>
      <c r="AU1211" s="93"/>
      <c r="AV1211" s="93"/>
      <c r="AW1211" s="93"/>
      <c r="AX1211" s="93"/>
      <c r="AY1211" s="93"/>
      <c r="AZ1211" s="93"/>
      <c r="BA1211" s="93"/>
      <c r="BB1211" s="93"/>
      <c r="BC1211" s="93"/>
      <c r="BD1211" s="93"/>
      <c r="BE1211" s="93"/>
      <c r="BF1211" s="93"/>
      <c r="BG1211" s="93"/>
      <c r="BH1211" s="93"/>
      <c r="BI1211" s="149"/>
      <c r="BQ1211" s="58"/>
      <c r="BR1211" s="58"/>
      <c r="BS1211" s="58"/>
      <c r="BT1211" s="144"/>
      <c r="BU1211" s="58"/>
      <c r="BX1211" s="794"/>
      <c r="BY1211" s="795"/>
      <c r="BZ1211" s="795"/>
      <c r="CA1211" s="795"/>
      <c r="CB1211" s="795"/>
      <c r="CC1211" s="795"/>
      <c r="CD1211" s="795"/>
      <c r="CE1211" s="796"/>
      <c r="CF1211" s="805" t="s">
        <v>104</v>
      </c>
      <c r="CG1211" s="659"/>
      <c r="CH1211" s="659"/>
      <c r="CI1211" s="659"/>
      <c r="CJ1211" s="700" t="s">
        <v>282</v>
      </c>
      <c r="CK1211" s="700"/>
      <c r="CL1211" s="700"/>
      <c r="CM1211" s="700"/>
      <c r="CN1211" s="700"/>
      <c r="CO1211" s="700"/>
      <c r="CP1211" s="700"/>
      <c r="CQ1211" s="700"/>
      <c r="CR1211" s="700"/>
      <c r="CS1211" s="700"/>
      <c r="CT1211" s="700"/>
      <c r="CU1211" s="700"/>
      <c r="CV1211" s="58"/>
      <c r="CW1211" s="58"/>
      <c r="CX1211" s="58"/>
      <c r="CY1211" s="149"/>
      <c r="CZ1211" s="58"/>
      <c r="DA1211" s="806" t="s">
        <v>51</v>
      </c>
      <c r="DB1211" s="806"/>
      <c r="DC1211" s="93" t="s">
        <v>103</v>
      </c>
      <c r="DD1211" s="93"/>
      <c r="DE1211" s="93"/>
      <c r="DF1211" s="93"/>
      <c r="DG1211" s="93"/>
      <c r="DH1211" s="93"/>
      <c r="DI1211" s="93"/>
      <c r="DJ1211" s="93"/>
      <c r="DK1211" s="93"/>
      <c r="DL1211" s="93"/>
      <c r="DM1211" s="93"/>
      <c r="DN1211" s="93"/>
      <c r="DO1211" s="93"/>
      <c r="DP1211" s="93"/>
      <c r="DQ1211" s="93"/>
      <c r="DR1211" s="93"/>
      <c r="DS1211" s="93"/>
      <c r="DT1211" s="93"/>
      <c r="DU1211" s="93"/>
      <c r="DV1211" s="93"/>
      <c r="DW1211" s="149"/>
      <c r="EF1211" s="203"/>
      <c r="EG1211" s="205"/>
      <c r="EH1211" s="204"/>
      <c r="EI1211" s="204"/>
      <c r="EJ1211" s="204"/>
      <c r="EK1211" s="204"/>
      <c r="EL1211" s="204"/>
      <c r="EM1211" s="204"/>
      <c r="EN1211" s="204"/>
      <c r="EO1211" s="204"/>
      <c r="EP1211" s="204"/>
      <c r="EQ1211" s="207"/>
    </row>
    <row r="1212" spans="3:147" ht="18.75" customHeight="1" x14ac:dyDescent="0.4">
      <c r="C1212" s="58"/>
      <c r="D1212" s="58"/>
      <c r="E1212" s="58"/>
      <c r="F1212" s="144"/>
      <c r="G1212" s="58"/>
      <c r="J1212" s="794"/>
      <c r="K1212" s="795"/>
      <c r="L1212" s="795"/>
      <c r="M1212" s="795"/>
      <c r="N1212" s="795"/>
      <c r="O1212" s="795"/>
      <c r="P1212" s="795"/>
      <c r="Q1212" s="796"/>
      <c r="R1212" s="805" t="s">
        <v>104</v>
      </c>
      <c r="S1212" s="659"/>
      <c r="T1212" s="659"/>
      <c r="U1212" s="659"/>
      <c r="V1212" s="700"/>
      <c r="W1212" s="700"/>
      <c r="X1212" s="700"/>
      <c r="Y1212" s="700"/>
      <c r="Z1212" s="700"/>
      <c r="AA1212" s="700"/>
      <c r="AB1212" s="700"/>
      <c r="AC1212" s="700"/>
      <c r="AD1212" s="700"/>
      <c r="AE1212" s="700"/>
      <c r="AF1212" s="700"/>
      <c r="AG1212" s="700"/>
      <c r="AH1212" s="58"/>
      <c r="AI1212" s="58"/>
      <c r="AJ1212" s="58"/>
      <c r="AK1212" s="149"/>
      <c r="AL1212" s="58"/>
      <c r="AM1212" s="806" t="s">
        <v>51</v>
      </c>
      <c r="AN1212" s="806"/>
      <c r="AO1212" s="93" t="s">
        <v>105</v>
      </c>
      <c r="AP1212" s="93"/>
      <c r="AQ1212" s="93"/>
      <c r="AR1212" s="93"/>
      <c r="AS1212" s="93"/>
      <c r="AT1212" s="93"/>
      <c r="AU1212" s="93"/>
      <c r="AV1212" s="93"/>
      <c r="AW1212" s="93"/>
      <c r="AX1212" s="93"/>
      <c r="AY1212" s="93"/>
      <c r="AZ1212" s="93"/>
      <c r="BA1212" s="93"/>
      <c r="BB1212" s="93"/>
      <c r="BC1212" s="93"/>
      <c r="BD1212" s="93"/>
      <c r="BE1212" s="93"/>
      <c r="BF1212" s="93"/>
      <c r="BG1212" s="93"/>
      <c r="BH1212" s="93"/>
      <c r="BI1212" s="149"/>
      <c r="BQ1212" s="58"/>
      <c r="BR1212" s="58"/>
      <c r="BS1212" s="58"/>
      <c r="BT1212" s="144"/>
      <c r="BU1212" s="58"/>
      <c r="BX1212" s="794"/>
      <c r="BY1212" s="795"/>
      <c r="BZ1212" s="795"/>
      <c r="CA1212" s="795"/>
      <c r="CB1212" s="795"/>
      <c r="CC1212" s="795"/>
      <c r="CD1212" s="795"/>
      <c r="CE1212" s="796"/>
      <c r="CF1212" s="805" t="s">
        <v>104</v>
      </c>
      <c r="CG1212" s="659"/>
      <c r="CH1212" s="659"/>
      <c r="CI1212" s="659"/>
      <c r="CJ1212" s="700" t="s">
        <v>282</v>
      </c>
      <c r="CK1212" s="700"/>
      <c r="CL1212" s="700"/>
      <c r="CM1212" s="700"/>
      <c r="CN1212" s="700"/>
      <c r="CO1212" s="700"/>
      <c r="CP1212" s="700"/>
      <c r="CQ1212" s="700"/>
      <c r="CR1212" s="700"/>
      <c r="CS1212" s="700"/>
      <c r="CT1212" s="700"/>
      <c r="CU1212" s="700"/>
      <c r="CV1212" s="58"/>
      <c r="CW1212" s="58"/>
      <c r="CX1212" s="58"/>
      <c r="CY1212" s="149"/>
      <c r="CZ1212" s="58"/>
      <c r="DA1212" s="806" t="s">
        <v>51</v>
      </c>
      <c r="DB1212" s="806"/>
      <c r="DC1212" s="93" t="s">
        <v>105</v>
      </c>
      <c r="DD1212" s="93"/>
      <c r="DE1212" s="93"/>
      <c r="DF1212" s="93"/>
      <c r="DG1212" s="93"/>
      <c r="DH1212" s="93"/>
      <c r="DI1212" s="93"/>
      <c r="DJ1212" s="93"/>
      <c r="DK1212" s="93"/>
      <c r="DL1212" s="93"/>
      <c r="DM1212" s="93"/>
      <c r="DN1212" s="93"/>
      <c r="DO1212" s="93"/>
      <c r="DP1212" s="93"/>
      <c r="DQ1212" s="93"/>
      <c r="DR1212" s="93"/>
      <c r="DS1212" s="93"/>
      <c r="DT1212" s="93"/>
      <c r="DU1212" s="93"/>
      <c r="DV1212" s="93"/>
      <c r="DW1212" s="149"/>
      <c r="EF1212" s="203"/>
      <c r="EG1212" s="205"/>
      <c r="EH1212" s="204"/>
      <c r="EI1212" s="204"/>
      <c r="EJ1212" s="204"/>
      <c r="EK1212" s="204"/>
      <c r="EL1212" s="204"/>
      <c r="EM1212" s="204"/>
      <c r="EN1212" s="204"/>
      <c r="EO1212" s="204"/>
      <c r="EP1212" s="204"/>
      <c r="EQ1212" s="207"/>
    </row>
    <row r="1213" spans="3:147" ht="18.75" customHeight="1" x14ac:dyDescent="0.4">
      <c r="C1213" s="58"/>
      <c r="D1213" s="58"/>
      <c r="E1213" s="58"/>
      <c r="F1213" s="144"/>
      <c r="G1213" s="58"/>
      <c r="J1213" s="794"/>
      <c r="K1213" s="795"/>
      <c r="L1213" s="795"/>
      <c r="M1213" s="795"/>
      <c r="N1213" s="795"/>
      <c r="O1213" s="795"/>
      <c r="P1213" s="795"/>
      <c r="Q1213" s="796"/>
      <c r="R1213" s="144"/>
      <c r="S1213" s="58"/>
      <c r="T1213" s="58"/>
      <c r="U1213" s="58"/>
      <c r="V1213" s="58"/>
      <c r="W1213" s="58"/>
      <c r="X1213" s="58"/>
      <c r="Y1213" s="58"/>
      <c r="Z1213" s="58"/>
      <c r="AA1213" s="58"/>
      <c r="AB1213" s="58"/>
      <c r="AC1213" s="58"/>
      <c r="AD1213" s="58"/>
      <c r="AE1213" s="58"/>
      <c r="AF1213" s="58"/>
      <c r="AG1213" s="58"/>
      <c r="AH1213" s="58"/>
      <c r="AI1213" s="58"/>
      <c r="AJ1213" s="58"/>
      <c r="AK1213" s="149"/>
      <c r="AL1213" s="58"/>
      <c r="AM1213" s="806" t="s">
        <v>51</v>
      </c>
      <c r="AN1213" s="806"/>
      <c r="AO1213" s="93" t="s">
        <v>106</v>
      </c>
      <c r="AP1213" s="93"/>
      <c r="AQ1213" s="93"/>
      <c r="AR1213" s="93"/>
      <c r="AS1213" s="93"/>
      <c r="AT1213" s="93"/>
      <c r="AU1213" s="93"/>
      <c r="AV1213" s="93"/>
      <c r="AW1213" s="93"/>
      <c r="AX1213" s="93"/>
      <c r="AY1213" s="93"/>
      <c r="AZ1213" s="93"/>
      <c r="BA1213" s="93"/>
      <c r="BB1213" s="93"/>
      <c r="BC1213" s="93"/>
      <c r="BD1213" s="93"/>
      <c r="BE1213" s="93"/>
      <c r="BF1213" s="93"/>
      <c r="BG1213" s="93"/>
      <c r="BH1213" s="93"/>
      <c r="BI1213" s="149"/>
      <c r="BQ1213" s="58"/>
      <c r="BR1213" s="58"/>
      <c r="BS1213" s="58"/>
      <c r="BT1213" s="144"/>
      <c r="BU1213" s="58"/>
      <c r="BX1213" s="794"/>
      <c r="BY1213" s="795"/>
      <c r="BZ1213" s="795"/>
      <c r="CA1213" s="795"/>
      <c r="CB1213" s="795"/>
      <c r="CC1213" s="795"/>
      <c r="CD1213" s="795"/>
      <c r="CE1213" s="796"/>
      <c r="CV1213" s="58"/>
      <c r="CW1213" s="58"/>
      <c r="CX1213" s="58"/>
      <c r="CY1213" s="149"/>
      <c r="CZ1213" s="58"/>
      <c r="DA1213" s="806" t="s">
        <v>51</v>
      </c>
      <c r="DB1213" s="806"/>
      <c r="DC1213" s="93" t="s">
        <v>106</v>
      </c>
      <c r="DD1213" s="93"/>
      <c r="DE1213" s="93"/>
      <c r="DF1213" s="93"/>
      <c r="DG1213" s="93"/>
      <c r="DH1213" s="93"/>
      <c r="DI1213" s="93"/>
      <c r="DJ1213" s="93"/>
      <c r="DK1213" s="93"/>
      <c r="DL1213" s="93"/>
      <c r="DM1213" s="93"/>
      <c r="DN1213" s="93"/>
      <c r="DO1213" s="93"/>
      <c r="DP1213" s="93"/>
      <c r="DQ1213" s="93"/>
      <c r="DR1213" s="93"/>
      <c r="DS1213" s="93"/>
      <c r="DT1213" s="93"/>
      <c r="DU1213" s="93"/>
      <c r="DV1213" s="93"/>
      <c r="DW1213" s="149"/>
      <c r="EF1213" s="203"/>
      <c r="EG1213" s="205"/>
      <c r="EH1213" s="204"/>
      <c r="EI1213" s="204"/>
      <c r="EJ1213" s="204"/>
      <c r="EK1213" s="204"/>
      <c r="EL1213" s="204"/>
      <c r="EM1213" s="204"/>
      <c r="EN1213" s="204"/>
      <c r="EO1213" s="204"/>
      <c r="EP1213" s="204"/>
      <c r="EQ1213" s="207"/>
    </row>
    <row r="1214" spans="3:147" ht="18.75" customHeight="1" thickBot="1" x14ac:dyDescent="0.45">
      <c r="C1214" s="58"/>
      <c r="D1214" s="58"/>
      <c r="E1214" s="58"/>
      <c r="F1214" s="144"/>
      <c r="G1214" s="58"/>
      <c r="J1214" s="797"/>
      <c r="K1214" s="798"/>
      <c r="L1214" s="798"/>
      <c r="M1214" s="798"/>
      <c r="N1214" s="798"/>
      <c r="O1214" s="798"/>
      <c r="P1214" s="798"/>
      <c r="Q1214" s="799"/>
      <c r="R1214" s="147"/>
      <c r="S1214" s="148"/>
      <c r="T1214" s="148"/>
      <c r="U1214" s="148"/>
      <c r="V1214" s="148"/>
      <c r="W1214" s="148"/>
      <c r="X1214" s="148"/>
      <c r="Y1214" s="148"/>
      <c r="Z1214" s="148"/>
      <c r="AA1214" s="148"/>
      <c r="AB1214" s="148"/>
      <c r="AC1214" s="148"/>
      <c r="AD1214" s="148"/>
      <c r="AE1214" s="148"/>
      <c r="AF1214" s="148"/>
      <c r="AG1214" s="148"/>
      <c r="AH1214" s="148"/>
      <c r="AI1214" s="148"/>
      <c r="AJ1214" s="148"/>
      <c r="AK1214" s="150"/>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c r="BI1214" s="150"/>
      <c r="BQ1214" s="58"/>
      <c r="BR1214" s="58"/>
      <c r="BS1214" s="58"/>
      <c r="BT1214" s="144"/>
      <c r="BU1214" s="58"/>
      <c r="BX1214" s="797"/>
      <c r="BY1214" s="798"/>
      <c r="BZ1214" s="798"/>
      <c r="CA1214" s="798"/>
      <c r="CB1214" s="798"/>
      <c r="CC1214" s="798"/>
      <c r="CD1214" s="798"/>
      <c r="CE1214" s="799"/>
      <c r="CF1214" s="147"/>
      <c r="CG1214" s="148"/>
      <c r="CH1214" s="148"/>
      <c r="CI1214" s="148"/>
      <c r="CJ1214" s="148"/>
      <c r="CK1214" s="148"/>
      <c r="CL1214" s="148"/>
      <c r="CM1214" s="148"/>
      <c r="CN1214" s="148"/>
      <c r="CO1214" s="148"/>
      <c r="CP1214" s="148"/>
      <c r="CQ1214" s="148"/>
      <c r="CR1214" s="148"/>
      <c r="CS1214" s="148"/>
      <c r="CT1214" s="148"/>
      <c r="CU1214" s="148"/>
      <c r="CV1214" s="148"/>
      <c r="CW1214" s="148"/>
      <c r="CX1214" s="148"/>
      <c r="CY1214" s="150"/>
      <c r="CZ1214" s="148"/>
      <c r="DA1214" s="148"/>
      <c r="DB1214" s="148"/>
      <c r="DC1214" s="148"/>
      <c r="DD1214" s="148"/>
      <c r="DE1214" s="148"/>
      <c r="DF1214" s="148"/>
      <c r="DG1214" s="148"/>
      <c r="DH1214" s="148"/>
      <c r="DI1214" s="148"/>
      <c r="DJ1214" s="148"/>
      <c r="DK1214" s="148"/>
      <c r="DL1214" s="148"/>
      <c r="DM1214" s="148"/>
      <c r="DN1214" s="148"/>
      <c r="DO1214" s="148"/>
      <c r="DP1214" s="148"/>
      <c r="DQ1214" s="148"/>
      <c r="DR1214" s="148"/>
      <c r="DS1214" s="148"/>
      <c r="DT1214" s="148"/>
      <c r="DU1214" s="148"/>
      <c r="DV1214" s="148"/>
      <c r="DW1214" s="150"/>
      <c r="EF1214" s="207"/>
      <c r="EG1214" s="207"/>
      <c r="EH1214" s="207"/>
      <c r="EI1214" s="207"/>
      <c r="EJ1214" s="207"/>
      <c r="EK1214" s="207"/>
      <c r="EL1214" s="207"/>
      <c r="EM1214" s="207"/>
      <c r="EN1214" s="207"/>
      <c r="EO1214" s="207"/>
      <c r="EP1214" s="207"/>
      <c r="EQ1214" s="207"/>
    </row>
    <row r="1215" spans="3:147" ht="18.75" customHeight="1" thickBot="1" x14ac:dyDescent="0.45">
      <c r="C1215" s="58"/>
      <c r="D1215" s="58"/>
      <c r="E1215" s="58"/>
      <c r="F1215" s="144"/>
      <c r="G1215" s="58"/>
      <c r="J1215" s="58"/>
      <c r="K1215" s="58"/>
      <c r="L1215" s="58"/>
      <c r="M1215" s="58"/>
      <c r="N1215" s="58"/>
      <c r="O1215" s="58"/>
      <c r="P1215" s="58"/>
      <c r="Q1215" s="58"/>
      <c r="R1215" s="58"/>
      <c r="S1215" s="58"/>
      <c r="T1215" s="58"/>
      <c r="U1215" s="58"/>
      <c r="V1215" s="58"/>
      <c r="W1215" s="58"/>
      <c r="X1215" s="58"/>
      <c r="Y1215" s="58"/>
      <c r="Z1215" s="58"/>
      <c r="AA1215" s="58"/>
      <c r="AB1215" s="58"/>
      <c r="AC1215" s="58"/>
      <c r="AD1215" s="58"/>
      <c r="AE1215" s="58"/>
      <c r="AF1215" s="58"/>
      <c r="AG1215" s="58"/>
      <c r="AH1215" s="58"/>
      <c r="AI1215" s="58"/>
      <c r="AJ1215" s="58"/>
      <c r="AK1215" s="58"/>
      <c r="AL1215" s="58"/>
      <c r="AM1215" s="58"/>
      <c r="AN1215" s="58"/>
      <c r="AO1215" s="58"/>
      <c r="AP1215" s="58"/>
      <c r="AQ1215" s="58"/>
      <c r="AR1215" s="58"/>
      <c r="AS1215" s="58"/>
      <c r="AT1215" s="58"/>
      <c r="AU1215" s="58"/>
      <c r="AV1215" s="58"/>
      <c r="AW1215" s="58"/>
      <c r="AX1215" s="58"/>
      <c r="AY1215" s="58"/>
      <c r="AZ1215" s="58"/>
      <c r="BA1215" s="58"/>
      <c r="BB1215" s="58"/>
      <c r="BC1215" s="58"/>
      <c r="BD1215" s="58"/>
      <c r="BE1215" s="58"/>
      <c r="BF1215" s="58"/>
      <c r="BG1215" s="58"/>
      <c r="BH1215" s="58"/>
      <c r="BI1215" s="58"/>
      <c r="BQ1215" s="58"/>
      <c r="BR1215" s="58"/>
      <c r="BS1215" s="58"/>
      <c r="BT1215" s="144"/>
      <c r="BU1215" s="58"/>
      <c r="BX1215" s="58"/>
      <c r="BY1215" s="58"/>
      <c r="BZ1215" s="58"/>
      <c r="CA1215" s="58"/>
      <c r="CB1215" s="58"/>
      <c r="CC1215" s="58"/>
      <c r="CD1215" s="58"/>
      <c r="CE1215" s="58"/>
      <c r="CF1215" s="58"/>
      <c r="CG1215" s="58"/>
      <c r="CH1215" s="58"/>
      <c r="CI1215" s="58"/>
      <c r="CJ1215" s="58"/>
      <c r="CK1215" s="58"/>
      <c r="CL1215" s="58"/>
      <c r="CM1215" s="58"/>
      <c r="CN1215" s="58"/>
      <c r="CO1215" s="58"/>
      <c r="CP1215" s="58"/>
      <c r="CQ1215" s="58"/>
      <c r="CR1215" s="58"/>
      <c r="CS1215" s="58"/>
      <c r="CT1215" s="58"/>
      <c r="CU1215" s="58"/>
      <c r="CV1215" s="58"/>
      <c r="CW1215" s="58"/>
      <c r="CX1215" s="58"/>
      <c r="CY1215" s="58"/>
      <c r="CZ1215" s="58"/>
      <c r="DA1215" s="58"/>
      <c r="DB1215" s="58"/>
      <c r="DC1215" s="58"/>
      <c r="DD1215" s="58"/>
      <c r="DE1215" s="58"/>
      <c r="DF1215" s="58"/>
      <c r="DG1215" s="58"/>
      <c r="DH1215" s="58"/>
      <c r="DI1215" s="58"/>
      <c r="DJ1215" s="58"/>
      <c r="DK1215" s="58"/>
      <c r="DL1215" s="58"/>
      <c r="DM1215" s="58"/>
      <c r="DN1215" s="58"/>
      <c r="DO1215" s="58"/>
      <c r="DP1215" s="58"/>
      <c r="DQ1215" s="58"/>
      <c r="DR1215" s="58"/>
      <c r="DS1215" s="58"/>
      <c r="DT1215" s="58"/>
      <c r="DU1215" s="58"/>
      <c r="DV1215" s="58"/>
      <c r="DW1215" s="58"/>
      <c r="EF1215" s="207"/>
      <c r="EG1215" s="207"/>
      <c r="EH1215" s="207"/>
      <c r="EI1215" s="207"/>
      <c r="EJ1215" s="207"/>
      <c r="EK1215" s="207"/>
      <c r="EL1215" s="207"/>
      <c r="EM1215" s="207"/>
      <c r="EN1215" s="207"/>
      <c r="EO1215" s="207"/>
      <c r="EP1215" s="207"/>
      <c r="EQ1215" s="207"/>
    </row>
    <row r="1216" spans="3:147" ht="18.75" customHeight="1" x14ac:dyDescent="0.4">
      <c r="C1216" s="58"/>
      <c r="D1216" s="58"/>
      <c r="E1216" s="58"/>
      <c r="F1216" s="144"/>
      <c r="G1216" s="58"/>
      <c r="J1216" s="791" t="s">
        <v>491</v>
      </c>
      <c r="K1216" s="792"/>
      <c r="L1216" s="792"/>
      <c r="M1216" s="792"/>
      <c r="N1216" s="792"/>
      <c r="O1216" s="792"/>
      <c r="P1216" s="792"/>
      <c r="Q1216" s="793"/>
      <c r="R1216" s="775" t="s">
        <v>84</v>
      </c>
      <c r="S1216" s="762"/>
      <c r="T1216" s="762"/>
      <c r="U1216" s="762"/>
      <c r="V1216" s="762"/>
      <c r="W1216" s="762"/>
      <c r="X1216" s="762"/>
      <c r="Y1216" s="762"/>
      <c r="Z1216" s="762"/>
      <c r="AA1216" s="762"/>
      <c r="AB1216" s="762"/>
      <c r="AC1216" s="762"/>
      <c r="AD1216" s="762"/>
      <c r="AE1216" s="762"/>
      <c r="AF1216" s="762"/>
      <c r="AG1216" s="762"/>
      <c r="AH1216" s="762"/>
      <c r="AI1216" s="762"/>
      <c r="AJ1216" s="762"/>
      <c r="AK1216" s="770"/>
      <c r="AL1216" s="775" t="s">
        <v>485</v>
      </c>
      <c r="AM1216" s="762"/>
      <c r="AN1216" s="762"/>
      <c r="AO1216" s="762"/>
      <c r="AP1216" s="762"/>
      <c r="AQ1216" s="762"/>
      <c r="AR1216" s="762"/>
      <c r="AS1216" s="762"/>
      <c r="AT1216" s="762"/>
      <c r="AU1216" s="762"/>
      <c r="AV1216" s="762"/>
      <c r="AW1216" s="762"/>
      <c r="AX1216" s="762"/>
      <c r="AY1216" s="762"/>
      <c r="AZ1216" s="762"/>
      <c r="BA1216" s="762"/>
      <c r="BB1216" s="762"/>
      <c r="BC1216" s="762"/>
      <c r="BD1216" s="762"/>
      <c r="BE1216" s="762"/>
      <c r="BF1216" s="762"/>
      <c r="BG1216" s="762"/>
      <c r="BH1216" s="762"/>
      <c r="BI1216" s="770"/>
      <c r="BQ1216" s="58"/>
      <c r="BR1216" s="58"/>
      <c r="BS1216" s="58"/>
      <c r="BT1216" s="144"/>
      <c r="BU1216" s="58"/>
      <c r="BX1216" s="791" t="s">
        <v>491</v>
      </c>
      <c r="BY1216" s="792"/>
      <c r="BZ1216" s="792"/>
      <c r="CA1216" s="792"/>
      <c r="CB1216" s="792"/>
      <c r="CC1216" s="792"/>
      <c r="CD1216" s="792"/>
      <c r="CE1216" s="793"/>
      <c r="CF1216" s="775" t="s">
        <v>97</v>
      </c>
      <c r="CG1216" s="762"/>
      <c r="CH1216" s="762"/>
      <c r="CI1216" s="762"/>
      <c r="CJ1216" s="762"/>
      <c r="CK1216" s="762"/>
      <c r="CL1216" s="762"/>
      <c r="CM1216" s="762"/>
      <c r="CN1216" s="762"/>
      <c r="CO1216" s="762"/>
      <c r="CP1216" s="762"/>
      <c r="CQ1216" s="762"/>
      <c r="CR1216" s="762"/>
      <c r="CS1216" s="762"/>
      <c r="CT1216" s="762"/>
      <c r="CU1216" s="762"/>
      <c r="CV1216" s="762"/>
      <c r="CW1216" s="762"/>
      <c r="CX1216" s="762"/>
      <c r="CY1216" s="770"/>
      <c r="CZ1216" s="775" t="s">
        <v>98</v>
      </c>
      <c r="DA1216" s="762"/>
      <c r="DB1216" s="762"/>
      <c r="DC1216" s="762"/>
      <c r="DD1216" s="762"/>
      <c r="DE1216" s="762"/>
      <c r="DF1216" s="762"/>
      <c r="DG1216" s="762"/>
      <c r="DH1216" s="762"/>
      <c r="DI1216" s="762"/>
      <c r="DJ1216" s="762"/>
      <c r="DK1216" s="762"/>
      <c r="DL1216" s="762"/>
      <c r="DM1216" s="762"/>
      <c r="DN1216" s="762"/>
      <c r="DO1216" s="762"/>
      <c r="DP1216" s="762"/>
      <c r="DQ1216" s="762"/>
      <c r="DR1216" s="762"/>
      <c r="DS1216" s="762"/>
      <c r="DT1216" s="762"/>
      <c r="DU1216" s="762"/>
      <c r="DV1216" s="762"/>
      <c r="DW1216" s="770"/>
      <c r="EF1216" s="207"/>
      <c r="EG1216" s="207"/>
      <c r="EH1216" s="207"/>
      <c r="EI1216" s="207"/>
      <c r="EJ1216" s="207"/>
      <c r="EK1216" s="207"/>
      <c r="EL1216" s="207"/>
      <c r="EM1216" s="207"/>
      <c r="EN1216" s="207"/>
      <c r="EO1216" s="207"/>
      <c r="EP1216" s="207"/>
      <c r="EQ1216" s="207"/>
    </row>
    <row r="1217" spans="2:196" ht="18.75" customHeight="1" thickBot="1" x14ac:dyDescent="0.45">
      <c r="C1217" s="58"/>
      <c r="D1217" s="58"/>
      <c r="E1217" s="58"/>
      <c r="F1217" s="144"/>
      <c r="G1217" s="58"/>
      <c r="J1217" s="794"/>
      <c r="K1217" s="795"/>
      <c r="L1217" s="795"/>
      <c r="M1217" s="795"/>
      <c r="N1217" s="795"/>
      <c r="O1217" s="795"/>
      <c r="P1217" s="795"/>
      <c r="Q1217" s="796"/>
      <c r="R1217" s="776"/>
      <c r="S1217" s="765"/>
      <c r="T1217" s="765"/>
      <c r="U1217" s="765"/>
      <c r="V1217" s="765"/>
      <c r="W1217" s="765"/>
      <c r="X1217" s="765"/>
      <c r="Y1217" s="765"/>
      <c r="Z1217" s="765"/>
      <c r="AA1217" s="765"/>
      <c r="AB1217" s="765"/>
      <c r="AC1217" s="765"/>
      <c r="AD1217" s="765"/>
      <c r="AE1217" s="765"/>
      <c r="AF1217" s="765"/>
      <c r="AG1217" s="765"/>
      <c r="AH1217" s="765"/>
      <c r="AI1217" s="765"/>
      <c r="AJ1217" s="765"/>
      <c r="AK1217" s="771"/>
      <c r="AL1217" s="776"/>
      <c r="AM1217" s="765"/>
      <c r="AN1217" s="765"/>
      <c r="AO1217" s="765"/>
      <c r="AP1217" s="765"/>
      <c r="AQ1217" s="765"/>
      <c r="AR1217" s="765"/>
      <c r="AS1217" s="765"/>
      <c r="AT1217" s="765"/>
      <c r="AU1217" s="765"/>
      <c r="AV1217" s="765"/>
      <c r="AW1217" s="765"/>
      <c r="AX1217" s="765"/>
      <c r="AY1217" s="765"/>
      <c r="AZ1217" s="765"/>
      <c r="BA1217" s="765"/>
      <c r="BB1217" s="765"/>
      <c r="BC1217" s="765"/>
      <c r="BD1217" s="765"/>
      <c r="BE1217" s="765"/>
      <c r="BF1217" s="765"/>
      <c r="BG1217" s="765"/>
      <c r="BH1217" s="765"/>
      <c r="BI1217" s="771"/>
      <c r="BQ1217" s="58"/>
      <c r="BR1217" s="58"/>
      <c r="BS1217" s="58"/>
      <c r="BT1217" s="144"/>
      <c r="BU1217" s="58"/>
      <c r="BX1217" s="794"/>
      <c r="BY1217" s="795"/>
      <c r="BZ1217" s="795"/>
      <c r="CA1217" s="795"/>
      <c r="CB1217" s="795"/>
      <c r="CC1217" s="795"/>
      <c r="CD1217" s="795"/>
      <c r="CE1217" s="796"/>
      <c r="CF1217" s="776"/>
      <c r="CG1217" s="765"/>
      <c r="CH1217" s="765"/>
      <c r="CI1217" s="765"/>
      <c r="CJ1217" s="765"/>
      <c r="CK1217" s="765"/>
      <c r="CL1217" s="765"/>
      <c r="CM1217" s="765"/>
      <c r="CN1217" s="765"/>
      <c r="CO1217" s="765"/>
      <c r="CP1217" s="765"/>
      <c r="CQ1217" s="765"/>
      <c r="CR1217" s="765"/>
      <c r="CS1217" s="765"/>
      <c r="CT1217" s="765"/>
      <c r="CU1217" s="765"/>
      <c r="CV1217" s="765"/>
      <c r="CW1217" s="765"/>
      <c r="CX1217" s="765"/>
      <c r="CY1217" s="771"/>
      <c r="CZ1217" s="776"/>
      <c r="DA1217" s="765"/>
      <c r="DB1217" s="765"/>
      <c r="DC1217" s="765"/>
      <c r="DD1217" s="765"/>
      <c r="DE1217" s="765"/>
      <c r="DF1217" s="765"/>
      <c r="DG1217" s="765"/>
      <c r="DH1217" s="765"/>
      <c r="DI1217" s="765"/>
      <c r="DJ1217" s="765"/>
      <c r="DK1217" s="765"/>
      <c r="DL1217" s="765"/>
      <c r="DM1217" s="765"/>
      <c r="DN1217" s="765"/>
      <c r="DO1217" s="765"/>
      <c r="DP1217" s="765"/>
      <c r="DQ1217" s="765"/>
      <c r="DR1217" s="765"/>
      <c r="DS1217" s="765"/>
      <c r="DT1217" s="765"/>
      <c r="DU1217" s="765"/>
      <c r="DV1217" s="765"/>
      <c r="DW1217" s="771"/>
      <c r="EF1217" s="207"/>
      <c r="EG1217" s="207"/>
      <c r="EH1217" s="207"/>
      <c r="EI1217" s="207"/>
      <c r="EJ1217" s="207"/>
      <c r="EK1217" s="207"/>
      <c r="EL1217" s="207"/>
      <c r="EM1217" s="207"/>
      <c r="EN1217" s="207"/>
      <c r="EO1217" s="207"/>
      <c r="EP1217" s="207"/>
      <c r="EQ1217" s="207"/>
    </row>
    <row r="1218" spans="2:196" ht="18.75" customHeight="1" x14ac:dyDescent="0.4">
      <c r="C1218" s="58"/>
      <c r="D1218" s="58"/>
      <c r="E1218" s="58"/>
      <c r="F1218" s="144"/>
      <c r="G1218" s="58"/>
      <c r="J1218" s="794"/>
      <c r="K1218" s="795"/>
      <c r="L1218" s="795"/>
      <c r="M1218" s="795"/>
      <c r="N1218" s="795"/>
      <c r="O1218" s="795"/>
      <c r="P1218" s="795"/>
      <c r="Q1218" s="796"/>
      <c r="R1218" s="177"/>
      <c r="S1218" s="163"/>
      <c r="T1218" s="163"/>
      <c r="U1218" s="163"/>
      <c r="V1218" s="163"/>
      <c r="W1218" s="163"/>
      <c r="X1218" s="163"/>
      <c r="Y1218" s="163"/>
      <c r="Z1218" s="163"/>
      <c r="AA1218" s="163"/>
      <c r="AB1218" s="163"/>
      <c r="AC1218" s="163"/>
      <c r="AD1218" s="163"/>
      <c r="AE1218" s="163"/>
      <c r="AF1218" s="163"/>
      <c r="AG1218" s="163"/>
      <c r="AH1218" s="163"/>
      <c r="AI1218" s="163"/>
      <c r="AJ1218" s="163"/>
      <c r="AK1218" s="145"/>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c r="BI1218" s="149"/>
      <c r="BQ1218" s="58"/>
      <c r="BR1218" s="58"/>
      <c r="BS1218" s="58"/>
      <c r="BT1218" s="144"/>
      <c r="BU1218" s="58"/>
      <c r="BX1218" s="794"/>
      <c r="BY1218" s="795"/>
      <c r="BZ1218" s="795"/>
      <c r="CA1218" s="795"/>
      <c r="CB1218" s="795"/>
      <c r="CC1218" s="795"/>
      <c r="CD1218" s="795"/>
      <c r="CE1218" s="796"/>
      <c r="CF1218" s="177"/>
      <c r="CG1218" s="163"/>
      <c r="CH1218" s="163"/>
      <c r="CI1218" s="163"/>
      <c r="CJ1218" s="163"/>
      <c r="CK1218" s="163"/>
      <c r="CL1218" s="163"/>
      <c r="CM1218" s="163"/>
      <c r="CN1218" s="163"/>
      <c r="CO1218" s="163"/>
      <c r="CP1218" s="163"/>
      <c r="CQ1218" s="163"/>
      <c r="CR1218" s="163"/>
      <c r="CS1218" s="163"/>
      <c r="CT1218" s="163"/>
      <c r="CU1218" s="163"/>
      <c r="CV1218" s="163"/>
      <c r="CW1218" s="163"/>
      <c r="CX1218" s="163"/>
      <c r="CY1218" s="145"/>
      <c r="CZ1218" s="163"/>
      <c r="DA1218" s="163"/>
      <c r="DB1218" s="163"/>
      <c r="DC1218" s="163"/>
      <c r="DD1218" s="163"/>
      <c r="DE1218" s="163"/>
      <c r="DF1218" s="163"/>
      <c r="DG1218" s="163"/>
      <c r="DH1218" s="163"/>
      <c r="DI1218" s="163"/>
      <c r="DJ1218" s="163"/>
      <c r="DK1218" s="163"/>
      <c r="DL1218" s="163"/>
      <c r="DM1218" s="163"/>
      <c r="DN1218" s="163"/>
      <c r="DO1218" s="163"/>
      <c r="DP1218" s="163"/>
      <c r="DQ1218" s="163"/>
      <c r="DR1218" s="163"/>
      <c r="DS1218" s="163"/>
      <c r="DT1218" s="163"/>
      <c r="DU1218" s="163"/>
      <c r="DV1218" s="163"/>
      <c r="DW1218" s="149"/>
      <c r="EF1218" s="205"/>
      <c r="EG1218" s="205"/>
      <c r="EH1218" s="205"/>
      <c r="EI1218" s="205"/>
      <c r="EJ1218" s="205"/>
      <c r="EK1218" s="205"/>
      <c r="EL1218" s="205"/>
      <c r="EM1218" s="205"/>
      <c r="EN1218" s="205"/>
      <c r="EO1218" s="205"/>
      <c r="EP1218" s="205"/>
      <c r="EQ1218" s="207"/>
    </row>
    <row r="1219" spans="2:196" ht="18.75" customHeight="1" thickBot="1" x14ac:dyDescent="0.45">
      <c r="C1219" s="58"/>
      <c r="D1219" s="58"/>
      <c r="E1219" s="58"/>
      <c r="F1219" s="147"/>
      <c r="G1219" s="148"/>
      <c r="H1219" s="86"/>
      <c r="I1219" s="86"/>
      <c r="J1219" s="794"/>
      <c r="K1219" s="795"/>
      <c r="L1219" s="795"/>
      <c r="M1219" s="795"/>
      <c r="N1219" s="795"/>
      <c r="O1219" s="795"/>
      <c r="P1219" s="795"/>
      <c r="Q1219" s="796"/>
      <c r="R1219" s="805" t="s">
        <v>292</v>
      </c>
      <c r="S1219" s="659"/>
      <c r="T1219" s="659"/>
      <c r="U1219" s="659"/>
      <c r="V1219" s="659" t="s">
        <v>99</v>
      </c>
      <c r="W1219" s="659"/>
      <c r="X1219" s="455"/>
      <c r="Y1219" s="455"/>
      <c r="Z1219" s="455"/>
      <c r="AA1219" s="455"/>
      <c r="AB1219" s="455"/>
      <c r="AC1219" s="455"/>
      <c r="AD1219" s="455"/>
      <c r="AE1219" s="455"/>
      <c r="AF1219" s="455"/>
      <c r="AG1219" s="455"/>
      <c r="AH1219" s="58" t="s">
        <v>100</v>
      </c>
      <c r="AI1219" s="58"/>
      <c r="AJ1219" s="58"/>
      <c r="AK1219" s="149"/>
      <c r="AL1219" s="58"/>
      <c r="AM1219" s="806" t="s">
        <v>51</v>
      </c>
      <c r="AN1219" s="806"/>
      <c r="AO1219" s="93" t="s">
        <v>107</v>
      </c>
      <c r="AP1219" s="93"/>
      <c r="AQ1219" s="93"/>
      <c r="AR1219" s="93"/>
      <c r="AS1219" s="93"/>
      <c r="AT1219" s="93"/>
      <c r="AU1219" s="93"/>
      <c r="AV1219" s="93"/>
      <c r="AW1219" s="93"/>
      <c r="AX1219" s="93"/>
      <c r="AY1219" s="93"/>
      <c r="AZ1219" s="93"/>
      <c r="BA1219" s="93"/>
      <c r="BB1219" s="93"/>
      <c r="BC1219" s="93"/>
      <c r="BD1219" s="93"/>
      <c r="BE1219" s="93"/>
      <c r="BF1219" s="93"/>
      <c r="BG1219" s="93"/>
      <c r="BH1219" s="93"/>
      <c r="BI1219" s="149"/>
      <c r="BQ1219" s="58"/>
      <c r="BR1219" s="58"/>
      <c r="BS1219" s="58"/>
      <c r="BT1219" s="147"/>
      <c r="BU1219" s="148"/>
      <c r="BV1219" s="86"/>
      <c r="BW1219" s="86"/>
      <c r="BX1219" s="794"/>
      <c r="BY1219" s="795"/>
      <c r="BZ1219" s="795"/>
      <c r="CA1219" s="795"/>
      <c r="CB1219" s="795"/>
      <c r="CC1219" s="795"/>
      <c r="CD1219" s="795"/>
      <c r="CE1219" s="796"/>
      <c r="CF1219" s="805" t="s">
        <v>292</v>
      </c>
      <c r="CG1219" s="659"/>
      <c r="CH1219" s="659"/>
      <c r="CI1219" s="659"/>
      <c r="CJ1219" s="659" t="s">
        <v>99</v>
      </c>
      <c r="CK1219" s="659"/>
      <c r="CL1219" s="455" t="s">
        <v>486</v>
      </c>
      <c r="CM1219" s="455"/>
      <c r="CN1219" s="455"/>
      <c r="CO1219" s="455"/>
      <c r="CP1219" s="455"/>
      <c r="CQ1219" s="455"/>
      <c r="CR1219" s="455"/>
      <c r="CS1219" s="455"/>
      <c r="CT1219" s="455"/>
      <c r="CU1219" s="455"/>
      <c r="CV1219" s="58" t="s">
        <v>100</v>
      </c>
      <c r="CW1219" s="58"/>
      <c r="CX1219" s="58"/>
      <c r="CY1219" s="149"/>
      <c r="CZ1219" s="58"/>
      <c r="DA1219" s="806" t="s">
        <v>51</v>
      </c>
      <c r="DB1219" s="806"/>
      <c r="DC1219" s="93" t="s">
        <v>107</v>
      </c>
      <c r="DD1219" s="93"/>
      <c r="DE1219" s="93"/>
      <c r="DF1219" s="93"/>
      <c r="DG1219" s="93"/>
      <c r="DH1219" s="93"/>
      <c r="DI1219" s="93"/>
      <c r="DJ1219" s="93"/>
      <c r="DK1219" s="93"/>
      <c r="DL1219" s="93"/>
      <c r="DM1219" s="93"/>
      <c r="DN1219" s="93"/>
      <c r="DO1219" s="93"/>
      <c r="DP1219" s="93"/>
      <c r="DQ1219" s="93"/>
      <c r="DR1219" s="93"/>
      <c r="DS1219" s="93"/>
      <c r="DT1219" s="93"/>
      <c r="DU1219" s="93"/>
      <c r="DV1219" s="93"/>
      <c r="DW1219" s="149"/>
      <c r="EF1219" s="203"/>
      <c r="EG1219" s="205"/>
      <c r="EH1219" s="207"/>
      <c r="EI1219" s="207"/>
      <c r="EJ1219" s="207"/>
      <c r="EK1219" s="207"/>
      <c r="EL1219" s="207"/>
      <c r="EM1219" s="207"/>
      <c r="EN1219" s="207"/>
      <c r="EO1219" s="207"/>
      <c r="EP1219" s="207"/>
      <c r="EQ1219" s="207"/>
    </row>
    <row r="1220" spans="2:196" ht="18.75" customHeight="1" x14ac:dyDescent="0.4">
      <c r="C1220" s="58"/>
      <c r="D1220" s="58"/>
      <c r="E1220" s="58"/>
      <c r="F1220" s="58"/>
      <c r="G1220" s="58"/>
      <c r="J1220" s="794"/>
      <c r="K1220" s="795"/>
      <c r="L1220" s="795"/>
      <c r="M1220" s="795"/>
      <c r="N1220" s="795"/>
      <c r="O1220" s="795"/>
      <c r="P1220" s="795"/>
      <c r="Q1220" s="796"/>
      <c r="R1220" s="805" t="s">
        <v>293</v>
      </c>
      <c r="S1220" s="659"/>
      <c r="T1220" s="659"/>
      <c r="U1220" s="659"/>
      <c r="V1220" s="659" t="s">
        <v>99</v>
      </c>
      <c r="W1220" s="659"/>
      <c r="X1220" s="700"/>
      <c r="Y1220" s="700"/>
      <c r="Z1220" s="91" t="s">
        <v>100</v>
      </c>
      <c r="AA1220" s="58" t="s">
        <v>102</v>
      </c>
      <c r="AB1220" s="58"/>
      <c r="AC1220" s="58"/>
      <c r="AD1220" s="58"/>
      <c r="AE1220" s="58"/>
      <c r="AF1220" s="58"/>
      <c r="AG1220" s="58"/>
      <c r="AH1220" s="58"/>
      <c r="AI1220" s="58"/>
      <c r="AJ1220" s="58"/>
      <c r="AK1220" s="149"/>
      <c r="AL1220" s="58"/>
      <c r="AM1220" s="806" t="s">
        <v>51</v>
      </c>
      <c r="AN1220" s="806"/>
      <c r="AO1220" s="93" t="s">
        <v>108</v>
      </c>
      <c r="AP1220" s="93"/>
      <c r="AQ1220" s="93"/>
      <c r="AR1220" s="93"/>
      <c r="AS1220" s="93"/>
      <c r="AT1220" s="93"/>
      <c r="AU1220" s="93"/>
      <c r="AV1220" s="93"/>
      <c r="AW1220" s="93"/>
      <c r="AX1220" s="93"/>
      <c r="AY1220" s="93"/>
      <c r="AZ1220" s="93"/>
      <c r="BA1220" s="93"/>
      <c r="BB1220" s="93"/>
      <c r="BC1220" s="93"/>
      <c r="BD1220" s="93"/>
      <c r="BE1220" s="93"/>
      <c r="BF1220" s="93"/>
      <c r="BG1220" s="93"/>
      <c r="BH1220" s="93"/>
      <c r="BI1220" s="149"/>
      <c r="BQ1220" s="58"/>
      <c r="BR1220" s="58"/>
      <c r="BS1220" s="58"/>
      <c r="BT1220" s="58"/>
      <c r="BU1220" s="58"/>
      <c r="BX1220" s="794"/>
      <c r="BY1220" s="795"/>
      <c r="BZ1220" s="795"/>
      <c r="CA1220" s="795"/>
      <c r="CB1220" s="795"/>
      <c r="CC1220" s="795"/>
      <c r="CD1220" s="795"/>
      <c r="CE1220" s="796"/>
      <c r="CF1220" s="805" t="s">
        <v>293</v>
      </c>
      <c r="CG1220" s="659"/>
      <c r="CH1220" s="659"/>
      <c r="CI1220" s="659"/>
      <c r="CJ1220" s="659" t="s">
        <v>99</v>
      </c>
      <c r="CK1220" s="659"/>
      <c r="CL1220" s="700" t="s">
        <v>223</v>
      </c>
      <c r="CM1220" s="700"/>
      <c r="CN1220" s="91" t="s">
        <v>100</v>
      </c>
      <c r="CO1220" s="58" t="s">
        <v>102</v>
      </c>
      <c r="CP1220" s="58"/>
      <c r="CQ1220" s="58"/>
      <c r="CR1220" s="58"/>
      <c r="CS1220" s="58"/>
      <c r="CT1220" s="58"/>
      <c r="CU1220" s="58"/>
      <c r="CV1220" s="58"/>
      <c r="CW1220" s="58"/>
      <c r="CX1220" s="58"/>
      <c r="CY1220" s="149"/>
      <c r="CZ1220" s="58"/>
      <c r="DA1220" s="806" t="s">
        <v>51</v>
      </c>
      <c r="DB1220" s="806"/>
      <c r="DC1220" s="93" t="s">
        <v>108</v>
      </c>
      <c r="DD1220" s="93"/>
      <c r="DE1220" s="93"/>
      <c r="DF1220" s="93"/>
      <c r="DG1220" s="93"/>
      <c r="DH1220" s="93"/>
      <c r="DI1220" s="93"/>
      <c r="DJ1220" s="93"/>
      <c r="DK1220" s="93"/>
      <c r="DL1220" s="93"/>
      <c r="DM1220" s="93"/>
      <c r="DN1220" s="93"/>
      <c r="DO1220" s="93"/>
      <c r="DP1220" s="93"/>
      <c r="DQ1220" s="93"/>
      <c r="DR1220" s="93"/>
      <c r="DS1220" s="93"/>
      <c r="DT1220" s="93"/>
      <c r="DU1220" s="93"/>
      <c r="DV1220" s="93"/>
      <c r="DW1220" s="149"/>
      <c r="EF1220" s="203"/>
      <c r="EG1220" s="205"/>
      <c r="EH1220" s="207"/>
      <c r="EI1220" s="207"/>
      <c r="EJ1220" s="207"/>
      <c r="EK1220" s="207"/>
      <c r="EL1220" s="207"/>
      <c r="EM1220" s="207"/>
      <c r="EN1220" s="207"/>
      <c r="EO1220" s="207"/>
      <c r="EP1220" s="207"/>
      <c r="EQ1220" s="207"/>
    </row>
    <row r="1221" spans="2:196" ht="18.75" customHeight="1" x14ac:dyDescent="0.4">
      <c r="C1221" s="58"/>
      <c r="D1221" s="58"/>
      <c r="E1221" s="58"/>
      <c r="F1221" s="58"/>
      <c r="G1221" s="58"/>
      <c r="J1221" s="794"/>
      <c r="K1221" s="795"/>
      <c r="L1221" s="795"/>
      <c r="M1221" s="795"/>
      <c r="N1221" s="795"/>
      <c r="O1221" s="795"/>
      <c r="P1221" s="795"/>
      <c r="Q1221" s="796"/>
      <c r="R1221" s="805" t="s">
        <v>104</v>
      </c>
      <c r="S1221" s="659"/>
      <c r="T1221" s="659"/>
      <c r="U1221" s="659"/>
      <c r="V1221" s="700"/>
      <c r="W1221" s="700"/>
      <c r="X1221" s="700"/>
      <c r="Y1221" s="700"/>
      <c r="Z1221" s="700"/>
      <c r="AA1221" s="700"/>
      <c r="AB1221" s="700"/>
      <c r="AC1221" s="700"/>
      <c r="AD1221" s="700"/>
      <c r="AE1221" s="700"/>
      <c r="AF1221" s="700"/>
      <c r="AG1221" s="700"/>
      <c r="AH1221" s="58"/>
      <c r="AI1221" s="58"/>
      <c r="AJ1221" s="58"/>
      <c r="AK1221" s="149"/>
      <c r="AL1221" s="58"/>
      <c r="AM1221" s="178"/>
      <c r="AN1221" s="178"/>
      <c r="AO1221" s="93"/>
      <c r="AP1221" s="93"/>
      <c r="AQ1221" s="93"/>
      <c r="AR1221" s="93"/>
      <c r="AS1221" s="93"/>
      <c r="AT1221" s="93"/>
      <c r="AU1221" s="93"/>
      <c r="AV1221" s="93"/>
      <c r="AW1221" s="93"/>
      <c r="AX1221" s="93"/>
      <c r="AY1221" s="93"/>
      <c r="AZ1221" s="93"/>
      <c r="BA1221" s="93"/>
      <c r="BB1221" s="93"/>
      <c r="BC1221" s="93"/>
      <c r="BD1221" s="93"/>
      <c r="BE1221" s="93"/>
      <c r="BF1221" s="93"/>
      <c r="BG1221" s="93"/>
      <c r="BH1221" s="93"/>
      <c r="BI1221" s="149"/>
      <c r="BQ1221" s="58"/>
      <c r="BR1221" s="58"/>
      <c r="BS1221" s="58"/>
      <c r="BT1221" s="58"/>
      <c r="BU1221" s="58"/>
      <c r="BX1221" s="794"/>
      <c r="BY1221" s="795"/>
      <c r="BZ1221" s="795"/>
      <c r="CA1221" s="795"/>
      <c r="CB1221" s="795"/>
      <c r="CC1221" s="795"/>
      <c r="CD1221" s="795"/>
      <c r="CE1221" s="796"/>
      <c r="CF1221" s="805" t="s">
        <v>104</v>
      </c>
      <c r="CG1221" s="659"/>
      <c r="CH1221" s="659"/>
      <c r="CI1221" s="659"/>
      <c r="CJ1221" s="700" t="s">
        <v>282</v>
      </c>
      <c r="CK1221" s="700"/>
      <c r="CL1221" s="700"/>
      <c r="CM1221" s="700"/>
      <c r="CN1221" s="700"/>
      <c r="CO1221" s="700"/>
      <c r="CP1221" s="700"/>
      <c r="CQ1221" s="700"/>
      <c r="CR1221" s="700"/>
      <c r="CS1221" s="700"/>
      <c r="CT1221" s="700"/>
      <c r="CU1221" s="700"/>
      <c r="CV1221" s="58"/>
      <c r="CW1221" s="58"/>
      <c r="CX1221" s="58"/>
      <c r="CY1221" s="149"/>
      <c r="CZ1221" s="58"/>
      <c r="DA1221" s="178"/>
      <c r="DB1221" s="178"/>
      <c r="DC1221" s="93"/>
      <c r="DD1221" s="93"/>
      <c r="DE1221" s="93"/>
      <c r="DF1221" s="93"/>
      <c r="DG1221" s="93"/>
      <c r="DH1221" s="93"/>
      <c r="DI1221" s="93"/>
      <c r="DJ1221" s="93"/>
      <c r="DK1221" s="93"/>
      <c r="DL1221" s="93"/>
      <c r="DM1221" s="93"/>
      <c r="DN1221" s="93"/>
      <c r="DO1221" s="93"/>
      <c r="DP1221" s="93"/>
      <c r="DQ1221" s="93"/>
      <c r="DR1221" s="93"/>
      <c r="DS1221" s="93"/>
      <c r="DT1221" s="93"/>
      <c r="DU1221" s="93"/>
      <c r="DV1221" s="93"/>
      <c r="DW1221" s="149"/>
    </row>
    <row r="1222" spans="2:196" ht="18.75" customHeight="1" x14ac:dyDescent="0.4">
      <c r="C1222" s="58"/>
      <c r="D1222" s="58"/>
      <c r="E1222" s="58"/>
      <c r="F1222" s="58"/>
      <c r="G1222" s="58"/>
      <c r="J1222" s="794"/>
      <c r="K1222" s="795"/>
      <c r="L1222" s="795"/>
      <c r="M1222" s="795"/>
      <c r="N1222" s="795"/>
      <c r="O1222" s="795"/>
      <c r="P1222" s="795"/>
      <c r="Q1222" s="796"/>
      <c r="R1222" s="805" t="s">
        <v>104</v>
      </c>
      <c r="S1222" s="659"/>
      <c r="T1222" s="659"/>
      <c r="U1222" s="659"/>
      <c r="V1222" s="700"/>
      <c r="W1222" s="700"/>
      <c r="X1222" s="700"/>
      <c r="Y1222" s="700"/>
      <c r="Z1222" s="700"/>
      <c r="AA1222" s="700"/>
      <c r="AB1222" s="700"/>
      <c r="AC1222" s="700"/>
      <c r="AD1222" s="700"/>
      <c r="AE1222" s="700"/>
      <c r="AF1222" s="700"/>
      <c r="AG1222" s="700"/>
      <c r="AH1222" s="58"/>
      <c r="AI1222" s="58"/>
      <c r="AJ1222" s="58"/>
      <c r="AK1222" s="149"/>
      <c r="AL1222" s="58"/>
      <c r="AM1222" s="58"/>
      <c r="AN1222" s="178"/>
      <c r="AO1222" s="103"/>
      <c r="AP1222" s="103"/>
      <c r="AQ1222" s="103"/>
      <c r="AR1222" s="103"/>
      <c r="AS1222" s="103"/>
      <c r="AT1222" s="103"/>
      <c r="AU1222" s="103"/>
      <c r="AV1222" s="103"/>
      <c r="AW1222" s="103"/>
      <c r="AX1222" s="103"/>
      <c r="AY1222" s="103"/>
      <c r="AZ1222" s="103"/>
      <c r="BA1222" s="103"/>
      <c r="BB1222" s="103"/>
      <c r="BC1222" s="103"/>
      <c r="BD1222" s="103"/>
      <c r="BE1222" s="103"/>
      <c r="BF1222" s="103"/>
      <c r="BG1222" s="103"/>
      <c r="BH1222" s="103"/>
      <c r="BI1222" s="149"/>
      <c r="BQ1222" s="58"/>
      <c r="BR1222" s="58"/>
      <c r="BS1222" s="58"/>
      <c r="BT1222" s="58"/>
      <c r="BU1222" s="58"/>
      <c r="BX1222" s="794"/>
      <c r="BY1222" s="795"/>
      <c r="BZ1222" s="795"/>
      <c r="CA1222" s="795"/>
      <c r="CB1222" s="795"/>
      <c r="CC1222" s="795"/>
      <c r="CD1222" s="795"/>
      <c r="CE1222" s="796"/>
      <c r="CF1222" s="805" t="s">
        <v>104</v>
      </c>
      <c r="CG1222" s="659"/>
      <c r="CH1222" s="659"/>
      <c r="CI1222" s="659"/>
      <c r="CJ1222" s="700" t="s">
        <v>282</v>
      </c>
      <c r="CK1222" s="700"/>
      <c r="CL1222" s="700"/>
      <c r="CM1222" s="700"/>
      <c r="CN1222" s="700"/>
      <c r="CO1222" s="700"/>
      <c r="CP1222" s="700"/>
      <c r="CQ1222" s="700"/>
      <c r="CR1222" s="700"/>
      <c r="CS1222" s="700"/>
      <c r="CT1222" s="700"/>
      <c r="CU1222" s="700"/>
      <c r="CV1222" s="58"/>
      <c r="CW1222" s="58"/>
      <c r="CX1222" s="58"/>
      <c r="CY1222" s="149"/>
      <c r="CZ1222" s="58"/>
      <c r="DA1222" s="58"/>
      <c r="DB1222" s="178"/>
      <c r="DC1222" s="103"/>
      <c r="DD1222" s="103"/>
      <c r="DE1222" s="103"/>
      <c r="DF1222" s="103"/>
      <c r="DG1222" s="103"/>
      <c r="DH1222" s="103"/>
      <c r="DI1222" s="103"/>
      <c r="DJ1222" s="103"/>
      <c r="DK1222" s="103"/>
      <c r="DL1222" s="103"/>
      <c r="DM1222" s="103"/>
      <c r="DN1222" s="103"/>
      <c r="DO1222" s="103"/>
      <c r="DP1222" s="103"/>
      <c r="DQ1222" s="103"/>
      <c r="DR1222" s="103"/>
      <c r="DS1222" s="103"/>
      <c r="DT1222" s="103"/>
      <c r="DU1222" s="103"/>
      <c r="DV1222" s="103"/>
      <c r="DW1222" s="149"/>
    </row>
    <row r="1223" spans="2:196" ht="18.75" customHeight="1" x14ac:dyDescent="0.4">
      <c r="C1223" s="58"/>
      <c r="D1223" s="58"/>
      <c r="E1223" s="58"/>
      <c r="F1223" s="58"/>
      <c r="G1223" s="58"/>
      <c r="J1223" s="794"/>
      <c r="K1223" s="795"/>
      <c r="L1223" s="795"/>
      <c r="M1223" s="795"/>
      <c r="N1223" s="795"/>
      <c r="O1223" s="795"/>
      <c r="P1223" s="795"/>
      <c r="Q1223" s="796"/>
      <c r="AH1223" s="58"/>
      <c r="AI1223" s="58"/>
      <c r="AJ1223" s="58"/>
      <c r="AK1223" s="149"/>
      <c r="AL1223" s="58"/>
      <c r="AM1223" s="58"/>
      <c r="AN1223" s="178"/>
      <c r="AO1223" s="93"/>
      <c r="AP1223" s="93"/>
      <c r="AQ1223" s="93"/>
      <c r="AR1223" s="93"/>
      <c r="AS1223" s="93"/>
      <c r="AT1223" s="93"/>
      <c r="AU1223" s="93"/>
      <c r="AV1223" s="93"/>
      <c r="AW1223" s="93"/>
      <c r="AX1223" s="93"/>
      <c r="AY1223" s="93"/>
      <c r="AZ1223" s="93"/>
      <c r="BA1223" s="93"/>
      <c r="BB1223" s="93"/>
      <c r="BC1223" s="93"/>
      <c r="BD1223" s="93"/>
      <c r="BE1223" s="93"/>
      <c r="BF1223" s="93"/>
      <c r="BG1223" s="93"/>
      <c r="BH1223" s="93"/>
      <c r="BI1223" s="149"/>
      <c r="BQ1223" s="58"/>
      <c r="BR1223" s="58"/>
      <c r="BS1223" s="58"/>
      <c r="BT1223" s="58"/>
      <c r="BU1223" s="58"/>
      <c r="BX1223" s="794"/>
      <c r="BY1223" s="795"/>
      <c r="BZ1223" s="795"/>
      <c r="CA1223" s="795"/>
      <c r="CB1223" s="795"/>
      <c r="CC1223" s="795"/>
      <c r="CD1223" s="795"/>
      <c r="CE1223" s="796"/>
      <c r="CV1223" s="58"/>
      <c r="CW1223" s="58"/>
      <c r="CX1223" s="58"/>
      <c r="CY1223" s="149"/>
      <c r="CZ1223" s="58"/>
      <c r="DA1223" s="58"/>
      <c r="DB1223" s="178"/>
      <c r="DC1223" s="93"/>
      <c r="DD1223" s="93"/>
      <c r="DE1223" s="93"/>
      <c r="DF1223" s="93"/>
      <c r="DG1223" s="93"/>
      <c r="DH1223" s="93"/>
      <c r="DI1223" s="93"/>
      <c r="DJ1223" s="93"/>
      <c r="DK1223" s="93"/>
      <c r="DL1223" s="93"/>
      <c r="DM1223" s="93"/>
      <c r="DN1223" s="93"/>
      <c r="DO1223" s="93"/>
      <c r="DP1223" s="93"/>
      <c r="DQ1223" s="93"/>
      <c r="DR1223" s="93"/>
      <c r="DS1223" s="93"/>
      <c r="DT1223" s="93"/>
      <c r="DU1223" s="93"/>
      <c r="DV1223" s="93"/>
      <c r="DW1223" s="149"/>
    </row>
    <row r="1224" spans="2:196" ht="18.75" customHeight="1" thickBot="1" x14ac:dyDescent="0.45">
      <c r="D1224" s="58"/>
      <c r="E1224" s="58"/>
      <c r="F1224" s="58"/>
      <c r="G1224" s="58"/>
      <c r="J1224" s="797"/>
      <c r="K1224" s="798"/>
      <c r="L1224" s="798"/>
      <c r="M1224" s="798"/>
      <c r="N1224" s="798"/>
      <c r="O1224" s="798"/>
      <c r="P1224" s="798"/>
      <c r="Q1224" s="799"/>
      <c r="R1224" s="147"/>
      <c r="S1224" s="148"/>
      <c r="T1224" s="148"/>
      <c r="U1224" s="148"/>
      <c r="V1224" s="148"/>
      <c r="W1224" s="148"/>
      <c r="X1224" s="148"/>
      <c r="Y1224" s="148"/>
      <c r="Z1224" s="148"/>
      <c r="AA1224" s="148"/>
      <c r="AB1224" s="148"/>
      <c r="AC1224" s="148"/>
      <c r="AD1224" s="148"/>
      <c r="AE1224" s="148"/>
      <c r="AF1224" s="148"/>
      <c r="AG1224" s="148"/>
      <c r="AH1224" s="148"/>
      <c r="AI1224" s="148"/>
      <c r="AJ1224" s="148"/>
      <c r="AK1224" s="150"/>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c r="BI1224" s="150"/>
      <c r="BR1224" s="58"/>
      <c r="BS1224" s="58"/>
      <c r="BT1224" s="58"/>
      <c r="BU1224" s="58"/>
      <c r="BX1224" s="797"/>
      <c r="BY1224" s="798"/>
      <c r="BZ1224" s="798"/>
      <c r="CA1224" s="798"/>
      <c r="CB1224" s="798"/>
      <c r="CC1224" s="798"/>
      <c r="CD1224" s="798"/>
      <c r="CE1224" s="799"/>
      <c r="CF1224" s="147"/>
      <c r="CG1224" s="148"/>
      <c r="CH1224" s="148"/>
      <c r="CI1224" s="148"/>
      <c r="CJ1224" s="148"/>
      <c r="CK1224" s="148"/>
      <c r="CL1224" s="148"/>
      <c r="CM1224" s="148"/>
      <c r="CN1224" s="148"/>
      <c r="CO1224" s="148"/>
      <c r="CP1224" s="148"/>
      <c r="CQ1224" s="148"/>
      <c r="CR1224" s="148"/>
      <c r="CS1224" s="148"/>
      <c r="CT1224" s="148"/>
      <c r="CU1224" s="148"/>
      <c r="CV1224" s="148"/>
      <c r="CW1224" s="148"/>
      <c r="CX1224" s="148"/>
      <c r="CY1224" s="150"/>
      <c r="CZ1224" s="148"/>
      <c r="DA1224" s="148"/>
      <c r="DB1224" s="148"/>
      <c r="DC1224" s="148"/>
      <c r="DD1224" s="148"/>
      <c r="DE1224" s="148"/>
      <c r="DF1224" s="148"/>
      <c r="DG1224" s="148"/>
      <c r="DH1224" s="148"/>
      <c r="DI1224" s="148"/>
      <c r="DJ1224" s="148"/>
      <c r="DK1224" s="148"/>
      <c r="DL1224" s="148"/>
      <c r="DM1224" s="148"/>
      <c r="DN1224" s="148"/>
      <c r="DO1224" s="148"/>
      <c r="DP1224" s="148"/>
      <c r="DQ1224" s="148"/>
      <c r="DR1224" s="148"/>
      <c r="DS1224" s="148"/>
      <c r="DT1224" s="148"/>
      <c r="DU1224" s="148"/>
      <c r="DV1224" s="148"/>
      <c r="DW1224" s="150"/>
    </row>
    <row r="1225" spans="2:196" s="239" customFormat="1" ht="18.75" customHeight="1" x14ac:dyDescent="0.4">
      <c r="B1225" s="58"/>
      <c r="C1225" s="58"/>
      <c r="D1225" s="58"/>
      <c r="E1225" s="58"/>
      <c r="F1225" s="58"/>
      <c r="G1225" s="58"/>
      <c r="H1225" s="58"/>
      <c r="I1225" s="58"/>
      <c r="J1225" s="58"/>
      <c r="K1225" s="58"/>
      <c r="L1225" s="58"/>
      <c r="M1225" s="58"/>
      <c r="N1225" s="58"/>
      <c r="O1225" s="58"/>
      <c r="P1225" s="58"/>
      <c r="Q1225" s="58"/>
      <c r="R1225" s="58"/>
      <c r="S1225" s="58"/>
      <c r="T1225" s="58"/>
      <c r="U1225" s="58"/>
      <c r="V1225" s="58"/>
      <c r="W1225" s="58"/>
      <c r="X1225" s="58"/>
      <c r="Y1225" s="58"/>
      <c r="Z1225" s="58"/>
      <c r="AA1225" s="58"/>
      <c r="AB1225" s="58"/>
      <c r="AC1225" s="58"/>
      <c r="AD1225" s="58"/>
      <c r="AE1225" s="58"/>
      <c r="AF1225" s="58"/>
      <c r="AG1225" s="58"/>
      <c r="AH1225" s="58"/>
      <c r="AI1225" s="58"/>
      <c r="AJ1225" s="58"/>
      <c r="AK1225" s="58"/>
      <c r="AL1225" s="58"/>
      <c r="AM1225" s="58"/>
      <c r="AN1225" s="58"/>
      <c r="AO1225" s="58"/>
      <c r="AP1225" s="58"/>
      <c r="AQ1225" s="58"/>
      <c r="AR1225" s="58"/>
      <c r="AS1225" s="58"/>
      <c r="AT1225" s="58"/>
      <c r="AU1225" s="58"/>
      <c r="AV1225" s="58"/>
      <c r="AW1225" s="58"/>
      <c r="AX1225" s="58"/>
      <c r="AY1225" s="58"/>
      <c r="AZ1225" s="58"/>
      <c r="BA1225" s="58"/>
      <c r="BB1225" s="58"/>
      <c r="BC1225" s="58"/>
      <c r="BD1225" s="58"/>
      <c r="BE1225" s="58"/>
      <c r="BF1225" s="58"/>
      <c r="BG1225" s="58"/>
      <c r="BH1225" s="58"/>
      <c r="BI1225" s="58"/>
      <c r="BJ1225" s="58"/>
      <c r="BK1225" s="58"/>
      <c r="BL1225" s="58"/>
      <c r="BM1225" s="58"/>
      <c r="BN1225" s="58"/>
      <c r="BO1225" s="58"/>
      <c r="BP1225" s="58"/>
      <c r="BQ1225" s="58"/>
      <c r="BR1225" s="58"/>
      <c r="BS1225" s="58"/>
      <c r="BT1225" s="58"/>
      <c r="BU1225" s="58"/>
      <c r="BV1225" s="58"/>
      <c r="BW1225" s="58"/>
      <c r="BX1225" s="58"/>
      <c r="BY1225" s="58"/>
      <c r="BZ1225" s="58"/>
      <c r="CA1225" s="58"/>
      <c r="CB1225" s="58"/>
      <c r="CC1225" s="58"/>
      <c r="CD1225" s="58"/>
      <c r="CE1225" s="58"/>
      <c r="CF1225" s="58"/>
      <c r="CG1225" s="58"/>
      <c r="CH1225" s="58"/>
      <c r="CI1225" s="58"/>
      <c r="CJ1225" s="58"/>
      <c r="CK1225" s="58"/>
      <c r="CL1225" s="58"/>
      <c r="CM1225" s="58"/>
      <c r="CN1225" s="58"/>
      <c r="CO1225" s="58"/>
      <c r="CP1225" s="58"/>
      <c r="CQ1225" s="58"/>
      <c r="CR1225" s="58"/>
      <c r="CS1225" s="58"/>
      <c r="CT1225" s="58"/>
      <c r="CU1225" s="58"/>
      <c r="CV1225" s="58"/>
      <c r="CW1225" s="58"/>
      <c r="CX1225" s="58"/>
      <c r="CY1225" s="58"/>
      <c r="CZ1225" s="58"/>
      <c r="DA1225" s="58"/>
      <c r="DB1225" s="58"/>
      <c r="DC1225" s="58"/>
      <c r="DD1225" s="58"/>
      <c r="DE1225" s="58"/>
      <c r="DF1225" s="58"/>
      <c r="DG1225" s="58"/>
      <c r="DH1225" s="58"/>
      <c r="DI1225" s="58"/>
      <c r="DJ1225" s="58"/>
      <c r="DK1225" s="58"/>
      <c r="DL1225" s="58"/>
      <c r="DM1225" s="58"/>
      <c r="DN1225" s="58"/>
      <c r="DO1225" s="58"/>
      <c r="DP1225" s="58"/>
      <c r="DQ1225" s="58"/>
      <c r="DR1225" s="58"/>
      <c r="DS1225" s="58"/>
      <c r="DT1225" s="58"/>
      <c r="DU1225" s="58"/>
      <c r="DV1225" s="58"/>
      <c r="DW1225" s="58"/>
      <c r="DX1225" s="58"/>
      <c r="DY1225" s="58"/>
      <c r="DZ1225" s="58"/>
      <c r="EA1225" s="58"/>
      <c r="EB1225" s="58"/>
      <c r="EC1225" s="58"/>
      <c r="ED1225" s="58"/>
      <c r="EE1225" s="187"/>
      <c r="EF1225" s="207"/>
      <c r="EG1225" s="207"/>
      <c r="EH1225" s="207"/>
      <c r="EI1225" s="207"/>
      <c r="EJ1225" s="207"/>
      <c r="EK1225" s="207"/>
      <c r="EL1225" s="207"/>
      <c r="EM1225" s="207"/>
      <c r="EN1225" s="207"/>
      <c r="EO1225" s="207"/>
      <c r="EP1225" s="207"/>
      <c r="EQ1225" s="207"/>
      <c r="ER1225" s="207"/>
      <c r="ES1225" s="207"/>
      <c r="ET1225" s="207"/>
      <c r="EU1225" s="207"/>
      <c r="EV1225" s="207"/>
      <c r="EW1225" s="207"/>
      <c r="EX1225" s="207"/>
      <c r="EY1225" s="207"/>
      <c r="EZ1225" s="207"/>
      <c r="FA1225" s="207"/>
      <c r="FB1225" s="207"/>
      <c r="FC1225" s="207"/>
      <c r="FD1225" s="207"/>
      <c r="FE1225" s="207"/>
      <c r="FF1225" s="207"/>
      <c r="FG1225" s="207"/>
      <c r="FH1225" s="207"/>
      <c r="FI1225" s="207"/>
      <c r="FJ1225" s="207"/>
      <c r="FK1225" s="207"/>
      <c r="FL1225" s="207"/>
      <c r="FM1225" s="207"/>
      <c r="FN1225" s="207"/>
      <c r="FO1225" s="207"/>
      <c r="FP1225" s="207"/>
      <c r="FQ1225" s="207"/>
      <c r="FR1225" s="207"/>
      <c r="FS1225" s="207"/>
      <c r="FT1225" s="207"/>
      <c r="FU1225" s="207"/>
      <c r="FV1225" s="207"/>
      <c r="FW1225" s="207"/>
      <c r="FX1225" s="207"/>
      <c r="FY1225" s="207"/>
      <c r="FZ1225" s="207"/>
      <c r="GA1225" s="207"/>
      <c r="GB1225" s="207"/>
      <c r="GC1225" s="207"/>
      <c r="GD1225" s="207"/>
      <c r="GE1225" s="207"/>
      <c r="GF1225" s="207"/>
      <c r="GG1225" s="207"/>
      <c r="GH1225" s="207"/>
      <c r="GI1225" s="207"/>
      <c r="GJ1225" s="207"/>
      <c r="GK1225" s="207"/>
      <c r="GL1225" s="207"/>
      <c r="GM1225" s="207"/>
      <c r="GN1225" s="207"/>
    </row>
    <row r="1226" spans="2:196" s="239" customFormat="1" ht="18.75" customHeight="1" x14ac:dyDescent="0.4">
      <c r="B1226" s="58"/>
      <c r="C1226" s="58"/>
      <c r="D1226" s="58"/>
      <c r="E1226" s="58"/>
      <c r="F1226" s="58"/>
      <c r="G1226" s="58"/>
      <c r="H1226" s="58"/>
      <c r="I1226" s="58"/>
      <c r="J1226" s="58"/>
      <c r="K1226" s="58"/>
      <c r="L1226" s="58"/>
      <c r="M1226" s="58"/>
      <c r="N1226" s="58"/>
      <c r="O1226" s="58"/>
      <c r="P1226" s="58"/>
      <c r="Q1226" s="58"/>
      <c r="R1226" s="58"/>
      <c r="S1226" s="58"/>
      <c r="T1226" s="58"/>
      <c r="U1226" s="58"/>
      <c r="V1226" s="58"/>
      <c r="W1226" s="58"/>
      <c r="X1226" s="58"/>
      <c r="Y1226" s="58"/>
      <c r="Z1226" s="58"/>
      <c r="AA1226" s="58"/>
      <c r="AB1226" s="58"/>
      <c r="AC1226" s="58"/>
      <c r="AD1226" s="58"/>
      <c r="AE1226" s="58"/>
      <c r="AF1226" s="58"/>
      <c r="AG1226" s="58"/>
      <c r="AH1226" s="58"/>
      <c r="AI1226" s="58"/>
      <c r="AJ1226" s="58"/>
      <c r="AK1226" s="58"/>
      <c r="AL1226" s="58"/>
      <c r="AM1226" s="58"/>
      <c r="AN1226" s="58"/>
      <c r="AO1226" s="58"/>
      <c r="AP1226" s="58"/>
      <c r="AQ1226" s="58"/>
      <c r="AR1226" s="58"/>
      <c r="AS1226" s="58"/>
      <c r="AT1226" s="58"/>
      <c r="AU1226" s="58"/>
      <c r="AV1226" s="58"/>
      <c r="AW1226" s="58"/>
      <c r="AX1226" s="58"/>
      <c r="AY1226" s="58"/>
      <c r="AZ1226" s="58"/>
      <c r="BA1226" s="58"/>
      <c r="BB1226" s="58"/>
      <c r="BC1226" s="58"/>
      <c r="BD1226" s="58"/>
      <c r="BE1226" s="58"/>
      <c r="BF1226" s="58"/>
      <c r="BG1226" s="58"/>
      <c r="BH1226" s="58"/>
      <c r="BI1226" s="58"/>
      <c r="BJ1226" s="58"/>
      <c r="BK1226" s="58"/>
      <c r="BL1226" s="58"/>
      <c r="BM1226" s="58"/>
      <c r="BN1226" s="58"/>
      <c r="BO1226" s="58"/>
      <c r="BP1226" s="58"/>
      <c r="BQ1226" s="58"/>
      <c r="BR1226" s="58"/>
      <c r="BS1226" s="58"/>
      <c r="BT1226" s="58"/>
      <c r="BU1226" s="58"/>
      <c r="BV1226" s="58"/>
      <c r="BW1226" s="58"/>
      <c r="BX1226" s="58"/>
      <c r="BY1226" s="58"/>
      <c r="BZ1226" s="58"/>
      <c r="CA1226" s="58"/>
      <c r="CB1226" s="58"/>
      <c r="CC1226" s="58"/>
      <c r="CD1226" s="58"/>
      <c r="CE1226" s="58"/>
      <c r="CF1226" s="58"/>
      <c r="CG1226" s="58"/>
      <c r="CH1226" s="58"/>
      <c r="CI1226" s="58"/>
      <c r="CJ1226" s="58"/>
      <c r="CK1226" s="58"/>
      <c r="CL1226" s="58"/>
      <c r="CM1226" s="58"/>
      <c r="CN1226" s="58"/>
      <c r="CO1226" s="58"/>
      <c r="CP1226" s="58"/>
      <c r="CQ1226" s="58"/>
      <c r="CR1226" s="58"/>
      <c r="CS1226" s="58"/>
      <c r="CT1226" s="58"/>
      <c r="CU1226" s="58"/>
      <c r="CV1226" s="58"/>
      <c r="CW1226" s="58"/>
      <c r="CX1226" s="58"/>
      <c r="CY1226" s="58"/>
      <c r="CZ1226" s="58"/>
      <c r="DA1226" s="58"/>
      <c r="DB1226" s="58"/>
      <c r="DC1226" s="58"/>
      <c r="DD1226" s="58"/>
      <c r="DE1226" s="58"/>
      <c r="DF1226" s="58"/>
      <c r="DG1226" s="58"/>
      <c r="DH1226" s="58"/>
      <c r="DI1226" s="58"/>
      <c r="DJ1226" s="58"/>
      <c r="DK1226" s="58"/>
      <c r="DL1226" s="58"/>
      <c r="DM1226" s="58"/>
      <c r="DN1226" s="58"/>
      <c r="DO1226" s="58"/>
      <c r="DP1226" s="58"/>
      <c r="DQ1226" s="58"/>
      <c r="DR1226" s="58"/>
      <c r="DS1226" s="58"/>
      <c r="DT1226" s="58"/>
      <c r="DU1226" s="58"/>
      <c r="DV1226" s="58"/>
      <c r="DW1226" s="58"/>
      <c r="DX1226" s="58"/>
      <c r="DY1226" s="58"/>
      <c r="DZ1226" s="58"/>
      <c r="EA1226" s="58"/>
      <c r="EB1226" s="58"/>
      <c r="EC1226" s="58"/>
      <c r="ED1226" s="58"/>
      <c r="EE1226" s="187"/>
      <c r="EF1226" s="207"/>
      <c r="EG1226" s="207"/>
      <c r="EH1226" s="207"/>
      <c r="EI1226" s="207"/>
      <c r="EJ1226" s="207"/>
      <c r="EK1226" s="207"/>
      <c r="EL1226" s="207"/>
      <c r="EM1226" s="207"/>
      <c r="EN1226" s="207"/>
      <c r="EO1226" s="207"/>
      <c r="EP1226" s="207"/>
      <c r="EQ1226" s="207"/>
      <c r="ER1226" s="207"/>
      <c r="ES1226" s="207"/>
      <c r="ET1226" s="207"/>
      <c r="EU1226" s="207"/>
      <c r="EV1226" s="207"/>
      <c r="EW1226" s="207"/>
      <c r="EX1226" s="207"/>
      <c r="EY1226" s="207"/>
      <c r="EZ1226" s="207"/>
      <c r="FA1226" s="207"/>
      <c r="FB1226" s="207"/>
      <c r="FC1226" s="207"/>
      <c r="FD1226" s="207"/>
      <c r="FE1226" s="207"/>
      <c r="FF1226" s="207"/>
      <c r="FG1226" s="207"/>
      <c r="FH1226" s="207"/>
      <c r="FI1226" s="207"/>
      <c r="FJ1226" s="207"/>
      <c r="FK1226" s="207"/>
      <c r="FL1226" s="207"/>
      <c r="FM1226" s="207"/>
      <c r="FN1226" s="207"/>
      <c r="FO1226" s="207"/>
      <c r="FP1226" s="207"/>
      <c r="FQ1226" s="207"/>
      <c r="FR1226" s="207"/>
      <c r="FS1226" s="207"/>
      <c r="FT1226" s="207"/>
      <c r="FU1226" s="207"/>
      <c r="FV1226" s="207"/>
      <c r="FW1226" s="207"/>
      <c r="FX1226" s="207"/>
      <c r="FY1226" s="207"/>
      <c r="FZ1226" s="207"/>
      <c r="GA1226" s="207"/>
      <c r="GB1226" s="207"/>
      <c r="GC1226" s="207"/>
      <c r="GD1226" s="207"/>
      <c r="GE1226" s="207"/>
      <c r="GF1226" s="207"/>
      <c r="GG1226" s="207"/>
      <c r="GH1226" s="207"/>
      <c r="GI1226" s="207"/>
      <c r="GJ1226" s="207"/>
      <c r="GK1226" s="207"/>
      <c r="GL1226" s="207"/>
      <c r="GM1226" s="207"/>
      <c r="GN1226" s="207"/>
    </row>
    <row r="1227" spans="2:196" s="239" customFormat="1" ht="18.75" customHeight="1" x14ac:dyDescent="0.4">
      <c r="B1227" s="58"/>
      <c r="C1227" s="58"/>
      <c r="D1227" s="58"/>
      <c r="E1227" s="58"/>
      <c r="F1227" s="58"/>
      <c r="G1227" s="58"/>
      <c r="H1227" s="58"/>
      <c r="I1227" s="58"/>
      <c r="J1227" s="58"/>
      <c r="K1227" s="58"/>
      <c r="L1227" s="58"/>
      <c r="M1227" s="58"/>
      <c r="N1227" s="58"/>
      <c r="O1227" s="58"/>
      <c r="P1227" s="58"/>
      <c r="Q1227" s="58"/>
      <c r="R1227" s="58"/>
      <c r="S1227" s="58"/>
      <c r="T1227" s="58"/>
      <c r="U1227" s="58"/>
      <c r="V1227" s="58"/>
      <c r="W1227" s="58"/>
      <c r="X1227" s="58"/>
      <c r="Y1227" s="58"/>
      <c r="Z1227" s="58"/>
      <c r="AA1227" s="58"/>
      <c r="AB1227" s="58"/>
      <c r="AC1227" s="58"/>
      <c r="AD1227" s="58"/>
      <c r="AE1227" s="58"/>
      <c r="AF1227" s="58"/>
      <c r="AG1227" s="58"/>
      <c r="AH1227" s="58"/>
      <c r="AI1227" s="58"/>
      <c r="AJ1227" s="58"/>
      <c r="AK1227" s="58"/>
      <c r="AL1227" s="58"/>
      <c r="AM1227" s="58"/>
      <c r="AN1227" s="58"/>
      <c r="AO1227" s="58"/>
      <c r="AP1227" s="58"/>
      <c r="AQ1227" s="58"/>
      <c r="AR1227" s="58"/>
      <c r="AS1227" s="58"/>
      <c r="AT1227" s="58"/>
      <c r="AU1227" s="58"/>
      <c r="AV1227" s="58"/>
      <c r="AW1227" s="58"/>
      <c r="AX1227" s="58"/>
      <c r="AY1227" s="58"/>
      <c r="AZ1227" s="58"/>
      <c r="BA1227" s="58"/>
      <c r="BB1227" s="58"/>
      <c r="BC1227" s="58"/>
      <c r="BD1227" s="58"/>
      <c r="BE1227" s="58"/>
      <c r="BF1227" s="58"/>
      <c r="BG1227" s="58"/>
      <c r="BH1227" s="58"/>
      <c r="BI1227" s="58"/>
      <c r="BJ1227" s="58"/>
      <c r="BK1227" s="58"/>
      <c r="BL1227" s="58"/>
      <c r="BM1227" s="58"/>
      <c r="BN1227" s="58"/>
      <c r="BO1227" s="58"/>
      <c r="BP1227" s="58"/>
      <c r="BQ1227" s="58"/>
      <c r="BR1227" s="58"/>
      <c r="BS1227" s="58"/>
      <c r="BT1227" s="58"/>
      <c r="BU1227" s="58"/>
      <c r="BV1227" s="58"/>
      <c r="BW1227" s="58"/>
      <c r="BX1227" s="58"/>
      <c r="BY1227" s="58"/>
      <c r="BZ1227" s="58"/>
      <c r="CA1227" s="58"/>
      <c r="CB1227" s="58"/>
      <c r="CC1227" s="58"/>
      <c r="CD1227" s="58"/>
      <c r="CE1227" s="58"/>
      <c r="CF1227" s="58"/>
      <c r="CG1227" s="58"/>
      <c r="CH1227" s="58"/>
      <c r="CI1227" s="58"/>
      <c r="CJ1227" s="58"/>
      <c r="CK1227" s="58"/>
      <c r="CL1227" s="58"/>
      <c r="CM1227" s="58"/>
      <c r="CN1227" s="58"/>
      <c r="CO1227" s="58"/>
      <c r="CP1227" s="58"/>
      <c r="CQ1227" s="58"/>
      <c r="CR1227" s="58"/>
      <c r="CS1227" s="58"/>
      <c r="CT1227" s="58"/>
      <c r="CU1227" s="58"/>
      <c r="CV1227" s="58"/>
      <c r="CW1227" s="58"/>
      <c r="CX1227" s="58"/>
      <c r="CY1227" s="58"/>
      <c r="CZ1227" s="58"/>
      <c r="DA1227" s="58"/>
      <c r="DB1227" s="58"/>
      <c r="DC1227" s="58"/>
      <c r="DD1227" s="58"/>
      <c r="DE1227" s="58"/>
      <c r="DF1227" s="58"/>
      <c r="DG1227" s="58"/>
      <c r="DH1227" s="58"/>
      <c r="DI1227" s="58"/>
      <c r="DJ1227" s="58"/>
      <c r="DK1227" s="58"/>
      <c r="DL1227" s="58"/>
      <c r="DM1227" s="58"/>
      <c r="DN1227" s="58"/>
      <c r="DO1227" s="58"/>
      <c r="DP1227" s="58"/>
      <c r="DQ1227" s="58"/>
      <c r="DR1227" s="58"/>
      <c r="DS1227" s="58"/>
      <c r="DT1227" s="58"/>
      <c r="DU1227" s="58"/>
      <c r="DV1227" s="58"/>
      <c r="DW1227" s="58"/>
      <c r="DX1227" s="58"/>
      <c r="DY1227" s="58"/>
      <c r="DZ1227" s="58"/>
      <c r="EA1227" s="58"/>
      <c r="EB1227" s="58"/>
      <c r="EC1227" s="58"/>
      <c r="ED1227" s="58"/>
      <c r="EE1227" s="187"/>
      <c r="EF1227" s="207"/>
      <c r="EG1227" s="207"/>
      <c r="EH1227" s="207"/>
      <c r="EI1227" s="207"/>
      <c r="EJ1227" s="207"/>
      <c r="EK1227" s="207"/>
      <c r="EL1227" s="207"/>
      <c r="EM1227" s="207"/>
      <c r="EN1227" s="207"/>
      <c r="EO1227" s="207"/>
      <c r="EP1227" s="207"/>
      <c r="EQ1227" s="207"/>
      <c r="ER1227" s="207"/>
      <c r="ES1227" s="207"/>
      <c r="ET1227" s="207"/>
      <c r="EU1227" s="207"/>
      <c r="EV1227" s="207"/>
      <c r="EW1227" s="207"/>
      <c r="EX1227" s="207"/>
      <c r="EY1227" s="207"/>
      <c r="EZ1227" s="207"/>
      <c r="FA1227" s="207"/>
      <c r="FB1227" s="207"/>
      <c r="FC1227" s="207"/>
      <c r="FD1227" s="207"/>
      <c r="FE1227" s="207"/>
      <c r="FF1227" s="207"/>
      <c r="FG1227" s="207"/>
      <c r="FH1227" s="207"/>
      <c r="FI1227" s="207"/>
      <c r="FJ1227" s="207"/>
      <c r="FK1227" s="207"/>
      <c r="FL1227" s="207"/>
      <c r="FM1227" s="207"/>
      <c r="FN1227" s="207"/>
      <c r="FO1227" s="207"/>
      <c r="FP1227" s="207"/>
      <c r="FQ1227" s="207"/>
      <c r="FR1227" s="207"/>
      <c r="FS1227" s="207"/>
      <c r="FT1227" s="207"/>
      <c r="FU1227" s="207"/>
      <c r="FV1227" s="207"/>
      <c r="FW1227" s="207"/>
      <c r="FX1227" s="207"/>
      <c r="FY1227" s="207"/>
      <c r="FZ1227" s="207"/>
      <c r="GA1227" s="207"/>
      <c r="GB1227" s="207"/>
      <c r="GC1227" s="207"/>
      <c r="GD1227" s="207"/>
      <c r="GE1227" s="207"/>
      <c r="GF1227" s="207"/>
      <c r="GG1227" s="207"/>
      <c r="GH1227" s="207"/>
      <c r="GI1227" s="207"/>
      <c r="GJ1227" s="207"/>
      <c r="GK1227" s="207"/>
      <c r="GL1227" s="207"/>
      <c r="GM1227" s="207"/>
      <c r="GN1227" s="207"/>
    </row>
    <row r="1228" spans="2:196" s="239" customFormat="1" ht="18.75" customHeight="1" x14ac:dyDescent="0.4">
      <c r="B1228" s="58"/>
      <c r="C1228" s="58"/>
      <c r="D1228" s="58"/>
      <c r="E1228" s="58"/>
      <c r="F1228" s="58"/>
      <c r="G1228" s="58"/>
      <c r="H1228" s="58"/>
      <c r="I1228" s="58"/>
      <c r="J1228" s="58"/>
      <c r="K1228" s="58"/>
      <c r="L1228" s="58"/>
      <c r="M1228" s="58"/>
      <c r="N1228" s="58"/>
      <c r="O1228" s="58"/>
      <c r="P1228" s="58"/>
      <c r="Q1228" s="58"/>
      <c r="R1228" s="58"/>
      <c r="S1228" s="58"/>
      <c r="T1228" s="58"/>
      <c r="U1228" s="58"/>
      <c r="V1228" s="58"/>
      <c r="W1228" s="58"/>
      <c r="X1228" s="58"/>
      <c r="Y1228" s="58"/>
      <c r="Z1228" s="58"/>
      <c r="AA1228" s="58"/>
      <c r="AB1228" s="58"/>
      <c r="AC1228" s="58"/>
      <c r="AD1228" s="58"/>
      <c r="AE1228" s="58"/>
      <c r="AF1228" s="58"/>
      <c r="AG1228" s="58"/>
      <c r="AH1228" s="58"/>
      <c r="AI1228" s="58"/>
      <c r="AJ1228" s="58"/>
      <c r="AK1228" s="58"/>
      <c r="AL1228" s="58"/>
      <c r="AM1228" s="58"/>
      <c r="AN1228" s="58"/>
      <c r="AO1228" s="58"/>
      <c r="AP1228" s="58"/>
      <c r="AQ1228" s="58"/>
      <c r="AR1228" s="58"/>
      <c r="AS1228" s="58"/>
      <c r="AT1228" s="58"/>
      <c r="AU1228" s="58"/>
      <c r="AV1228" s="58"/>
      <c r="AW1228" s="58"/>
      <c r="AX1228" s="58"/>
      <c r="AY1228" s="58"/>
      <c r="AZ1228" s="58"/>
      <c r="BA1228" s="58"/>
      <c r="BB1228" s="58"/>
      <c r="BC1228" s="58"/>
      <c r="BD1228" s="58"/>
      <c r="BE1228" s="58"/>
      <c r="BF1228" s="58"/>
      <c r="BG1228" s="58"/>
      <c r="BH1228" s="58"/>
      <c r="BI1228" s="58"/>
      <c r="BJ1228" s="58"/>
      <c r="BK1228" s="58"/>
      <c r="BL1228" s="58"/>
      <c r="BM1228" s="58"/>
      <c r="BN1228" s="58"/>
      <c r="BO1228" s="58"/>
      <c r="BP1228" s="58"/>
      <c r="BQ1228" s="58"/>
      <c r="BR1228" s="58"/>
      <c r="BS1228" s="58"/>
      <c r="BT1228" s="58"/>
      <c r="BU1228" s="58"/>
      <c r="BV1228" s="58"/>
      <c r="BW1228" s="58"/>
      <c r="BX1228" s="58"/>
      <c r="BY1228" s="58"/>
      <c r="BZ1228" s="58"/>
      <c r="CA1228" s="58"/>
      <c r="CB1228" s="58"/>
      <c r="CC1228" s="58"/>
      <c r="CD1228" s="58"/>
      <c r="CE1228" s="58"/>
      <c r="CF1228" s="58"/>
      <c r="CG1228" s="58"/>
      <c r="CH1228" s="58"/>
      <c r="CI1228" s="58"/>
      <c r="CJ1228" s="58"/>
      <c r="CK1228" s="58"/>
      <c r="CL1228" s="58"/>
      <c r="CM1228" s="58"/>
      <c r="CN1228" s="58"/>
      <c r="CO1228" s="58"/>
      <c r="CP1228" s="58"/>
      <c r="CQ1228" s="58"/>
      <c r="CR1228" s="58"/>
      <c r="CS1228" s="58"/>
      <c r="CT1228" s="58"/>
      <c r="CU1228" s="58"/>
      <c r="CV1228" s="58"/>
      <c r="CW1228" s="58"/>
      <c r="CX1228" s="58"/>
      <c r="CY1228" s="58"/>
      <c r="CZ1228" s="58"/>
      <c r="DA1228" s="58"/>
      <c r="DB1228" s="58"/>
      <c r="DC1228" s="58"/>
      <c r="DD1228" s="58"/>
      <c r="DE1228" s="58"/>
      <c r="DF1228" s="58"/>
      <c r="DG1228" s="58"/>
      <c r="DH1228" s="58"/>
      <c r="DI1228" s="58"/>
      <c r="DJ1228" s="58"/>
      <c r="DK1228" s="58"/>
      <c r="DL1228" s="58"/>
      <c r="DM1228" s="58"/>
      <c r="DN1228" s="58"/>
      <c r="DO1228" s="58"/>
      <c r="DP1228" s="58"/>
      <c r="DQ1228" s="58"/>
      <c r="DR1228" s="58"/>
      <c r="DS1228" s="58"/>
      <c r="DT1228" s="58"/>
      <c r="DU1228" s="58"/>
      <c r="DV1228" s="58"/>
      <c r="DW1228" s="58"/>
      <c r="DX1228" s="58"/>
      <c r="DY1228" s="58"/>
      <c r="DZ1228" s="58"/>
      <c r="EA1228" s="58"/>
      <c r="EB1228" s="58"/>
      <c r="EC1228" s="58"/>
      <c r="ED1228" s="58"/>
      <c r="EE1228" s="187"/>
      <c r="EF1228" s="207"/>
      <c r="EG1228" s="207"/>
      <c r="EH1228" s="207"/>
      <c r="EI1228" s="207"/>
      <c r="EJ1228" s="207"/>
      <c r="EK1228" s="207"/>
      <c r="EL1228" s="207"/>
      <c r="EM1228" s="207"/>
      <c r="EN1228" s="207"/>
      <c r="EO1228" s="207"/>
      <c r="EP1228" s="207"/>
      <c r="EQ1228" s="207"/>
      <c r="ER1228" s="207"/>
      <c r="ES1228" s="207"/>
      <c r="ET1228" s="207"/>
      <c r="EU1228" s="207"/>
      <c r="EV1228" s="207"/>
      <c r="EW1228" s="207"/>
      <c r="EX1228" s="207"/>
      <c r="EY1228" s="207"/>
      <c r="EZ1228" s="207"/>
      <c r="FA1228" s="207"/>
      <c r="FB1228" s="207"/>
      <c r="FC1228" s="207"/>
      <c r="FD1228" s="207"/>
      <c r="FE1228" s="207"/>
      <c r="FF1228" s="207"/>
      <c r="FG1228" s="207"/>
      <c r="FH1228" s="207"/>
      <c r="FI1228" s="207"/>
      <c r="FJ1228" s="207"/>
      <c r="FK1228" s="207"/>
      <c r="FL1228" s="207"/>
      <c r="FM1228" s="207"/>
      <c r="FN1228" s="207"/>
      <c r="FO1228" s="207"/>
      <c r="FP1228" s="207"/>
      <c r="FQ1228" s="207"/>
      <c r="FR1228" s="207"/>
      <c r="FS1228" s="207"/>
      <c r="FT1228" s="207"/>
      <c r="FU1228" s="207"/>
      <c r="FV1228" s="207"/>
      <c r="FW1228" s="207"/>
      <c r="FX1228" s="207"/>
      <c r="FY1228" s="207"/>
      <c r="FZ1228" s="207"/>
      <c r="GA1228" s="207"/>
      <c r="GB1228" s="207"/>
      <c r="GC1228" s="207"/>
      <c r="GD1228" s="207"/>
      <c r="GE1228" s="207"/>
      <c r="GF1228" s="207"/>
      <c r="GG1228" s="207"/>
      <c r="GH1228" s="207"/>
      <c r="GI1228" s="207"/>
      <c r="GJ1228" s="207"/>
      <c r="GK1228" s="207"/>
      <c r="GL1228" s="207"/>
      <c r="GM1228" s="207"/>
      <c r="GN1228" s="207"/>
    </row>
    <row r="1229" spans="2:196" s="239" customFormat="1" ht="18.75" customHeight="1" x14ac:dyDescent="0.4">
      <c r="B1229" s="58"/>
      <c r="C1229" s="58"/>
      <c r="D1229" s="58"/>
      <c r="E1229" s="58"/>
      <c r="F1229" s="58"/>
      <c r="G1229" s="58"/>
      <c r="H1229" s="58"/>
      <c r="I1229" s="58"/>
      <c r="J1229" s="58"/>
      <c r="K1229" s="58"/>
      <c r="L1229" s="58"/>
      <c r="M1229" s="58"/>
      <c r="N1229" s="58"/>
      <c r="O1229" s="58"/>
      <c r="P1229" s="58"/>
      <c r="Q1229" s="58"/>
      <c r="R1229" s="58"/>
      <c r="S1229" s="58"/>
      <c r="T1229" s="58"/>
      <c r="U1229" s="58"/>
      <c r="V1229" s="58"/>
      <c r="W1229" s="58"/>
      <c r="X1229" s="58"/>
      <c r="Y1229" s="58"/>
      <c r="Z1229" s="58"/>
      <c r="AA1229" s="58"/>
      <c r="AB1229" s="58"/>
      <c r="AC1229" s="58"/>
      <c r="AD1229" s="58"/>
      <c r="AE1229" s="58"/>
      <c r="AF1229" s="58"/>
      <c r="AG1229" s="58"/>
      <c r="AH1229" s="58"/>
      <c r="AI1229" s="58"/>
      <c r="AJ1229" s="58"/>
      <c r="AK1229" s="58"/>
      <c r="AL1229" s="58"/>
      <c r="AM1229" s="58"/>
      <c r="AN1229" s="58"/>
      <c r="AO1229" s="58"/>
      <c r="AP1229" s="58"/>
      <c r="AQ1229" s="58"/>
      <c r="AR1229" s="58"/>
      <c r="AS1229" s="58"/>
      <c r="AT1229" s="58"/>
      <c r="AU1229" s="58"/>
      <c r="AV1229" s="58"/>
      <c r="AW1229" s="58"/>
      <c r="AX1229" s="58"/>
      <c r="AY1229" s="58"/>
      <c r="AZ1229" s="58"/>
      <c r="BA1229" s="58"/>
      <c r="BB1229" s="58"/>
      <c r="BC1229" s="58"/>
      <c r="BD1229" s="58"/>
      <c r="BE1229" s="58"/>
      <c r="BF1229" s="350" t="s">
        <v>228</v>
      </c>
      <c r="BG1229" s="351"/>
      <c r="BH1229" s="351"/>
      <c r="BI1229" s="351"/>
      <c r="BJ1229" s="351"/>
      <c r="BK1229" s="351"/>
      <c r="BL1229" s="351"/>
      <c r="BM1229" s="352"/>
      <c r="BN1229" s="58"/>
      <c r="BO1229" s="58"/>
      <c r="BP1229" s="58"/>
      <c r="BQ1229" s="58"/>
      <c r="BR1229" s="58"/>
      <c r="BS1229" s="58"/>
      <c r="BT1229" s="58"/>
      <c r="BU1229" s="58"/>
      <c r="BV1229" s="58"/>
      <c r="BW1229" s="58"/>
      <c r="BX1229" s="58"/>
      <c r="BY1229" s="58"/>
      <c r="BZ1229" s="58"/>
      <c r="CA1229" s="58"/>
      <c r="CB1229" s="58"/>
      <c r="CC1229" s="58"/>
      <c r="CD1229" s="58"/>
      <c r="CE1229" s="58"/>
      <c r="CF1229" s="58"/>
      <c r="CG1229" s="58"/>
      <c r="CH1229" s="58"/>
      <c r="CI1229" s="58"/>
      <c r="CJ1229" s="58"/>
      <c r="CK1229" s="58"/>
      <c r="CL1229" s="58"/>
      <c r="CM1229" s="58"/>
      <c r="CN1229" s="58"/>
      <c r="CO1229" s="58"/>
      <c r="CP1229" s="58"/>
      <c r="CQ1229" s="58"/>
      <c r="CR1229" s="58"/>
      <c r="CS1229" s="58"/>
      <c r="CT1229" s="58"/>
      <c r="CU1229" s="58"/>
      <c r="CV1229" s="58"/>
      <c r="CW1229" s="58"/>
      <c r="CX1229" s="58"/>
      <c r="CY1229" s="58"/>
      <c r="CZ1229" s="58"/>
      <c r="DA1229" s="58"/>
      <c r="DB1229" s="58"/>
      <c r="DC1229" s="58"/>
      <c r="DD1229" s="58"/>
      <c r="DE1229" s="58"/>
      <c r="DF1229" s="58"/>
      <c r="DG1229" s="58"/>
      <c r="DH1229" s="58"/>
      <c r="DI1229" s="58"/>
      <c r="DJ1229" s="58"/>
      <c r="DK1229" s="350" t="s">
        <v>228</v>
      </c>
      <c r="DL1229" s="351"/>
      <c r="DM1229" s="351"/>
      <c r="DN1229" s="351"/>
      <c r="DO1229" s="351"/>
      <c r="DP1229" s="351"/>
      <c r="DQ1229" s="351"/>
      <c r="DR1229" s="352"/>
      <c r="DS1229" s="58"/>
      <c r="DT1229" s="350" t="s">
        <v>218</v>
      </c>
      <c r="DU1229" s="351"/>
      <c r="DV1229" s="351"/>
      <c r="DW1229" s="351"/>
      <c r="DX1229" s="351"/>
      <c r="DY1229" s="351"/>
      <c r="DZ1229" s="351"/>
      <c r="EA1229" s="352"/>
      <c r="EB1229" s="58"/>
      <c r="EC1229" s="58"/>
      <c r="ED1229" s="58"/>
      <c r="EE1229" s="187"/>
      <c r="EF1229" s="207"/>
      <c r="EG1229" s="207"/>
      <c r="EH1229" s="207"/>
      <c r="EI1229" s="207"/>
      <c r="EJ1229" s="207"/>
      <c r="EK1229" s="207"/>
      <c r="EL1229" s="207"/>
      <c r="EM1229" s="207"/>
      <c r="EN1229" s="207"/>
      <c r="EO1229" s="207"/>
      <c r="EP1229" s="207"/>
      <c r="EQ1229" s="207"/>
      <c r="ER1229" s="207"/>
      <c r="ES1229" s="207"/>
      <c r="ET1229" s="207"/>
      <c r="EU1229" s="207"/>
      <c r="EV1229" s="207"/>
      <c r="EW1229" s="207"/>
      <c r="EX1229" s="207"/>
      <c r="EY1229" s="207"/>
      <c r="EZ1229" s="207"/>
      <c r="FA1229" s="207"/>
      <c r="FB1229" s="207"/>
      <c r="FC1229" s="207"/>
      <c r="FD1229" s="207"/>
      <c r="FE1229" s="207"/>
      <c r="FF1229" s="207"/>
      <c r="FG1229" s="207"/>
      <c r="FH1229" s="207"/>
      <c r="FI1229" s="207"/>
      <c r="FJ1229" s="207"/>
      <c r="FK1229" s="207"/>
      <c r="FL1229" s="207"/>
      <c r="FM1229" s="207"/>
      <c r="FN1229" s="207"/>
      <c r="FO1229" s="207"/>
      <c r="FP1229" s="207"/>
      <c r="FQ1229" s="207"/>
      <c r="FR1229" s="207"/>
      <c r="FS1229" s="207"/>
      <c r="FT1229" s="207"/>
      <c r="FU1229" s="207"/>
      <c r="FV1229" s="207"/>
      <c r="FW1229" s="207"/>
      <c r="FX1229" s="207"/>
      <c r="FY1229" s="207"/>
      <c r="FZ1229" s="207"/>
      <c r="GA1229" s="207"/>
      <c r="GB1229" s="207"/>
      <c r="GC1229" s="207"/>
      <c r="GD1229" s="207"/>
      <c r="GE1229" s="207"/>
      <c r="GF1229" s="207"/>
      <c r="GG1229" s="207"/>
      <c r="GH1229" s="207"/>
      <c r="GI1229" s="207"/>
      <c r="GJ1229" s="207"/>
      <c r="GK1229" s="207"/>
      <c r="GL1229" s="207"/>
      <c r="GM1229" s="207"/>
      <c r="GN1229" s="207"/>
    </row>
    <row r="1230" spans="2:196" s="239" customFormat="1" ht="18.75" customHeight="1" x14ac:dyDescent="0.4">
      <c r="B1230" s="58"/>
      <c r="C1230" s="58"/>
      <c r="D1230" s="58"/>
      <c r="E1230" s="58"/>
      <c r="F1230" s="58"/>
      <c r="G1230" s="58"/>
      <c r="H1230" s="58"/>
      <c r="I1230" s="58"/>
      <c r="J1230" s="58"/>
      <c r="K1230" s="58"/>
      <c r="L1230" s="58"/>
      <c r="M1230" s="58"/>
      <c r="N1230" s="58"/>
      <c r="O1230" s="58"/>
      <c r="P1230" s="58"/>
      <c r="Q1230" s="58"/>
      <c r="R1230" s="58"/>
      <c r="S1230" s="58"/>
      <c r="T1230" s="58"/>
      <c r="U1230" s="58"/>
      <c r="V1230" s="58"/>
      <c r="W1230" s="58"/>
      <c r="X1230" s="58"/>
      <c r="Y1230" s="58"/>
      <c r="Z1230" s="58"/>
      <c r="AA1230" s="58"/>
      <c r="AB1230" s="58"/>
      <c r="AC1230" s="58"/>
      <c r="AD1230" s="58"/>
      <c r="AE1230" s="58"/>
      <c r="AF1230" s="58"/>
      <c r="AG1230" s="58"/>
      <c r="AH1230" s="58"/>
      <c r="AI1230" s="58"/>
      <c r="AJ1230" s="58"/>
      <c r="AK1230" s="58"/>
      <c r="AL1230" s="58"/>
      <c r="AM1230" s="58"/>
      <c r="AN1230" s="58"/>
      <c r="AO1230" s="58"/>
      <c r="AP1230" s="58"/>
      <c r="AQ1230" s="58"/>
      <c r="AR1230" s="58"/>
      <c r="AS1230" s="58"/>
      <c r="AT1230" s="58"/>
      <c r="AU1230" s="58"/>
      <c r="AV1230" s="58"/>
      <c r="AW1230" s="58"/>
      <c r="AX1230" s="58"/>
      <c r="AY1230" s="58"/>
      <c r="AZ1230" s="58"/>
      <c r="BA1230" s="58"/>
      <c r="BB1230" s="58"/>
      <c r="BC1230" s="58"/>
      <c r="BD1230" s="58"/>
      <c r="BE1230" s="58"/>
      <c r="BF1230" s="353"/>
      <c r="BG1230" s="354"/>
      <c r="BH1230" s="354"/>
      <c r="BI1230" s="354"/>
      <c r="BJ1230" s="354"/>
      <c r="BK1230" s="354"/>
      <c r="BL1230" s="354"/>
      <c r="BM1230" s="355"/>
      <c r="BN1230" s="58"/>
      <c r="BO1230" s="58"/>
      <c r="BP1230" s="58"/>
      <c r="BQ1230" s="58"/>
      <c r="BR1230" s="58"/>
      <c r="BS1230" s="58"/>
      <c r="BT1230" s="58"/>
      <c r="BU1230" s="58"/>
      <c r="BV1230" s="58"/>
      <c r="BW1230" s="58"/>
      <c r="BX1230" s="58"/>
      <c r="BY1230" s="58"/>
      <c r="BZ1230" s="58"/>
      <c r="CA1230" s="58"/>
      <c r="CB1230" s="58"/>
      <c r="CC1230" s="58"/>
      <c r="CD1230" s="58"/>
      <c r="CE1230" s="58"/>
      <c r="CF1230" s="58"/>
      <c r="CG1230" s="58"/>
      <c r="CH1230" s="58"/>
      <c r="CI1230" s="58"/>
      <c r="CJ1230" s="58"/>
      <c r="CK1230" s="58"/>
      <c r="CL1230" s="58"/>
      <c r="CM1230" s="58"/>
      <c r="CN1230" s="58"/>
      <c r="CO1230" s="58"/>
      <c r="CP1230" s="58"/>
      <c r="CQ1230" s="58"/>
      <c r="CR1230" s="58"/>
      <c r="CS1230" s="58"/>
      <c r="CT1230" s="58"/>
      <c r="CU1230" s="58"/>
      <c r="CV1230" s="58"/>
      <c r="CW1230" s="58"/>
      <c r="CX1230" s="58"/>
      <c r="CY1230" s="58"/>
      <c r="CZ1230" s="58"/>
      <c r="DA1230" s="58"/>
      <c r="DB1230" s="58"/>
      <c r="DC1230" s="58"/>
      <c r="DD1230" s="58"/>
      <c r="DE1230" s="58"/>
      <c r="DF1230" s="58"/>
      <c r="DG1230" s="58"/>
      <c r="DH1230" s="58"/>
      <c r="DI1230" s="58"/>
      <c r="DJ1230" s="58"/>
      <c r="DK1230" s="353"/>
      <c r="DL1230" s="354"/>
      <c r="DM1230" s="354"/>
      <c r="DN1230" s="354"/>
      <c r="DO1230" s="354"/>
      <c r="DP1230" s="354"/>
      <c r="DQ1230" s="354"/>
      <c r="DR1230" s="355"/>
      <c r="DS1230" s="58"/>
      <c r="DT1230" s="353"/>
      <c r="DU1230" s="354"/>
      <c r="DV1230" s="354"/>
      <c r="DW1230" s="354"/>
      <c r="DX1230" s="354"/>
      <c r="DY1230" s="354"/>
      <c r="DZ1230" s="354"/>
      <c r="EA1230" s="355"/>
      <c r="EB1230" s="58"/>
      <c r="EC1230" s="58"/>
      <c r="ED1230" s="58"/>
      <c r="EE1230" s="187"/>
      <c r="EF1230" s="207"/>
      <c r="EG1230" s="207"/>
      <c r="EH1230" s="207"/>
      <c r="EI1230" s="207"/>
      <c r="EJ1230" s="207"/>
      <c r="EK1230" s="207"/>
      <c r="EL1230" s="207"/>
      <c r="EM1230" s="207"/>
      <c r="EN1230" s="207"/>
      <c r="EO1230" s="207"/>
      <c r="EP1230" s="207"/>
      <c r="EQ1230" s="207"/>
      <c r="ER1230" s="207"/>
      <c r="ES1230" s="207"/>
      <c r="ET1230" s="207"/>
      <c r="EU1230" s="207"/>
      <c r="EV1230" s="207"/>
      <c r="EW1230" s="207"/>
      <c r="EX1230" s="207"/>
      <c r="EY1230" s="207"/>
      <c r="EZ1230" s="207"/>
      <c r="FA1230" s="207"/>
      <c r="FB1230" s="207"/>
      <c r="FC1230" s="207"/>
      <c r="FD1230" s="207"/>
      <c r="FE1230" s="207"/>
      <c r="FF1230" s="207"/>
      <c r="FG1230" s="207"/>
      <c r="FH1230" s="207"/>
      <c r="FI1230" s="207"/>
      <c r="FJ1230" s="207"/>
      <c r="FK1230" s="207"/>
      <c r="FL1230" s="207"/>
      <c r="FM1230" s="207"/>
      <c r="FN1230" s="207"/>
      <c r="FO1230" s="207"/>
      <c r="FP1230" s="207"/>
      <c r="FQ1230" s="207"/>
      <c r="FR1230" s="207"/>
      <c r="FS1230" s="207"/>
      <c r="FT1230" s="207"/>
      <c r="FU1230" s="207"/>
      <c r="FV1230" s="207"/>
      <c r="FW1230" s="207"/>
      <c r="FX1230" s="207"/>
      <c r="FY1230" s="207"/>
      <c r="FZ1230" s="207"/>
      <c r="GA1230" s="207"/>
      <c r="GB1230" s="207"/>
      <c r="GC1230" s="207"/>
      <c r="GD1230" s="207"/>
      <c r="GE1230" s="207"/>
      <c r="GF1230" s="207"/>
      <c r="GG1230" s="207"/>
      <c r="GH1230" s="207"/>
      <c r="GI1230" s="207"/>
      <c r="GJ1230" s="207"/>
      <c r="GK1230" s="207"/>
      <c r="GL1230" s="207"/>
      <c r="GM1230" s="207"/>
      <c r="GN1230" s="207"/>
    </row>
    <row r="1231" spans="2:196" s="239" customFormat="1" ht="18.75" customHeight="1" x14ac:dyDescent="0.4">
      <c r="B1231" s="58"/>
      <c r="C1231" s="58"/>
      <c r="D1231" s="156" t="s">
        <v>37</v>
      </c>
      <c r="E1231" s="58"/>
      <c r="F1231" s="58"/>
      <c r="G1231" s="58"/>
      <c r="H1231" s="58"/>
      <c r="I1231" s="58"/>
      <c r="J1231" s="58"/>
      <c r="K1231" s="58"/>
      <c r="L1231" s="58"/>
      <c r="M1231" s="58"/>
      <c r="N1231" s="58"/>
      <c r="O1231" s="58"/>
      <c r="P1231" s="58"/>
      <c r="Q1231" s="58"/>
      <c r="R1231" s="58"/>
      <c r="S1231" s="58"/>
      <c r="T1231" s="58"/>
      <c r="U1231" s="58"/>
      <c r="V1231" s="58"/>
      <c r="W1231" s="58"/>
      <c r="X1231" s="58"/>
      <c r="Y1231" s="58"/>
      <c r="Z1231" s="58"/>
      <c r="AA1231" s="58"/>
      <c r="AB1231" s="156"/>
      <c r="AC1231" s="156"/>
      <c r="AD1231" s="58"/>
      <c r="AE1231" s="58"/>
      <c r="AF1231" s="58"/>
      <c r="AG1231" s="58"/>
      <c r="AH1231" s="58"/>
      <c r="AI1231" s="58"/>
      <c r="AJ1231" s="58"/>
      <c r="AK1231" s="58"/>
      <c r="AL1231" s="58"/>
      <c r="AM1231" s="58"/>
      <c r="AN1231" s="58"/>
      <c r="AO1231" s="58"/>
      <c r="AP1231" s="58"/>
      <c r="AQ1231" s="58"/>
      <c r="AR1231" s="58"/>
      <c r="AS1231" s="58"/>
      <c r="AT1231" s="58"/>
      <c r="AU1231" s="58"/>
      <c r="AV1231" s="58"/>
      <c r="AW1231" s="58"/>
      <c r="AX1231" s="58"/>
      <c r="AY1231" s="58"/>
      <c r="AZ1231" s="58"/>
      <c r="BA1231" s="58"/>
      <c r="BB1231" s="58"/>
      <c r="BC1231" s="58"/>
      <c r="BD1231" s="58"/>
      <c r="BE1231" s="58"/>
      <c r="BF1231" s="58"/>
      <c r="BG1231" s="58"/>
      <c r="BH1231" s="58"/>
      <c r="BI1231" s="58"/>
      <c r="BJ1231" s="58"/>
      <c r="BK1231" s="58"/>
      <c r="BL1231" s="58"/>
      <c r="BM1231" s="58"/>
      <c r="BN1231" s="58"/>
      <c r="BO1231" s="58"/>
      <c r="BP1231" s="58"/>
      <c r="BQ1231" s="58"/>
      <c r="BR1231" s="156" t="s">
        <v>37</v>
      </c>
      <c r="BS1231" s="58"/>
      <c r="BT1231" s="58"/>
      <c r="BU1231" s="58"/>
      <c r="BV1231" s="58"/>
      <c r="BW1231" s="58"/>
      <c r="BX1231" s="58"/>
      <c r="BY1231" s="58"/>
      <c r="BZ1231" s="58"/>
      <c r="CA1231" s="58"/>
      <c r="CB1231" s="58"/>
      <c r="CC1231" s="58"/>
      <c r="CD1231" s="58"/>
      <c r="CE1231" s="58"/>
      <c r="CF1231" s="58"/>
      <c r="CG1231" s="58"/>
      <c r="CH1231" s="58"/>
      <c r="CI1231" s="58"/>
      <c r="CJ1231" s="58"/>
      <c r="CK1231" s="58"/>
      <c r="CL1231" s="58"/>
      <c r="CM1231" s="58"/>
      <c r="CN1231" s="58"/>
      <c r="CO1231" s="58"/>
      <c r="CP1231" s="156"/>
      <c r="CQ1231" s="156"/>
      <c r="CR1231" s="58"/>
      <c r="CS1231" s="58"/>
      <c r="CT1231" s="58"/>
      <c r="CU1231" s="58"/>
      <c r="CV1231" s="58"/>
      <c r="CW1231" s="58"/>
      <c r="CX1231" s="58"/>
      <c r="CY1231" s="58"/>
      <c r="CZ1231" s="58"/>
      <c r="DA1231" s="58"/>
      <c r="DB1231" s="58"/>
      <c r="DC1231" s="58"/>
      <c r="DD1231" s="58"/>
      <c r="DE1231" s="58"/>
      <c r="DF1231" s="58"/>
      <c r="DG1231" s="58"/>
      <c r="DH1231" s="58"/>
      <c r="DI1231" s="58"/>
      <c r="DJ1231" s="58"/>
      <c r="DK1231" s="58"/>
      <c r="DL1231" s="58"/>
      <c r="DM1231" s="58"/>
      <c r="DN1231" s="58"/>
      <c r="DO1231" s="58"/>
      <c r="DP1231" s="58"/>
      <c r="DQ1231" s="58"/>
      <c r="DR1231" s="58"/>
      <c r="DS1231" s="58"/>
      <c r="DT1231" s="58"/>
      <c r="DU1231" s="58"/>
      <c r="DV1231" s="58"/>
      <c r="DW1231" s="58"/>
      <c r="DX1231" s="58"/>
      <c r="DY1231" s="58"/>
      <c r="DZ1231" s="58"/>
      <c r="EA1231" s="58"/>
      <c r="EB1231" s="58"/>
      <c r="EC1231" s="58"/>
      <c r="ED1231" s="58"/>
      <c r="EE1231" s="187"/>
      <c r="EF1231" s="207"/>
      <c r="EG1231" s="207"/>
      <c r="EH1231" s="207"/>
      <c r="EI1231" s="207"/>
      <c r="EJ1231" s="207"/>
      <c r="EK1231" s="207"/>
      <c r="EL1231" s="207"/>
      <c r="EM1231" s="207"/>
      <c r="EN1231" s="207"/>
      <c r="EO1231" s="207"/>
      <c r="EP1231" s="207"/>
      <c r="EQ1231" s="207"/>
      <c r="ER1231" s="207"/>
      <c r="ES1231" s="207"/>
      <c r="ET1231" s="207"/>
      <c r="EU1231" s="207"/>
      <c r="EV1231" s="207"/>
      <c r="EW1231" s="207"/>
      <c r="EX1231" s="207"/>
      <c r="EY1231" s="207"/>
      <c r="EZ1231" s="207"/>
      <c r="FA1231" s="207"/>
      <c r="FB1231" s="207"/>
      <c r="FC1231" s="207"/>
      <c r="FD1231" s="207"/>
      <c r="FE1231" s="207"/>
      <c r="FF1231" s="207"/>
      <c r="FG1231" s="207"/>
      <c r="FH1231" s="207"/>
      <c r="FI1231" s="207"/>
      <c r="FJ1231" s="207"/>
      <c r="FK1231" s="207"/>
      <c r="FL1231" s="207"/>
      <c r="FM1231" s="207"/>
      <c r="FN1231" s="207"/>
      <c r="FO1231" s="207"/>
      <c r="FP1231" s="207"/>
      <c r="FQ1231" s="207"/>
      <c r="FR1231" s="207"/>
      <c r="FS1231" s="207"/>
      <c r="FT1231" s="207"/>
      <c r="FU1231" s="207"/>
      <c r="FV1231" s="207"/>
      <c r="FW1231" s="207"/>
      <c r="FX1231" s="207"/>
      <c r="FY1231" s="207"/>
      <c r="FZ1231" s="207"/>
      <c r="GA1231" s="207"/>
      <c r="GB1231" s="207"/>
      <c r="GC1231" s="207"/>
      <c r="GD1231" s="207"/>
      <c r="GE1231" s="207"/>
      <c r="GF1231" s="207"/>
      <c r="GG1231" s="207"/>
      <c r="GH1231" s="207"/>
      <c r="GI1231" s="207"/>
      <c r="GJ1231" s="207"/>
      <c r="GK1231" s="207"/>
      <c r="GL1231" s="207"/>
      <c r="GM1231" s="207"/>
      <c r="GN1231" s="207"/>
    </row>
    <row r="1232" spans="2:196" s="239" customFormat="1" ht="18.75" customHeight="1" thickBot="1" x14ac:dyDescent="0.45">
      <c r="B1232" s="58"/>
      <c r="C1232" s="156"/>
      <c r="D1232" s="156"/>
      <c r="E1232" s="58"/>
      <c r="F1232" s="58"/>
      <c r="G1232" s="58"/>
      <c r="H1232" s="58"/>
      <c r="I1232" s="58"/>
      <c r="J1232" s="58"/>
      <c r="K1232" s="58"/>
      <c r="L1232" s="58"/>
      <c r="M1232" s="58"/>
      <c r="N1232" s="58"/>
      <c r="O1232" s="58"/>
      <c r="P1232" s="58"/>
      <c r="Q1232" s="58"/>
      <c r="R1232" s="58"/>
      <c r="S1232" s="58"/>
      <c r="T1232" s="58"/>
      <c r="U1232" s="58"/>
      <c r="V1232" s="58"/>
      <c r="W1232" s="58"/>
      <c r="X1232" s="58"/>
      <c r="Y1232" s="58"/>
      <c r="Z1232" s="58"/>
      <c r="AA1232" s="58"/>
      <c r="AB1232" s="156"/>
      <c r="AC1232" s="156"/>
      <c r="AD1232" s="58"/>
      <c r="AE1232" s="58"/>
      <c r="AF1232" s="58"/>
      <c r="AG1232" s="58"/>
      <c r="AH1232" s="58"/>
      <c r="AI1232" s="58"/>
      <c r="AJ1232" s="58"/>
      <c r="AK1232" s="58"/>
      <c r="AL1232" s="58"/>
      <c r="AM1232" s="58"/>
      <c r="AN1232" s="58"/>
      <c r="AO1232" s="58"/>
      <c r="AP1232" s="58"/>
      <c r="AQ1232" s="58"/>
      <c r="AR1232" s="58"/>
      <c r="AS1232" s="58"/>
      <c r="AT1232" s="58"/>
      <c r="AU1232" s="58"/>
      <c r="AV1232" s="58"/>
      <c r="AW1232" s="58"/>
      <c r="AX1232" s="58"/>
      <c r="AY1232" s="58"/>
      <c r="AZ1232" s="58"/>
      <c r="BA1232" s="58"/>
      <c r="BB1232" s="58"/>
      <c r="BC1232" s="58"/>
      <c r="BD1232" s="58"/>
      <c r="BE1232" s="58"/>
      <c r="BF1232" s="58"/>
      <c r="BG1232" s="58"/>
      <c r="BH1232" s="58"/>
      <c r="BI1232" s="58"/>
      <c r="BJ1232" s="58"/>
      <c r="BK1232" s="58"/>
      <c r="BL1232" s="58"/>
      <c r="BM1232" s="58"/>
      <c r="BN1232" s="58"/>
      <c r="BO1232" s="58"/>
      <c r="BP1232" s="58"/>
      <c r="BQ1232" s="58"/>
      <c r="BR1232" s="156"/>
      <c r="BS1232" s="58"/>
      <c r="BT1232" s="58"/>
      <c r="BU1232" s="58"/>
      <c r="BV1232" s="58"/>
      <c r="BW1232" s="58"/>
      <c r="BX1232" s="58"/>
      <c r="BY1232" s="58"/>
      <c r="BZ1232" s="58"/>
      <c r="CA1232" s="58"/>
      <c r="CB1232" s="58"/>
      <c r="CC1232" s="58"/>
      <c r="CD1232" s="58"/>
      <c r="CE1232" s="58"/>
      <c r="CF1232" s="58"/>
      <c r="CG1232" s="58"/>
      <c r="CH1232" s="58"/>
      <c r="CI1232" s="58"/>
      <c r="CJ1232" s="58"/>
      <c r="CK1232" s="58"/>
      <c r="CL1232" s="58"/>
      <c r="CM1232" s="58"/>
      <c r="CN1232" s="58"/>
      <c r="CO1232" s="58"/>
      <c r="CP1232" s="156"/>
      <c r="CQ1232" s="156"/>
      <c r="CR1232" s="58"/>
      <c r="CS1232" s="58"/>
      <c r="CT1232" s="58"/>
      <c r="CU1232" s="58"/>
      <c r="CV1232" s="58"/>
      <c r="CW1232" s="58"/>
      <c r="CX1232" s="58"/>
      <c r="CY1232" s="58"/>
      <c r="CZ1232" s="58"/>
      <c r="DA1232" s="58"/>
      <c r="DB1232" s="58"/>
      <c r="DC1232" s="58"/>
      <c r="DD1232" s="58"/>
      <c r="DE1232" s="58"/>
      <c r="DF1232" s="58"/>
      <c r="DG1232" s="58"/>
      <c r="DH1232" s="58"/>
      <c r="DI1232" s="58"/>
      <c r="DJ1232" s="58"/>
      <c r="DK1232" s="58"/>
      <c r="DL1232" s="58"/>
      <c r="DM1232" s="58"/>
      <c r="DN1232" s="58"/>
      <c r="DO1232" s="58"/>
      <c r="DP1232" s="58"/>
      <c r="DQ1232" s="58"/>
      <c r="DR1232" s="58"/>
      <c r="DS1232" s="58"/>
      <c r="DT1232" s="58"/>
      <c r="DU1232" s="58"/>
      <c r="DV1232" s="58"/>
      <c r="DW1232" s="58"/>
      <c r="DX1232" s="58"/>
      <c r="DY1232" s="58"/>
      <c r="DZ1232" s="58"/>
      <c r="EA1232" s="58"/>
      <c r="EB1232" s="58"/>
      <c r="EC1232" s="58"/>
      <c r="ED1232" s="58"/>
      <c r="EE1232" s="187"/>
      <c r="EF1232" s="207"/>
      <c r="EG1232" s="207"/>
      <c r="EH1232" s="207"/>
      <c r="EI1232" s="207"/>
      <c r="EJ1232" s="207"/>
      <c r="EK1232" s="207"/>
      <c r="EL1232" s="207"/>
      <c r="EM1232" s="207"/>
      <c r="EN1232" s="207"/>
      <c r="EO1232" s="207"/>
      <c r="EP1232" s="207"/>
      <c r="EQ1232" s="207"/>
      <c r="ER1232" s="207"/>
      <c r="ES1232" s="207"/>
      <c r="ET1232" s="207"/>
      <c r="EU1232" s="207"/>
      <c r="EV1232" s="207"/>
      <c r="EW1232" s="207"/>
      <c r="EX1232" s="207"/>
      <c r="EY1232" s="207"/>
      <c r="EZ1232" s="207"/>
      <c r="FA1232" s="207"/>
      <c r="FB1232" s="207"/>
      <c r="FC1232" s="207"/>
      <c r="FD1232" s="207"/>
      <c r="FE1232" s="207"/>
      <c r="FF1232" s="207"/>
      <c r="FG1232" s="207"/>
      <c r="FH1232" s="207"/>
      <c r="FI1232" s="207"/>
      <c r="FJ1232" s="207"/>
      <c r="FK1232" s="207"/>
      <c r="FL1232" s="207"/>
      <c r="FM1232" s="207"/>
      <c r="FN1232" s="207"/>
      <c r="FO1232" s="207"/>
      <c r="FP1232" s="207"/>
      <c r="FQ1232" s="207"/>
      <c r="FR1232" s="207"/>
      <c r="FS1232" s="207"/>
      <c r="FT1232" s="207"/>
      <c r="FU1232" s="207"/>
      <c r="FV1232" s="207"/>
      <c r="FW1232" s="207"/>
      <c r="FX1232" s="207"/>
      <c r="FY1232" s="207"/>
      <c r="FZ1232" s="207"/>
      <c r="GA1232" s="207"/>
      <c r="GB1232" s="207"/>
      <c r="GC1232" s="207"/>
      <c r="GD1232" s="207"/>
      <c r="GE1232" s="207"/>
      <c r="GF1232" s="207"/>
      <c r="GG1232" s="207"/>
      <c r="GH1232" s="207"/>
      <c r="GI1232" s="207"/>
      <c r="GJ1232" s="207"/>
      <c r="GK1232" s="207"/>
      <c r="GL1232" s="207"/>
      <c r="GM1232" s="207"/>
      <c r="GN1232" s="207"/>
    </row>
    <row r="1233" spans="2:196" s="239" customFormat="1" ht="18.75" customHeight="1" x14ac:dyDescent="0.4">
      <c r="B1233" s="58"/>
      <c r="C1233" s="58"/>
      <c r="D1233" s="58"/>
      <c r="E1233" s="58"/>
      <c r="F1233" s="58"/>
      <c r="G1233" s="58"/>
      <c r="H1233" s="750" t="s">
        <v>109</v>
      </c>
      <c r="I1233" s="751"/>
      <c r="J1233" s="751"/>
      <c r="K1233" s="751"/>
      <c r="L1233" s="751"/>
      <c r="M1233" s="751"/>
      <c r="N1233" s="751"/>
      <c r="O1233" s="751"/>
      <c r="P1233" s="751"/>
      <c r="Q1233" s="751"/>
      <c r="R1233" s="751"/>
      <c r="S1233" s="751"/>
      <c r="T1233" s="751"/>
      <c r="U1233" s="751"/>
      <c r="V1233" s="751"/>
      <c r="W1233" s="751"/>
      <c r="X1233" s="751"/>
      <c r="Y1233" s="824"/>
      <c r="Z1233" s="828" t="s">
        <v>110</v>
      </c>
      <c r="AA1233" s="751"/>
      <c r="AB1233" s="751"/>
      <c r="AC1233" s="751"/>
      <c r="AD1233" s="751"/>
      <c r="AE1233" s="751"/>
      <c r="AF1233" s="751"/>
      <c r="AG1233" s="751"/>
      <c r="AH1233" s="751"/>
      <c r="AI1233" s="751"/>
      <c r="AJ1233" s="751"/>
      <c r="AK1233" s="751"/>
      <c r="AL1233" s="751"/>
      <c r="AM1233" s="751"/>
      <c r="AN1233" s="751"/>
      <c r="AO1233" s="751"/>
      <c r="AP1233" s="751"/>
      <c r="AQ1233" s="751"/>
      <c r="AR1233" s="751"/>
      <c r="AS1233" s="751"/>
      <c r="AT1233" s="751"/>
      <c r="AU1233" s="751"/>
      <c r="AV1233" s="751"/>
      <c r="AW1233" s="751"/>
      <c r="AX1233" s="751"/>
      <c r="AY1233" s="751"/>
      <c r="AZ1233" s="751"/>
      <c r="BA1233" s="751"/>
      <c r="BB1233" s="751"/>
      <c r="BC1233" s="751"/>
      <c r="BD1233" s="751"/>
      <c r="BE1233" s="751"/>
      <c r="BF1233" s="751"/>
      <c r="BG1233" s="751"/>
      <c r="BH1233" s="751"/>
      <c r="BI1233" s="752"/>
      <c r="BJ1233" s="58"/>
      <c r="BK1233" s="58"/>
      <c r="BL1233" s="58"/>
      <c r="BM1233" s="58"/>
      <c r="BN1233" s="58"/>
      <c r="BO1233" s="58"/>
      <c r="BP1233" s="58"/>
      <c r="BQ1233" s="58"/>
      <c r="BR1233" s="58"/>
      <c r="BS1233" s="58"/>
      <c r="BT1233" s="58"/>
      <c r="BU1233" s="58"/>
      <c r="BV1233" s="750" t="s">
        <v>109</v>
      </c>
      <c r="BW1233" s="751"/>
      <c r="BX1233" s="751"/>
      <c r="BY1233" s="751"/>
      <c r="BZ1233" s="751"/>
      <c r="CA1233" s="751"/>
      <c r="CB1233" s="751"/>
      <c r="CC1233" s="751"/>
      <c r="CD1233" s="751"/>
      <c r="CE1233" s="751"/>
      <c r="CF1233" s="751"/>
      <c r="CG1233" s="751"/>
      <c r="CH1233" s="751"/>
      <c r="CI1233" s="751"/>
      <c r="CJ1233" s="751"/>
      <c r="CK1233" s="751"/>
      <c r="CL1233" s="751"/>
      <c r="CM1233" s="824"/>
      <c r="CN1233" s="828" t="s">
        <v>110</v>
      </c>
      <c r="CO1233" s="751"/>
      <c r="CP1233" s="751"/>
      <c r="CQ1233" s="751"/>
      <c r="CR1233" s="751"/>
      <c r="CS1233" s="751"/>
      <c r="CT1233" s="751"/>
      <c r="CU1233" s="751"/>
      <c r="CV1233" s="751"/>
      <c r="CW1233" s="751"/>
      <c r="CX1233" s="751"/>
      <c r="CY1233" s="751"/>
      <c r="CZ1233" s="751"/>
      <c r="DA1233" s="751"/>
      <c r="DB1233" s="751"/>
      <c r="DC1233" s="751"/>
      <c r="DD1233" s="751"/>
      <c r="DE1233" s="751"/>
      <c r="DF1233" s="751"/>
      <c r="DG1233" s="751"/>
      <c r="DH1233" s="751"/>
      <c r="DI1233" s="751"/>
      <c r="DJ1233" s="751"/>
      <c r="DK1233" s="751"/>
      <c r="DL1233" s="751"/>
      <c r="DM1233" s="751"/>
      <c r="DN1233" s="751"/>
      <c r="DO1233" s="751"/>
      <c r="DP1233" s="751"/>
      <c r="DQ1233" s="751"/>
      <c r="DR1233" s="751"/>
      <c r="DS1233" s="751"/>
      <c r="DT1233" s="751"/>
      <c r="DU1233" s="751"/>
      <c r="DV1233" s="751"/>
      <c r="DW1233" s="752"/>
      <c r="DX1233" s="58"/>
      <c r="DY1233" s="58"/>
      <c r="DZ1233" s="58"/>
      <c r="EA1233" s="58"/>
      <c r="EB1233" s="58"/>
      <c r="EC1233" s="58"/>
      <c r="ED1233" s="58"/>
      <c r="EE1233" s="187"/>
      <c r="EF1233" s="207"/>
      <c r="EG1233" s="207"/>
      <c r="EH1233" s="207"/>
      <c r="EI1233" s="207"/>
      <c r="EJ1233" s="207"/>
      <c r="EK1233" s="207"/>
      <c r="EL1233" s="207"/>
      <c r="EM1233" s="207"/>
      <c r="EN1233" s="207"/>
      <c r="EO1233" s="207"/>
      <c r="EP1233" s="207"/>
      <c r="EQ1233" s="207"/>
      <c r="ER1233" s="207"/>
      <c r="ES1233" s="207"/>
      <c r="ET1233" s="207"/>
      <c r="EU1233" s="207"/>
      <c r="EV1233" s="207"/>
      <c r="EW1233" s="207"/>
      <c r="EX1233" s="207"/>
      <c r="EY1233" s="207"/>
      <c r="EZ1233" s="207"/>
      <c r="FA1233" s="207"/>
      <c r="FB1233" s="207"/>
      <c r="FC1233" s="207"/>
      <c r="FD1233" s="207"/>
      <c r="FE1233" s="207"/>
      <c r="FF1233" s="207"/>
      <c r="FG1233" s="207"/>
      <c r="FH1233" s="207"/>
      <c r="FI1233" s="207"/>
      <c r="FJ1233" s="207"/>
      <c r="FK1233" s="207"/>
      <c r="FL1233" s="207"/>
      <c r="FM1233" s="207"/>
      <c r="FN1233" s="207"/>
      <c r="FO1233" s="207"/>
      <c r="FP1233" s="207"/>
      <c r="FQ1233" s="207"/>
      <c r="FR1233" s="207"/>
      <c r="FS1233" s="207"/>
      <c r="FT1233" s="207"/>
      <c r="FU1233" s="207"/>
      <c r="FV1233" s="207"/>
      <c r="FW1233" s="207"/>
      <c r="FX1233" s="207"/>
      <c r="FY1233" s="207"/>
      <c r="FZ1233" s="207"/>
      <c r="GA1233" s="207"/>
      <c r="GB1233" s="207"/>
      <c r="GC1233" s="207"/>
      <c r="GD1233" s="207"/>
      <c r="GE1233" s="207"/>
      <c r="GF1233" s="207"/>
      <c r="GG1233" s="207"/>
      <c r="GH1233" s="207"/>
      <c r="GI1233" s="207"/>
      <c r="GJ1233" s="207"/>
      <c r="GK1233" s="207"/>
      <c r="GL1233" s="207"/>
      <c r="GM1233" s="207"/>
      <c r="GN1233" s="207"/>
    </row>
    <row r="1234" spans="2:196" s="239" customFormat="1" ht="18.75" customHeight="1" x14ac:dyDescent="0.4">
      <c r="B1234" s="58"/>
      <c r="C1234" s="58"/>
      <c r="D1234" s="58"/>
      <c r="E1234" s="58"/>
      <c r="F1234" s="58"/>
      <c r="G1234" s="58"/>
      <c r="H1234" s="825"/>
      <c r="I1234" s="826"/>
      <c r="J1234" s="826"/>
      <c r="K1234" s="826"/>
      <c r="L1234" s="826"/>
      <c r="M1234" s="826"/>
      <c r="N1234" s="826"/>
      <c r="O1234" s="826"/>
      <c r="P1234" s="826"/>
      <c r="Q1234" s="826"/>
      <c r="R1234" s="826"/>
      <c r="S1234" s="826"/>
      <c r="T1234" s="826"/>
      <c r="U1234" s="826"/>
      <c r="V1234" s="826"/>
      <c r="W1234" s="826"/>
      <c r="X1234" s="826"/>
      <c r="Y1234" s="827"/>
      <c r="Z1234" s="829"/>
      <c r="AA1234" s="826"/>
      <c r="AB1234" s="826"/>
      <c r="AC1234" s="826"/>
      <c r="AD1234" s="826"/>
      <c r="AE1234" s="826"/>
      <c r="AF1234" s="826"/>
      <c r="AG1234" s="826"/>
      <c r="AH1234" s="826"/>
      <c r="AI1234" s="826"/>
      <c r="AJ1234" s="826"/>
      <c r="AK1234" s="826"/>
      <c r="AL1234" s="826"/>
      <c r="AM1234" s="826"/>
      <c r="AN1234" s="826"/>
      <c r="AO1234" s="826"/>
      <c r="AP1234" s="826"/>
      <c r="AQ1234" s="826"/>
      <c r="AR1234" s="826"/>
      <c r="AS1234" s="826"/>
      <c r="AT1234" s="826"/>
      <c r="AU1234" s="826"/>
      <c r="AV1234" s="826"/>
      <c r="AW1234" s="826"/>
      <c r="AX1234" s="826"/>
      <c r="AY1234" s="826"/>
      <c r="AZ1234" s="826"/>
      <c r="BA1234" s="826"/>
      <c r="BB1234" s="826"/>
      <c r="BC1234" s="826"/>
      <c r="BD1234" s="826"/>
      <c r="BE1234" s="826"/>
      <c r="BF1234" s="826"/>
      <c r="BG1234" s="826"/>
      <c r="BH1234" s="826"/>
      <c r="BI1234" s="830"/>
      <c r="BJ1234" s="58"/>
      <c r="BK1234" s="58"/>
      <c r="BL1234" s="58"/>
      <c r="BM1234" s="58"/>
      <c r="BN1234" s="58"/>
      <c r="BO1234" s="58"/>
      <c r="BP1234" s="58"/>
      <c r="BQ1234" s="58"/>
      <c r="BR1234" s="58"/>
      <c r="BS1234" s="58"/>
      <c r="BT1234" s="58"/>
      <c r="BU1234" s="58"/>
      <c r="BV1234" s="825"/>
      <c r="BW1234" s="826"/>
      <c r="BX1234" s="826"/>
      <c r="BY1234" s="826"/>
      <c r="BZ1234" s="826"/>
      <c r="CA1234" s="826"/>
      <c r="CB1234" s="826"/>
      <c r="CC1234" s="826"/>
      <c r="CD1234" s="826"/>
      <c r="CE1234" s="826"/>
      <c r="CF1234" s="826"/>
      <c r="CG1234" s="826"/>
      <c r="CH1234" s="826"/>
      <c r="CI1234" s="826"/>
      <c r="CJ1234" s="826"/>
      <c r="CK1234" s="826"/>
      <c r="CL1234" s="826"/>
      <c r="CM1234" s="827"/>
      <c r="CN1234" s="829"/>
      <c r="CO1234" s="826"/>
      <c r="CP1234" s="826"/>
      <c r="CQ1234" s="826"/>
      <c r="CR1234" s="826"/>
      <c r="CS1234" s="826"/>
      <c r="CT1234" s="826"/>
      <c r="CU1234" s="826"/>
      <c r="CV1234" s="826"/>
      <c r="CW1234" s="826"/>
      <c r="CX1234" s="826"/>
      <c r="CY1234" s="826"/>
      <c r="CZ1234" s="826"/>
      <c r="DA1234" s="826"/>
      <c r="DB1234" s="826"/>
      <c r="DC1234" s="826"/>
      <c r="DD1234" s="826"/>
      <c r="DE1234" s="826"/>
      <c r="DF1234" s="826"/>
      <c r="DG1234" s="826"/>
      <c r="DH1234" s="826"/>
      <c r="DI1234" s="826"/>
      <c r="DJ1234" s="826"/>
      <c r="DK1234" s="826"/>
      <c r="DL1234" s="826"/>
      <c r="DM1234" s="826"/>
      <c r="DN1234" s="826"/>
      <c r="DO1234" s="826"/>
      <c r="DP1234" s="826"/>
      <c r="DQ1234" s="826"/>
      <c r="DR1234" s="826"/>
      <c r="DS1234" s="826"/>
      <c r="DT1234" s="826"/>
      <c r="DU1234" s="826"/>
      <c r="DV1234" s="826"/>
      <c r="DW1234" s="830"/>
      <c r="DX1234" s="58"/>
      <c r="DY1234" s="58"/>
      <c r="DZ1234" s="58"/>
      <c r="EA1234" s="58"/>
      <c r="EB1234" s="58"/>
      <c r="EC1234" s="58"/>
      <c r="ED1234" s="58"/>
      <c r="EE1234" s="187"/>
      <c r="EF1234" s="207"/>
      <c r="EG1234" s="207"/>
      <c r="EH1234" s="207"/>
      <c r="EI1234" s="207"/>
      <c r="EJ1234" s="207"/>
      <c r="EK1234" s="207"/>
      <c r="EL1234" s="207"/>
      <c r="EM1234" s="207"/>
      <c r="EN1234" s="207"/>
      <c r="EO1234" s="207"/>
      <c r="EP1234" s="207"/>
      <c r="EQ1234" s="207"/>
      <c r="ER1234" s="207"/>
      <c r="ES1234" s="207"/>
      <c r="ET1234" s="207"/>
      <c r="EU1234" s="207"/>
      <c r="EV1234" s="207"/>
      <c r="EW1234" s="207"/>
      <c r="EX1234" s="207"/>
      <c r="EY1234" s="207"/>
      <c r="EZ1234" s="207"/>
      <c r="FA1234" s="207"/>
      <c r="FB1234" s="207"/>
      <c r="FC1234" s="207"/>
      <c r="FD1234" s="207"/>
      <c r="FE1234" s="207"/>
      <c r="FF1234" s="207"/>
      <c r="FG1234" s="207"/>
      <c r="FH1234" s="207"/>
      <c r="FI1234" s="207"/>
      <c r="FJ1234" s="207"/>
      <c r="FK1234" s="207"/>
      <c r="FL1234" s="207"/>
      <c r="FM1234" s="207"/>
      <c r="FN1234" s="207"/>
      <c r="FO1234" s="207"/>
      <c r="FP1234" s="207"/>
      <c r="FQ1234" s="207"/>
      <c r="FR1234" s="207"/>
      <c r="FS1234" s="207"/>
      <c r="FT1234" s="207"/>
      <c r="FU1234" s="207"/>
      <c r="FV1234" s="207"/>
      <c r="FW1234" s="207"/>
      <c r="FX1234" s="207"/>
      <c r="FY1234" s="207"/>
      <c r="FZ1234" s="207"/>
      <c r="GA1234" s="207"/>
      <c r="GB1234" s="207"/>
      <c r="GC1234" s="207"/>
      <c r="GD1234" s="207"/>
      <c r="GE1234" s="207"/>
      <c r="GF1234" s="207"/>
      <c r="GG1234" s="207"/>
      <c r="GH1234" s="207"/>
      <c r="GI1234" s="207"/>
      <c r="GJ1234" s="207"/>
      <c r="GK1234" s="207"/>
      <c r="GL1234" s="207"/>
      <c r="GM1234" s="207"/>
      <c r="GN1234" s="207"/>
    </row>
    <row r="1235" spans="2:196" s="239" customFormat="1" ht="18.75" customHeight="1" x14ac:dyDescent="0.4">
      <c r="B1235" s="58"/>
      <c r="C1235" s="58"/>
      <c r="D1235" s="58"/>
      <c r="E1235" s="58"/>
      <c r="F1235" s="58"/>
      <c r="G1235" s="58"/>
      <c r="H1235" s="834" t="s">
        <v>489</v>
      </c>
      <c r="I1235" s="832"/>
      <c r="J1235" s="832"/>
      <c r="K1235" s="832"/>
      <c r="L1235" s="832"/>
      <c r="M1235" s="832"/>
      <c r="N1235" s="832"/>
      <c r="O1235" s="832"/>
      <c r="P1235" s="832"/>
      <c r="Q1235" s="832"/>
      <c r="R1235" s="832"/>
      <c r="S1235" s="832"/>
      <c r="T1235" s="832"/>
      <c r="U1235" s="832"/>
      <c r="V1235" s="832"/>
      <c r="W1235" s="832"/>
      <c r="X1235" s="832"/>
      <c r="Y1235" s="835"/>
      <c r="Z1235" s="831" t="s">
        <v>124</v>
      </c>
      <c r="AA1235" s="832"/>
      <c r="AB1235" s="832"/>
      <c r="AC1235" s="832"/>
      <c r="AD1235" s="832"/>
      <c r="AE1235" s="832"/>
      <c r="AF1235" s="832"/>
      <c r="AG1235" s="832"/>
      <c r="AH1235" s="832"/>
      <c r="AI1235" s="832"/>
      <c r="AJ1235" s="832"/>
      <c r="AK1235" s="832"/>
      <c r="AL1235" s="832"/>
      <c r="AM1235" s="832"/>
      <c r="AN1235" s="832"/>
      <c r="AO1235" s="832"/>
      <c r="AP1235" s="832"/>
      <c r="AQ1235" s="832"/>
      <c r="AR1235" s="832"/>
      <c r="AS1235" s="832"/>
      <c r="AT1235" s="832"/>
      <c r="AU1235" s="832"/>
      <c r="AV1235" s="832"/>
      <c r="AW1235" s="832"/>
      <c r="AX1235" s="832"/>
      <c r="AY1235" s="832"/>
      <c r="AZ1235" s="832"/>
      <c r="BA1235" s="832"/>
      <c r="BB1235" s="832"/>
      <c r="BC1235" s="832"/>
      <c r="BD1235" s="832"/>
      <c r="BE1235" s="832"/>
      <c r="BF1235" s="832"/>
      <c r="BG1235" s="832"/>
      <c r="BH1235" s="832"/>
      <c r="BI1235" s="833"/>
      <c r="BJ1235" s="58"/>
      <c r="BK1235" s="58"/>
      <c r="BL1235" s="58"/>
      <c r="BM1235" s="58"/>
      <c r="BN1235" s="58"/>
      <c r="BO1235" s="58"/>
      <c r="BP1235" s="58"/>
      <c r="BQ1235" s="58"/>
      <c r="BR1235" s="58"/>
      <c r="BS1235" s="58"/>
      <c r="BT1235" s="58"/>
      <c r="BU1235" s="58"/>
      <c r="BV1235" s="834" t="s">
        <v>489</v>
      </c>
      <c r="BW1235" s="832"/>
      <c r="BX1235" s="832"/>
      <c r="BY1235" s="832"/>
      <c r="BZ1235" s="832"/>
      <c r="CA1235" s="832"/>
      <c r="CB1235" s="832"/>
      <c r="CC1235" s="832"/>
      <c r="CD1235" s="832"/>
      <c r="CE1235" s="832"/>
      <c r="CF1235" s="832"/>
      <c r="CG1235" s="832"/>
      <c r="CH1235" s="832"/>
      <c r="CI1235" s="832"/>
      <c r="CJ1235" s="832"/>
      <c r="CK1235" s="832"/>
      <c r="CL1235" s="832"/>
      <c r="CM1235" s="835"/>
      <c r="CN1235" s="831" t="s">
        <v>124</v>
      </c>
      <c r="CO1235" s="832"/>
      <c r="CP1235" s="832"/>
      <c r="CQ1235" s="832"/>
      <c r="CR1235" s="832"/>
      <c r="CS1235" s="832"/>
      <c r="CT1235" s="832"/>
      <c r="CU1235" s="832"/>
      <c r="CV1235" s="832"/>
      <c r="CW1235" s="832"/>
      <c r="CX1235" s="832"/>
      <c r="CY1235" s="832"/>
      <c r="CZ1235" s="832"/>
      <c r="DA1235" s="832"/>
      <c r="DB1235" s="832"/>
      <c r="DC1235" s="832"/>
      <c r="DD1235" s="832"/>
      <c r="DE1235" s="832"/>
      <c r="DF1235" s="832">
        <v>0</v>
      </c>
      <c r="DG1235" s="832"/>
      <c r="DH1235" s="832"/>
      <c r="DI1235" s="832"/>
      <c r="DJ1235" s="832"/>
      <c r="DK1235" s="832"/>
      <c r="DL1235" s="832"/>
      <c r="DM1235" s="832"/>
      <c r="DN1235" s="832"/>
      <c r="DO1235" s="832"/>
      <c r="DP1235" s="832"/>
      <c r="DQ1235" s="832"/>
      <c r="DR1235" s="832"/>
      <c r="DS1235" s="832"/>
      <c r="DT1235" s="832"/>
      <c r="DU1235" s="832"/>
      <c r="DV1235" s="832"/>
      <c r="DW1235" s="833"/>
      <c r="DX1235" s="58"/>
      <c r="DY1235" s="58"/>
      <c r="DZ1235" s="58"/>
      <c r="EA1235" s="58"/>
      <c r="EB1235" s="58"/>
      <c r="EC1235" s="58"/>
      <c r="ED1235" s="58"/>
      <c r="EE1235" s="187"/>
      <c r="EF1235" s="207"/>
      <c r="EG1235" s="207"/>
      <c r="EH1235" s="207"/>
      <c r="EI1235" s="207"/>
      <c r="EJ1235" s="207"/>
      <c r="EK1235" s="207"/>
      <c r="EL1235" s="207"/>
      <c r="EM1235" s="207"/>
      <c r="EN1235" s="207"/>
      <c r="EO1235" s="207"/>
      <c r="EP1235" s="207"/>
      <c r="EQ1235" s="207"/>
      <c r="ER1235" s="207"/>
      <c r="ES1235" s="207"/>
      <c r="ET1235" s="207"/>
      <c r="EU1235" s="207"/>
      <c r="EV1235" s="207"/>
      <c r="EW1235" s="207"/>
      <c r="EX1235" s="207"/>
      <c r="EY1235" s="207"/>
      <c r="EZ1235" s="207"/>
      <c r="FA1235" s="207"/>
      <c r="FB1235" s="207"/>
      <c r="FC1235" s="207"/>
      <c r="FD1235" s="207"/>
      <c r="FE1235" s="207"/>
      <c r="FF1235" s="207"/>
      <c r="FG1235" s="207"/>
      <c r="FH1235" s="207"/>
      <c r="FI1235" s="207"/>
      <c r="FJ1235" s="207"/>
      <c r="FK1235" s="207"/>
      <c r="FL1235" s="207"/>
      <c r="FM1235" s="207"/>
      <c r="FN1235" s="207"/>
      <c r="FO1235" s="207"/>
      <c r="FP1235" s="207"/>
      <c r="FQ1235" s="207"/>
      <c r="FR1235" s="207"/>
      <c r="FS1235" s="207"/>
      <c r="FT1235" s="207"/>
      <c r="FU1235" s="207"/>
      <c r="FV1235" s="207"/>
      <c r="FW1235" s="207"/>
      <c r="FX1235" s="207"/>
      <c r="FY1235" s="207"/>
      <c r="FZ1235" s="207"/>
      <c r="GA1235" s="207"/>
      <c r="GB1235" s="207"/>
      <c r="GC1235" s="207"/>
      <c r="GD1235" s="207"/>
      <c r="GE1235" s="207"/>
      <c r="GF1235" s="207"/>
      <c r="GG1235" s="207"/>
      <c r="GH1235" s="207"/>
      <c r="GI1235" s="207"/>
      <c r="GJ1235" s="207"/>
      <c r="GK1235" s="207"/>
      <c r="GL1235" s="207"/>
      <c r="GM1235" s="207"/>
      <c r="GN1235" s="207"/>
    </row>
    <row r="1236" spans="2:196" s="239" customFormat="1" ht="18.75" customHeight="1" thickBot="1" x14ac:dyDescent="0.45">
      <c r="B1236" s="58"/>
      <c r="C1236" s="58"/>
      <c r="D1236" s="58"/>
      <c r="E1236" s="58"/>
      <c r="F1236" s="58"/>
      <c r="G1236" s="58"/>
      <c r="H1236" s="819" t="s">
        <v>491</v>
      </c>
      <c r="I1236" s="820"/>
      <c r="J1236" s="820"/>
      <c r="K1236" s="820"/>
      <c r="L1236" s="820"/>
      <c r="M1236" s="820"/>
      <c r="N1236" s="820"/>
      <c r="O1236" s="820"/>
      <c r="P1236" s="820"/>
      <c r="Q1236" s="820"/>
      <c r="R1236" s="820"/>
      <c r="S1236" s="820"/>
      <c r="T1236" s="820"/>
      <c r="U1236" s="820"/>
      <c r="V1236" s="820"/>
      <c r="W1236" s="820"/>
      <c r="X1236" s="820"/>
      <c r="Y1236" s="821"/>
      <c r="Z1236" s="822" t="s">
        <v>492</v>
      </c>
      <c r="AA1236" s="820"/>
      <c r="AB1236" s="820"/>
      <c r="AC1236" s="820"/>
      <c r="AD1236" s="820"/>
      <c r="AE1236" s="820"/>
      <c r="AF1236" s="820"/>
      <c r="AG1236" s="820"/>
      <c r="AH1236" s="820"/>
      <c r="AI1236" s="820"/>
      <c r="AJ1236" s="820"/>
      <c r="AK1236" s="820"/>
      <c r="AL1236" s="820"/>
      <c r="AM1236" s="820"/>
      <c r="AN1236" s="820"/>
      <c r="AO1236" s="820"/>
      <c r="AP1236" s="820"/>
      <c r="AQ1236" s="820"/>
      <c r="AR1236" s="820"/>
      <c r="AS1236" s="820"/>
      <c r="AT1236" s="820"/>
      <c r="AU1236" s="820"/>
      <c r="AV1236" s="820"/>
      <c r="AW1236" s="820"/>
      <c r="AX1236" s="820"/>
      <c r="AY1236" s="820"/>
      <c r="AZ1236" s="820"/>
      <c r="BA1236" s="820"/>
      <c r="BB1236" s="820"/>
      <c r="BC1236" s="820"/>
      <c r="BD1236" s="820"/>
      <c r="BE1236" s="820"/>
      <c r="BF1236" s="820"/>
      <c r="BG1236" s="820"/>
      <c r="BH1236" s="820"/>
      <c r="BI1236" s="823"/>
      <c r="BJ1236" s="58"/>
      <c r="BK1236" s="58"/>
      <c r="BL1236" s="58"/>
      <c r="BM1236" s="58"/>
      <c r="BN1236" s="58"/>
      <c r="BO1236" s="58"/>
      <c r="BP1236" s="58"/>
      <c r="BQ1236" s="58"/>
      <c r="BR1236" s="58"/>
      <c r="BS1236" s="58"/>
      <c r="BT1236" s="58"/>
      <c r="BU1236" s="58"/>
      <c r="BV1236" s="819" t="s">
        <v>491</v>
      </c>
      <c r="BW1236" s="820"/>
      <c r="BX1236" s="820"/>
      <c r="BY1236" s="820"/>
      <c r="BZ1236" s="820"/>
      <c r="CA1236" s="820"/>
      <c r="CB1236" s="820"/>
      <c r="CC1236" s="820"/>
      <c r="CD1236" s="820"/>
      <c r="CE1236" s="820"/>
      <c r="CF1236" s="820"/>
      <c r="CG1236" s="820"/>
      <c r="CH1236" s="820"/>
      <c r="CI1236" s="820"/>
      <c r="CJ1236" s="820"/>
      <c r="CK1236" s="820"/>
      <c r="CL1236" s="820"/>
      <c r="CM1236" s="821"/>
      <c r="CN1236" s="822" t="s">
        <v>492</v>
      </c>
      <c r="CO1236" s="820"/>
      <c r="CP1236" s="820"/>
      <c r="CQ1236" s="820"/>
      <c r="CR1236" s="820"/>
      <c r="CS1236" s="820"/>
      <c r="CT1236" s="820"/>
      <c r="CU1236" s="820"/>
      <c r="CV1236" s="820"/>
      <c r="CW1236" s="820"/>
      <c r="CX1236" s="820"/>
      <c r="CY1236" s="820"/>
      <c r="CZ1236" s="820"/>
      <c r="DA1236" s="820"/>
      <c r="DB1236" s="820"/>
      <c r="DC1236" s="820"/>
      <c r="DD1236" s="820"/>
      <c r="DE1236" s="820"/>
      <c r="DF1236" s="820">
        <v>0</v>
      </c>
      <c r="DG1236" s="820"/>
      <c r="DH1236" s="820"/>
      <c r="DI1236" s="820"/>
      <c r="DJ1236" s="820"/>
      <c r="DK1236" s="820"/>
      <c r="DL1236" s="820"/>
      <c r="DM1236" s="820"/>
      <c r="DN1236" s="820"/>
      <c r="DO1236" s="820"/>
      <c r="DP1236" s="820"/>
      <c r="DQ1236" s="820"/>
      <c r="DR1236" s="820"/>
      <c r="DS1236" s="820"/>
      <c r="DT1236" s="820"/>
      <c r="DU1236" s="820"/>
      <c r="DV1236" s="820"/>
      <c r="DW1236" s="823"/>
      <c r="DX1236" s="58"/>
      <c r="DY1236" s="58"/>
      <c r="DZ1236" s="58"/>
      <c r="EA1236" s="58"/>
      <c r="EB1236" s="58"/>
      <c r="EC1236" s="58"/>
      <c r="ED1236" s="58"/>
      <c r="EE1236" s="187"/>
      <c r="EF1236" s="207"/>
      <c r="EG1236" s="207"/>
      <c r="EH1236" s="207"/>
      <c r="EI1236" s="207"/>
      <c r="EJ1236" s="207"/>
      <c r="EK1236" s="207"/>
      <c r="EL1236" s="207"/>
      <c r="EM1236" s="207"/>
      <c r="EN1236" s="207"/>
      <c r="EO1236" s="207"/>
      <c r="EP1236" s="207"/>
      <c r="EQ1236" s="207"/>
      <c r="ER1236" s="207"/>
      <c r="ES1236" s="207"/>
      <c r="ET1236" s="207"/>
      <c r="EU1236" s="207"/>
      <c r="EV1236" s="207"/>
      <c r="EW1236" s="207"/>
      <c r="EX1236" s="207"/>
      <c r="EY1236" s="207"/>
      <c r="EZ1236" s="207"/>
      <c r="FA1236" s="207"/>
      <c r="FB1236" s="207"/>
      <c r="FC1236" s="207"/>
      <c r="FD1236" s="207"/>
      <c r="FE1236" s="207"/>
      <c r="FF1236" s="207"/>
      <c r="FG1236" s="207"/>
      <c r="FH1236" s="207"/>
      <c r="FI1236" s="207"/>
      <c r="FJ1236" s="207"/>
      <c r="FK1236" s="207"/>
      <c r="FL1236" s="207"/>
      <c r="FM1236" s="207"/>
      <c r="FN1236" s="207"/>
      <c r="FO1236" s="207"/>
      <c r="FP1236" s="207"/>
      <c r="FQ1236" s="207"/>
      <c r="FR1236" s="207"/>
      <c r="FS1236" s="207"/>
      <c r="FT1236" s="207"/>
      <c r="FU1236" s="207"/>
      <c r="FV1236" s="207"/>
      <c r="FW1236" s="207"/>
      <c r="FX1236" s="207"/>
      <c r="FY1236" s="207"/>
      <c r="FZ1236" s="207"/>
      <c r="GA1236" s="207"/>
      <c r="GB1236" s="207"/>
      <c r="GC1236" s="207"/>
      <c r="GD1236" s="207"/>
      <c r="GE1236" s="207"/>
      <c r="GF1236" s="207"/>
      <c r="GG1236" s="207"/>
      <c r="GH1236" s="207"/>
      <c r="GI1236" s="207"/>
      <c r="GJ1236" s="207"/>
      <c r="GK1236" s="207"/>
      <c r="GL1236" s="207"/>
      <c r="GM1236" s="207"/>
      <c r="GN1236" s="207"/>
    </row>
    <row r="1256" spans="2:25" ht="18.75" customHeight="1" x14ac:dyDescent="0.4">
      <c r="B1256" s="5"/>
      <c r="D1256" s="5"/>
      <c r="E1256" s="5"/>
    </row>
    <row r="1257" spans="2:25" ht="18.75" customHeight="1" x14ac:dyDescent="0.4">
      <c r="B1257" s="5"/>
    </row>
    <row r="1258" spans="2:25" ht="18.75" customHeight="1" x14ac:dyDescent="0.4">
      <c r="B1258" s="5"/>
    </row>
    <row r="1259" spans="2:25" ht="18.75" customHeight="1" x14ac:dyDescent="0.4">
      <c r="B1259" s="5"/>
      <c r="C1259" s="5"/>
      <c r="D1259" s="5"/>
      <c r="E1259" s="5"/>
      <c r="F1259" s="5"/>
      <c r="G1259" s="5"/>
      <c r="H1259" s="5"/>
      <c r="I1259" s="5"/>
      <c r="J1259" s="5"/>
      <c r="K1259" s="5"/>
      <c r="L1259" s="5"/>
      <c r="M1259" s="5"/>
      <c r="N1259" s="5"/>
      <c r="O1259" s="5"/>
      <c r="P1259" s="5"/>
      <c r="Q1259" s="5"/>
      <c r="R1259" s="5"/>
      <c r="S1259" s="5"/>
      <c r="T1259" s="5"/>
      <c r="U1259" s="5"/>
      <c r="V1259" s="5"/>
      <c r="W1259" s="5"/>
      <c r="X1259" s="5"/>
      <c r="Y1259" s="5"/>
    </row>
    <row r="1260" spans="2:25" ht="18.75" customHeight="1" x14ac:dyDescent="0.4">
      <c r="B1260" s="5"/>
      <c r="C1260" s="5"/>
      <c r="D1260" s="5"/>
      <c r="E1260" s="5"/>
      <c r="F1260" s="5"/>
      <c r="G1260" s="5"/>
      <c r="H1260" s="5"/>
      <c r="I1260" s="5"/>
      <c r="J1260" s="5"/>
      <c r="K1260" s="5"/>
      <c r="L1260" s="5"/>
      <c r="M1260" s="5"/>
      <c r="N1260" s="5"/>
      <c r="O1260" s="5"/>
      <c r="P1260" s="5"/>
      <c r="Q1260" s="5"/>
      <c r="R1260" s="5"/>
      <c r="S1260" s="5"/>
      <c r="T1260" s="5"/>
      <c r="U1260" s="5"/>
      <c r="V1260" s="5"/>
      <c r="W1260" s="5"/>
      <c r="X1260" s="5"/>
      <c r="Y1260" s="5"/>
    </row>
    <row r="1261" spans="2:25" ht="18.75" customHeight="1" x14ac:dyDescent="0.4">
      <c r="B1261" s="5"/>
      <c r="C1261" s="5"/>
      <c r="D1261" s="5"/>
      <c r="E1261" s="5"/>
      <c r="F1261" s="5"/>
      <c r="G1261" s="5"/>
      <c r="H1261" s="5"/>
      <c r="I1261" s="5"/>
      <c r="J1261" s="5"/>
      <c r="K1261" s="5"/>
      <c r="L1261" s="5"/>
      <c r="M1261" s="5"/>
      <c r="N1261" s="5"/>
      <c r="O1261" s="5"/>
      <c r="P1261" s="5"/>
      <c r="Q1261" s="5"/>
      <c r="R1261" s="5"/>
      <c r="S1261" s="5"/>
      <c r="T1261" s="5"/>
      <c r="U1261" s="5"/>
      <c r="V1261" s="5"/>
      <c r="W1261" s="5"/>
      <c r="X1261" s="5"/>
      <c r="Y1261" s="5"/>
    </row>
    <row r="1262" spans="2:25" ht="18.75" customHeight="1" x14ac:dyDescent="0.4">
      <c r="B1262" s="5"/>
      <c r="C1262" s="5"/>
      <c r="D1262" s="5"/>
      <c r="E1262" s="5"/>
      <c r="F1262" s="5"/>
      <c r="G1262" s="5"/>
      <c r="H1262" s="5"/>
      <c r="I1262" s="5"/>
      <c r="J1262" s="5"/>
      <c r="K1262" s="5"/>
      <c r="L1262" s="5"/>
      <c r="M1262" s="5"/>
      <c r="N1262" s="5"/>
      <c r="O1262" s="5"/>
      <c r="P1262" s="5"/>
      <c r="Q1262" s="5"/>
      <c r="R1262" s="5"/>
      <c r="S1262" s="5"/>
      <c r="T1262" s="5"/>
      <c r="U1262" s="5"/>
      <c r="V1262" s="5"/>
      <c r="W1262" s="5"/>
      <c r="X1262" s="5"/>
      <c r="Y1262" s="5"/>
    </row>
  </sheetData>
  <mergeCells count="2882">
    <mergeCell ref="AD516:BL518"/>
    <mergeCell ref="CR516:DZ518"/>
    <mergeCell ref="E517:W518"/>
    <mergeCell ref="BS517:CK518"/>
    <mergeCell ref="AD754:AU754"/>
    <mergeCell ref="AV754:BK754"/>
    <mergeCell ref="BT754:BY754"/>
    <mergeCell ref="BZ754:CQ754"/>
    <mergeCell ref="BV1233:CM1234"/>
    <mergeCell ref="CN1233:DW1234"/>
    <mergeCell ref="H1235:Y1235"/>
    <mergeCell ref="Z1235:BI1235"/>
    <mergeCell ref="BV1235:CM1235"/>
    <mergeCell ref="E188:S188"/>
    <mergeCell ref="CQ137:DA137"/>
    <mergeCell ref="BS192:CK192"/>
    <mergeCell ref="BS196:CK196"/>
    <mergeCell ref="BS200:CK200"/>
    <mergeCell ref="E200:W200"/>
    <mergeCell ref="E196:W196"/>
    <mergeCell ref="E192:W192"/>
    <mergeCell ref="BS256:CK256"/>
    <mergeCell ref="E256:W256"/>
    <mergeCell ref="E323:W323"/>
    <mergeCell ref="BS323:CK323"/>
    <mergeCell ref="BS516:CK516"/>
    <mergeCell ref="E516:W516"/>
    <mergeCell ref="E260:W260"/>
    <mergeCell ref="BS260:CK260"/>
    <mergeCell ref="BS327:CK327"/>
    <mergeCell ref="E327:W327"/>
    <mergeCell ref="BS264:CK264"/>
    <mergeCell ref="H1236:Y1236"/>
    <mergeCell ref="Z1236:BI1236"/>
    <mergeCell ref="BV1236:CM1236"/>
    <mergeCell ref="CN1236:DW1236"/>
    <mergeCell ref="BF741:BM742"/>
    <mergeCell ref="DT741:EA742"/>
    <mergeCell ref="H1233:Y1234"/>
    <mergeCell ref="Z1233:BI1234"/>
    <mergeCell ref="CN1235:DW1235"/>
    <mergeCell ref="DJ752:DY752"/>
    <mergeCell ref="F753:K753"/>
    <mergeCell ref="L753:AC753"/>
    <mergeCell ref="AD753:AU753"/>
    <mergeCell ref="AV753:BK753"/>
    <mergeCell ref="BT753:BY753"/>
    <mergeCell ref="BZ753:CQ753"/>
    <mergeCell ref="CR753:DI753"/>
    <mergeCell ref="DJ753:DY753"/>
    <mergeCell ref="BZ751:CQ751"/>
    <mergeCell ref="CR751:DI751"/>
    <mergeCell ref="F752:K752"/>
    <mergeCell ref="L752:AC752"/>
    <mergeCell ref="AD752:AU752"/>
    <mergeCell ref="AV752:BK752"/>
    <mergeCell ref="BT752:BY752"/>
    <mergeCell ref="BZ752:CQ752"/>
    <mergeCell ref="CR752:DI752"/>
    <mergeCell ref="F747:BK748"/>
    <mergeCell ref="BF1229:BM1230"/>
    <mergeCell ref="DT1229:EA1230"/>
    <mergeCell ref="CL1220:CM1220"/>
    <mergeCell ref="DA1220:DB1220"/>
    <mergeCell ref="R1221:U1221"/>
    <mergeCell ref="V1221:AG1221"/>
    <mergeCell ref="CF1221:CI1221"/>
    <mergeCell ref="CJ1221:CU1221"/>
    <mergeCell ref="R1220:U1220"/>
    <mergeCell ref="V1220:W1220"/>
    <mergeCell ref="X1220:Y1220"/>
    <mergeCell ref="AM1220:AN1220"/>
    <mergeCell ref="CF1220:CI1220"/>
    <mergeCell ref="CJ1220:CK1220"/>
    <mergeCell ref="J1216:Q1224"/>
    <mergeCell ref="R1216:AK1217"/>
    <mergeCell ref="AL1216:BI1217"/>
    <mergeCell ref="BX1216:CE1224"/>
    <mergeCell ref="CF1216:CY1217"/>
    <mergeCell ref="CZ1216:DW1217"/>
    <mergeCell ref="R1219:U1219"/>
    <mergeCell ref="V1219:W1219"/>
    <mergeCell ref="R1222:U1222"/>
    <mergeCell ref="V1222:AG1222"/>
    <mergeCell ref="CF1222:CI1222"/>
    <mergeCell ref="CJ1222:CU1222"/>
    <mergeCell ref="F745:BK746"/>
    <mergeCell ref="BT745:DY746"/>
    <mergeCell ref="F750:K751"/>
    <mergeCell ref="L750:AU750"/>
    <mergeCell ref="AV750:BK751"/>
    <mergeCell ref="BT750:BY751"/>
    <mergeCell ref="BZ750:DI750"/>
    <mergeCell ref="DJ750:DY751"/>
    <mergeCell ref="L751:AC751"/>
    <mergeCell ref="AD751:AU751"/>
    <mergeCell ref="BT787:DY788"/>
    <mergeCell ref="F756:K756"/>
    <mergeCell ref="L756:AC756"/>
    <mergeCell ref="AD756:AU756"/>
    <mergeCell ref="AV756:BK756"/>
    <mergeCell ref="BT756:BY756"/>
    <mergeCell ref="BZ756:CQ756"/>
    <mergeCell ref="CR754:DI754"/>
    <mergeCell ref="BT747:DY748"/>
    <mergeCell ref="CR756:DI756"/>
    <mergeCell ref="DJ756:DY756"/>
    <mergeCell ref="F787:BK788"/>
    <mergeCell ref="X1210:Y1210"/>
    <mergeCell ref="AM1210:AN1210"/>
    <mergeCell ref="CF1210:CI1210"/>
    <mergeCell ref="CJ1210:CK1210"/>
    <mergeCell ref="CL1210:CM1210"/>
    <mergeCell ref="DA1210:DB1210"/>
    <mergeCell ref="R1209:U1209"/>
    <mergeCell ref="V1209:W1209"/>
    <mergeCell ref="X1209:AG1209"/>
    <mergeCell ref="AM1209:AN1209"/>
    <mergeCell ref="CF1209:CI1209"/>
    <mergeCell ref="CJ1209:CK1209"/>
    <mergeCell ref="X1219:AG1219"/>
    <mergeCell ref="AM1219:AN1219"/>
    <mergeCell ref="CF1219:CI1219"/>
    <mergeCell ref="CJ1219:CK1219"/>
    <mergeCell ref="CL1219:CU1219"/>
    <mergeCell ref="DA1219:DB1219"/>
    <mergeCell ref="AM1213:AN1213"/>
    <mergeCell ref="DA1213:DB1213"/>
    <mergeCell ref="R1212:U1212"/>
    <mergeCell ref="V1212:AG1212"/>
    <mergeCell ref="AM1212:AN1212"/>
    <mergeCell ref="CF1212:CI1212"/>
    <mergeCell ref="CJ1212:CU1212"/>
    <mergeCell ref="DA1212:DB1212"/>
    <mergeCell ref="O1204:X1204"/>
    <mergeCell ref="AH1204:AQ1204"/>
    <mergeCell ref="CC1204:CL1204"/>
    <mergeCell ref="CV1204:DE1204"/>
    <mergeCell ref="J1206:Q1214"/>
    <mergeCell ref="R1206:AK1207"/>
    <mergeCell ref="AL1206:BI1207"/>
    <mergeCell ref="BX1206:CE1214"/>
    <mergeCell ref="CF1206:CY1207"/>
    <mergeCell ref="CZ1206:DW1207"/>
    <mergeCell ref="F1178:BK1178"/>
    <mergeCell ref="BT1178:DY1178"/>
    <mergeCell ref="F1179:BK1179"/>
    <mergeCell ref="BT1179:DY1179"/>
    <mergeCell ref="BF1199:BM1200"/>
    <mergeCell ref="DT1199:EA1200"/>
    <mergeCell ref="F1174:BK1174"/>
    <mergeCell ref="BT1174:DY1174"/>
    <mergeCell ref="F1175:BK1175"/>
    <mergeCell ref="BT1175:DY1175"/>
    <mergeCell ref="F1176:BK1176"/>
    <mergeCell ref="BT1176:DY1176"/>
    <mergeCell ref="R1211:U1211"/>
    <mergeCell ref="V1211:AG1211"/>
    <mergeCell ref="AM1211:AN1211"/>
    <mergeCell ref="CF1211:CI1211"/>
    <mergeCell ref="CJ1211:CU1211"/>
    <mergeCell ref="DA1211:DB1211"/>
    <mergeCell ref="CL1209:CU1209"/>
    <mergeCell ref="DA1209:DB1209"/>
    <mergeCell ref="R1210:U1210"/>
    <mergeCell ref="V1210:W1210"/>
    <mergeCell ref="F1170:BK1170"/>
    <mergeCell ref="BT1170:DY1170"/>
    <mergeCell ref="F1171:BK1171"/>
    <mergeCell ref="BT1171:DY1171"/>
    <mergeCell ref="F1173:BK1173"/>
    <mergeCell ref="BT1173:DY1173"/>
    <mergeCell ref="F1166:BK1166"/>
    <mergeCell ref="BT1166:DY1166"/>
    <mergeCell ref="F1168:BK1168"/>
    <mergeCell ref="BT1168:DY1168"/>
    <mergeCell ref="F1169:BK1169"/>
    <mergeCell ref="BT1169:DY1169"/>
    <mergeCell ref="F1163:BK1163"/>
    <mergeCell ref="BT1163:DY1163"/>
    <mergeCell ref="F1164:BK1164"/>
    <mergeCell ref="BT1164:DY1164"/>
    <mergeCell ref="F1165:BK1165"/>
    <mergeCell ref="BT1165:DY1165"/>
    <mergeCell ref="J1111:Q1118"/>
    <mergeCell ref="R1111:AK1112"/>
    <mergeCell ref="AL1111:BI1112"/>
    <mergeCell ref="BX1111:CE1118"/>
    <mergeCell ref="CF1111:CY1112"/>
    <mergeCell ref="CZ1111:DW1112"/>
    <mergeCell ref="R1114:U1114"/>
    <mergeCell ref="V1114:W1114"/>
    <mergeCell ref="X1114:AG1114"/>
    <mergeCell ref="AM1114:AN1114"/>
    <mergeCell ref="F1160:BK1160"/>
    <mergeCell ref="BT1160:DY1160"/>
    <mergeCell ref="F1161:BK1161"/>
    <mergeCell ref="BT1161:DY1161"/>
    <mergeCell ref="F1162:BK1162"/>
    <mergeCell ref="BT1162:DY1162"/>
    <mergeCell ref="F1157:BK1157"/>
    <mergeCell ref="BT1157:DY1157"/>
    <mergeCell ref="F1158:BK1158"/>
    <mergeCell ref="BT1158:DY1158"/>
    <mergeCell ref="F1159:BK1159"/>
    <mergeCell ref="BT1159:DY1159"/>
    <mergeCell ref="R1117:U1117"/>
    <mergeCell ref="V1117:AG1117"/>
    <mergeCell ref="CF1117:CI1117"/>
    <mergeCell ref="CJ1117:CU1117"/>
    <mergeCell ref="BF1153:BM1154"/>
    <mergeCell ref="V1106:W1106"/>
    <mergeCell ref="X1106:Y1106"/>
    <mergeCell ref="AM1106:AN1106"/>
    <mergeCell ref="CF1106:CI1106"/>
    <mergeCell ref="CJ1106:CK1106"/>
    <mergeCell ref="CL1106:CM1106"/>
    <mergeCell ref="DA1106:DB1106"/>
    <mergeCell ref="R1105:U1105"/>
    <mergeCell ref="V1105:W1105"/>
    <mergeCell ref="X1105:AG1105"/>
    <mergeCell ref="AM1105:AN1105"/>
    <mergeCell ref="CF1105:CI1105"/>
    <mergeCell ref="CJ1105:CK1105"/>
    <mergeCell ref="CL1115:CM1115"/>
    <mergeCell ref="DA1115:DB1115"/>
    <mergeCell ref="R1116:U1116"/>
    <mergeCell ref="V1116:AG1116"/>
    <mergeCell ref="CF1116:CI1116"/>
    <mergeCell ref="CJ1116:CU1116"/>
    <mergeCell ref="CF1114:CI1114"/>
    <mergeCell ref="CJ1114:CK1114"/>
    <mergeCell ref="CL1114:CU1114"/>
    <mergeCell ref="DA1114:DB1114"/>
    <mergeCell ref="R1115:U1115"/>
    <mergeCell ref="V1115:W1115"/>
    <mergeCell ref="X1115:Y1115"/>
    <mergeCell ref="AM1115:AN1115"/>
    <mergeCell ref="CF1115:CI1115"/>
    <mergeCell ref="CJ1115:CK1115"/>
    <mergeCell ref="O1100:X1100"/>
    <mergeCell ref="AH1100:AQ1100"/>
    <mergeCell ref="CC1100:CL1100"/>
    <mergeCell ref="CV1100:DE1100"/>
    <mergeCell ref="J1102:Q1109"/>
    <mergeCell ref="R1102:AK1103"/>
    <mergeCell ref="AL1102:BI1103"/>
    <mergeCell ref="BX1102:CE1109"/>
    <mergeCell ref="CF1102:CY1103"/>
    <mergeCell ref="CZ1102:DW1103"/>
    <mergeCell ref="CA1085:CH1085"/>
    <mergeCell ref="CI1085:CP1085"/>
    <mergeCell ref="DK1085:DR1085"/>
    <mergeCell ref="DS1085:DZ1085"/>
    <mergeCell ref="BF1095:BM1096"/>
    <mergeCell ref="DT1095:EA1096"/>
    <mergeCell ref="BS1085:BZ1085"/>
    <mergeCell ref="R1108:U1108"/>
    <mergeCell ref="V1108:AG1108"/>
    <mergeCell ref="AM1108:AN1108"/>
    <mergeCell ref="CF1108:CI1108"/>
    <mergeCell ref="CJ1108:CU1108"/>
    <mergeCell ref="DA1108:DB1108"/>
    <mergeCell ref="R1107:U1107"/>
    <mergeCell ref="V1107:AG1107"/>
    <mergeCell ref="AM1107:AN1107"/>
    <mergeCell ref="CF1107:CI1107"/>
    <mergeCell ref="CJ1107:CU1107"/>
    <mergeCell ref="DA1107:DB1107"/>
    <mergeCell ref="CL1105:CU1105"/>
    <mergeCell ref="DA1105:DB1105"/>
    <mergeCell ref="R1106:U1106"/>
    <mergeCell ref="CA1082:CH1082"/>
    <mergeCell ref="CI1082:CP1082"/>
    <mergeCell ref="CQ1082:CZ1082"/>
    <mergeCell ref="DA1082:DJ1082"/>
    <mergeCell ref="DK1082:DR1082"/>
    <mergeCell ref="DS1082:DZ1082"/>
    <mergeCell ref="DK1081:DR1081"/>
    <mergeCell ref="DS1081:DZ1081"/>
    <mergeCell ref="BS1082:BZ1082"/>
    <mergeCell ref="BS1081:BZ1081"/>
    <mergeCell ref="CA1081:CH1081"/>
    <mergeCell ref="CI1081:CP1081"/>
    <mergeCell ref="CQ1081:CZ1081"/>
    <mergeCell ref="DA1081:DJ1081"/>
    <mergeCell ref="CA1084:CH1084"/>
    <mergeCell ref="CI1084:CP1084"/>
    <mergeCell ref="CQ1084:CZ1084"/>
    <mergeCell ref="DA1084:DJ1084"/>
    <mergeCell ref="DK1084:DR1084"/>
    <mergeCell ref="DS1084:DZ1084"/>
    <mergeCell ref="DK1083:DR1083"/>
    <mergeCell ref="DS1083:DZ1083"/>
    <mergeCell ref="BS1084:BZ1084"/>
    <mergeCell ref="BS1083:BZ1083"/>
    <mergeCell ref="CA1083:CH1083"/>
    <mergeCell ref="CI1083:CP1083"/>
    <mergeCell ref="CQ1083:CZ1083"/>
    <mergeCell ref="DA1083:DJ1083"/>
    <mergeCell ref="CA1078:CH1078"/>
    <mergeCell ref="CI1078:CP1078"/>
    <mergeCell ref="CQ1078:CZ1078"/>
    <mergeCell ref="DA1078:DJ1078"/>
    <mergeCell ref="DK1078:DR1078"/>
    <mergeCell ref="DS1078:DZ1078"/>
    <mergeCell ref="DK1077:DR1077"/>
    <mergeCell ref="DS1077:DZ1077"/>
    <mergeCell ref="BS1078:BZ1078"/>
    <mergeCell ref="BS1077:BZ1077"/>
    <mergeCell ref="CA1077:CH1077"/>
    <mergeCell ref="CI1077:CP1077"/>
    <mergeCell ref="CQ1077:CZ1077"/>
    <mergeCell ref="DA1077:DJ1077"/>
    <mergeCell ref="CA1080:CH1080"/>
    <mergeCell ref="CI1080:CP1080"/>
    <mergeCell ref="CQ1080:CZ1080"/>
    <mergeCell ref="DA1080:DJ1080"/>
    <mergeCell ref="DK1080:DR1080"/>
    <mergeCell ref="DS1080:DZ1080"/>
    <mergeCell ref="DK1079:DR1079"/>
    <mergeCell ref="DS1079:DZ1079"/>
    <mergeCell ref="BS1080:BZ1080"/>
    <mergeCell ref="BS1079:BZ1079"/>
    <mergeCell ref="CA1079:CH1079"/>
    <mergeCell ref="CI1079:CP1079"/>
    <mergeCell ref="CQ1079:CZ1079"/>
    <mergeCell ref="DA1079:DJ1079"/>
    <mergeCell ref="CA1074:CH1074"/>
    <mergeCell ref="CI1074:CP1074"/>
    <mergeCell ref="CQ1074:CZ1074"/>
    <mergeCell ref="DA1074:DJ1074"/>
    <mergeCell ref="DK1074:DR1074"/>
    <mergeCell ref="DS1074:DZ1074"/>
    <mergeCell ref="DK1073:DR1073"/>
    <mergeCell ref="DS1073:DZ1073"/>
    <mergeCell ref="BS1074:BZ1074"/>
    <mergeCell ref="BS1073:BZ1073"/>
    <mergeCell ref="CA1073:CH1073"/>
    <mergeCell ref="CI1073:CP1073"/>
    <mergeCell ref="CQ1073:CZ1073"/>
    <mergeCell ref="DA1073:DJ1073"/>
    <mergeCell ref="CA1076:CH1076"/>
    <mergeCell ref="CI1076:CP1076"/>
    <mergeCell ref="CQ1076:CZ1076"/>
    <mergeCell ref="DA1076:DJ1076"/>
    <mergeCell ref="DK1076:DR1076"/>
    <mergeCell ref="DS1076:DZ1076"/>
    <mergeCell ref="DK1075:DR1075"/>
    <mergeCell ref="DS1075:DZ1075"/>
    <mergeCell ref="BS1076:BZ1076"/>
    <mergeCell ref="BS1075:BZ1075"/>
    <mergeCell ref="CA1075:CH1075"/>
    <mergeCell ref="CI1075:CP1075"/>
    <mergeCell ref="CQ1075:CZ1075"/>
    <mergeCell ref="DA1075:DJ1075"/>
    <mergeCell ref="CA1070:CH1070"/>
    <mergeCell ref="CI1070:CP1070"/>
    <mergeCell ref="CQ1070:CZ1070"/>
    <mergeCell ref="DA1070:DJ1070"/>
    <mergeCell ref="DK1070:DR1070"/>
    <mergeCell ref="DS1070:DZ1070"/>
    <mergeCell ref="DK1069:DR1069"/>
    <mergeCell ref="DS1069:DZ1069"/>
    <mergeCell ref="BS1070:BZ1070"/>
    <mergeCell ref="BS1069:BZ1069"/>
    <mergeCell ref="CA1069:CH1069"/>
    <mergeCell ref="CI1069:CP1069"/>
    <mergeCell ref="CQ1069:CZ1069"/>
    <mergeCell ref="DA1069:DJ1069"/>
    <mergeCell ref="CA1072:CH1072"/>
    <mergeCell ref="CI1072:CP1072"/>
    <mergeCell ref="CQ1072:CZ1072"/>
    <mergeCell ref="DA1072:DJ1072"/>
    <mergeCell ref="DK1072:DR1072"/>
    <mergeCell ref="DS1072:DZ1072"/>
    <mergeCell ref="DK1071:DR1071"/>
    <mergeCell ref="DS1071:DZ1071"/>
    <mergeCell ref="BS1072:BZ1072"/>
    <mergeCell ref="BS1071:BZ1071"/>
    <mergeCell ref="CA1071:CH1071"/>
    <mergeCell ref="CI1071:CP1071"/>
    <mergeCell ref="CQ1071:CZ1071"/>
    <mergeCell ref="DA1071:DJ1071"/>
    <mergeCell ref="CA1066:CH1066"/>
    <mergeCell ref="CI1066:CP1066"/>
    <mergeCell ref="CQ1066:CZ1066"/>
    <mergeCell ref="DA1066:DJ1066"/>
    <mergeCell ref="DK1066:DR1066"/>
    <mergeCell ref="DS1066:DZ1066"/>
    <mergeCell ref="DK1065:DR1065"/>
    <mergeCell ref="DS1065:DZ1065"/>
    <mergeCell ref="BS1066:BZ1066"/>
    <mergeCell ref="BS1065:BZ1065"/>
    <mergeCell ref="CA1065:CH1065"/>
    <mergeCell ref="CI1065:CP1065"/>
    <mergeCell ref="CQ1065:CZ1065"/>
    <mergeCell ref="DA1065:DJ1065"/>
    <mergeCell ref="CA1068:CH1068"/>
    <mergeCell ref="CI1068:CP1068"/>
    <mergeCell ref="CQ1068:CZ1068"/>
    <mergeCell ref="DA1068:DJ1068"/>
    <mergeCell ref="DK1068:DR1068"/>
    <mergeCell ref="DS1068:DZ1068"/>
    <mergeCell ref="DK1067:DR1067"/>
    <mergeCell ref="DS1067:DZ1067"/>
    <mergeCell ref="BS1068:BZ1068"/>
    <mergeCell ref="BS1067:BZ1067"/>
    <mergeCell ref="CA1067:CH1067"/>
    <mergeCell ref="CI1067:CP1067"/>
    <mergeCell ref="CQ1067:CZ1067"/>
    <mergeCell ref="DA1067:DJ1067"/>
    <mergeCell ref="CA1062:CH1062"/>
    <mergeCell ref="CI1062:CP1062"/>
    <mergeCell ref="CQ1062:CZ1062"/>
    <mergeCell ref="DA1062:DJ1062"/>
    <mergeCell ref="DK1062:DR1062"/>
    <mergeCell ref="DS1062:DZ1062"/>
    <mergeCell ref="DK1061:DR1061"/>
    <mergeCell ref="DS1061:DZ1061"/>
    <mergeCell ref="BS1062:BZ1062"/>
    <mergeCell ref="BS1061:BZ1061"/>
    <mergeCell ref="CA1061:CH1061"/>
    <mergeCell ref="CI1061:CP1061"/>
    <mergeCell ref="CQ1061:CZ1061"/>
    <mergeCell ref="DA1061:DJ1061"/>
    <mergeCell ref="CA1064:CH1064"/>
    <mergeCell ref="CI1064:CP1064"/>
    <mergeCell ref="CQ1064:CZ1064"/>
    <mergeCell ref="DA1064:DJ1064"/>
    <mergeCell ref="DK1064:DR1064"/>
    <mergeCell ref="DS1064:DZ1064"/>
    <mergeCell ref="DK1063:DR1063"/>
    <mergeCell ref="DS1063:DZ1063"/>
    <mergeCell ref="BS1064:BZ1064"/>
    <mergeCell ref="BS1063:BZ1063"/>
    <mergeCell ref="CA1063:CH1063"/>
    <mergeCell ref="CI1063:CP1063"/>
    <mergeCell ref="CQ1063:CZ1063"/>
    <mergeCell ref="DA1063:DJ1063"/>
    <mergeCell ref="CA1058:CH1058"/>
    <mergeCell ref="CI1058:CP1058"/>
    <mergeCell ref="CQ1058:CZ1058"/>
    <mergeCell ref="DA1058:DJ1058"/>
    <mergeCell ref="DK1058:DR1058"/>
    <mergeCell ref="DS1058:DZ1058"/>
    <mergeCell ref="DK1057:DR1057"/>
    <mergeCell ref="DS1057:DZ1057"/>
    <mergeCell ref="BS1058:BZ1058"/>
    <mergeCell ref="BS1057:BZ1057"/>
    <mergeCell ref="CA1057:CH1057"/>
    <mergeCell ref="CI1057:CP1057"/>
    <mergeCell ref="CQ1057:CZ1057"/>
    <mergeCell ref="DA1057:DJ1057"/>
    <mergeCell ref="CA1060:CH1060"/>
    <mergeCell ref="CI1060:CP1060"/>
    <mergeCell ref="CQ1060:CZ1060"/>
    <mergeCell ref="DA1060:DJ1060"/>
    <mergeCell ref="DK1060:DR1060"/>
    <mergeCell ref="DS1060:DZ1060"/>
    <mergeCell ref="DK1059:DR1059"/>
    <mergeCell ref="DS1059:DZ1059"/>
    <mergeCell ref="BS1060:BZ1060"/>
    <mergeCell ref="BS1059:BZ1059"/>
    <mergeCell ref="CA1059:CH1059"/>
    <mergeCell ref="CI1059:CP1059"/>
    <mergeCell ref="CQ1059:CZ1059"/>
    <mergeCell ref="DA1059:DJ1059"/>
    <mergeCell ref="CI1053:CP1054"/>
    <mergeCell ref="CQ1053:DJ1053"/>
    <mergeCell ref="DK1053:DR1054"/>
    <mergeCell ref="DS1053:DZ1054"/>
    <mergeCell ref="CQ1054:CZ1054"/>
    <mergeCell ref="DA1054:DJ1054"/>
    <mergeCell ref="BF1049:BM1050"/>
    <mergeCell ref="DT1049:EA1050"/>
    <mergeCell ref="BS1053:BZ1054"/>
    <mergeCell ref="CA1053:CH1054"/>
    <mergeCell ref="CA1056:CH1056"/>
    <mergeCell ref="CI1056:CP1056"/>
    <mergeCell ref="CQ1056:CZ1056"/>
    <mergeCell ref="DA1056:DJ1056"/>
    <mergeCell ref="DK1056:DR1056"/>
    <mergeCell ref="DS1056:DZ1056"/>
    <mergeCell ref="DK1055:DR1055"/>
    <mergeCell ref="DS1055:DZ1055"/>
    <mergeCell ref="BS1056:BZ1056"/>
    <mergeCell ref="BS1055:BZ1055"/>
    <mergeCell ref="CA1055:CH1055"/>
    <mergeCell ref="CI1055:CP1055"/>
    <mergeCell ref="CQ1055:CZ1055"/>
    <mergeCell ref="DA1055:DJ1055"/>
    <mergeCell ref="BF1022:BM1023"/>
    <mergeCell ref="DS1022:DZ1023"/>
    <mergeCell ref="BS1026:CB1027"/>
    <mergeCell ref="CC1026:CQ1027"/>
    <mergeCell ref="CR1026:DU1027"/>
    <mergeCell ref="BS1038:CB1039"/>
    <mergeCell ref="BS1036:CB1037"/>
    <mergeCell ref="CC1036:CQ1037"/>
    <mergeCell ref="CR1036:DU1037"/>
    <mergeCell ref="CC1038:CQ1039"/>
    <mergeCell ref="CR1038:DU1039"/>
    <mergeCell ref="BS1034:CB1035"/>
    <mergeCell ref="BS1032:CB1033"/>
    <mergeCell ref="CC1032:CQ1033"/>
    <mergeCell ref="CR1032:DU1033"/>
    <mergeCell ref="CC1034:CQ1035"/>
    <mergeCell ref="CR1034:DU1035"/>
    <mergeCell ref="BW1017:CF1017"/>
    <mergeCell ref="CJ1017:CS1017"/>
    <mergeCell ref="CW1017:DF1017"/>
    <mergeCell ref="DJ1017:DS1017"/>
    <mergeCell ref="BW1015:CF1016"/>
    <mergeCell ref="CJ1015:CS1016"/>
    <mergeCell ref="CW1011:DF1012"/>
    <mergeCell ref="DJ1011:DS1012"/>
    <mergeCell ref="BW1013:CF1013"/>
    <mergeCell ref="CJ1013:CS1013"/>
    <mergeCell ref="CW1013:DF1013"/>
    <mergeCell ref="DJ1013:DS1013"/>
    <mergeCell ref="BW1011:CF1012"/>
    <mergeCell ref="CJ1011:CS1012"/>
    <mergeCell ref="BS1030:CB1031"/>
    <mergeCell ref="BS1028:CB1029"/>
    <mergeCell ref="CC1028:CQ1029"/>
    <mergeCell ref="CR1028:DU1029"/>
    <mergeCell ref="CC1030:CQ1031"/>
    <mergeCell ref="CR1030:DU1031"/>
    <mergeCell ref="CW1007:DF1008"/>
    <mergeCell ref="DJ1007:DS1008"/>
    <mergeCell ref="BW1009:CF1009"/>
    <mergeCell ref="CJ1009:CS1009"/>
    <mergeCell ref="CW1009:DF1009"/>
    <mergeCell ref="DJ1009:DS1009"/>
    <mergeCell ref="BW1007:CF1008"/>
    <mergeCell ref="CJ1007:CS1008"/>
    <mergeCell ref="CW1003:DF1004"/>
    <mergeCell ref="DJ1003:DS1004"/>
    <mergeCell ref="BW1005:CF1005"/>
    <mergeCell ref="CJ1005:CS1005"/>
    <mergeCell ref="CW1005:DF1005"/>
    <mergeCell ref="DJ1005:DS1005"/>
    <mergeCell ref="BW1003:CF1004"/>
    <mergeCell ref="CJ1003:CS1004"/>
    <mergeCell ref="CW1015:DF1016"/>
    <mergeCell ref="DJ1015:DS1016"/>
    <mergeCell ref="DP984:DY984"/>
    <mergeCell ref="CB984:CD984"/>
    <mergeCell ref="CE984:CN984"/>
    <mergeCell ref="CO984:CT984"/>
    <mergeCell ref="CU984:CW984"/>
    <mergeCell ref="CX984:DE984"/>
    <mergeCell ref="DF984:DO984"/>
    <mergeCell ref="BS984:BU984"/>
    <mergeCell ref="BV984:CA984"/>
    <mergeCell ref="CN996:DB996"/>
    <mergeCell ref="CN998:DB999"/>
    <mergeCell ref="CN1000:DB1000"/>
    <mergeCell ref="CX985:DE985"/>
    <mergeCell ref="DF985:DO985"/>
    <mergeCell ref="DP985:DY985"/>
    <mergeCell ref="BF991:BM992"/>
    <mergeCell ref="DT991:EA992"/>
    <mergeCell ref="CN994:DB995"/>
    <mergeCell ref="BS985:BU985"/>
    <mergeCell ref="BV985:CA985"/>
    <mergeCell ref="CB985:CD985"/>
    <mergeCell ref="CE985:CN985"/>
    <mergeCell ref="CO985:CT985"/>
    <mergeCell ref="CU985:CW985"/>
    <mergeCell ref="DP981:DY981"/>
    <mergeCell ref="CB981:CD981"/>
    <mergeCell ref="CE981:CN981"/>
    <mergeCell ref="CO981:CT981"/>
    <mergeCell ref="CU981:CW981"/>
    <mergeCell ref="CX981:DE981"/>
    <mergeCell ref="DF981:DO981"/>
    <mergeCell ref="BS981:BU981"/>
    <mergeCell ref="BV981:CA981"/>
    <mergeCell ref="CO983:CT983"/>
    <mergeCell ref="CU983:CW983"/>
    <mergeCell ref="CX983:DE983"/>
    <mergeCell ref="DF983:DO983"/>
    <mergeCell ref="DP983:DY983"/>
    <mergeCell ref="BS983:BU983"/>
    <mergeCell ref="BV983:CA983"/>
    <mergeCell ref="CB983:CD983"/>
    <mergeCell ref="CE983:CN983"/>
    <mergeCell ref="CX982:DE982"/>
    <mergeCell ref="DF982:DO982"/>
    <mergeCell ref="DP982:DY982"/>
    <mergeCell ref="BS982:BU982"/>
    <mergeCell ref="BV982:CA982"/>
    <mergeCell ref="CB982:CD982"/>
    <mergeCell ref="CE982:CN982"/>
    <mergeCell ref="CO982:CT982"/>
    <mergeCell ref="CU982:CW982"/>
    <mergeCell ref="DP978:DY978"/>
    <mergeCell ref="CB978:CD978"/>
    <mergeCell ref="CE978:CN978"/>
    <mergeCell ref="CO978:CT978"/>
    <mergeCell ref="CU978:CW978"/>
    <mergeCell ref="CX978:DE978"/>
    <mergeCell ref="DF978:DO978"/>
    <mergeCell ref="BS978:BU978"/>
    <mergeCell ref="BV978:CA978"/>
    <mergeCell ref="CO980:CT980"/>
    <mergeCell ref="CU980:CW980"/>
    <mergeCell ref="CX980:DE980"/>
    <mergeCell ref="DF980:DO980"/>
    <mergeCell ref="DP980:DY980"/>
    <mergeCell ref="BS980:BU980"/>
    <mergeCell ref="BV980:CA980"/>
    <mergeCell ref="CB980:CD980"/>
    <mergeCell ref="CE980:CN980"/>
    <mergeCell ref="CX979:DE979"/>
    <mergeCell ref="DF979:DO979"/>
    <mergeCell ref="DP979:DY979"/>
    <mergeCell ref="BS979:BU979"/>
    <mergeCell ref="BV979:CA979"/>
    <mergeCell ref="CB979:CD979"/>
    <mergeCell ref="CE979:CN979"/>
    <mergeCell ref="CO979:CT979"/>
    <mergeCell ref="CU979:CW979"/>
    <mergeCell ref="DP975:DY975"/>
    <mergeCell ref="CB975:CD975"/>
    <mergeCell ref="CE975:CN975"/>
    <mergeCell ref="CO975:CT975"/>
    <mergeCell ref="CU975:CW975"/>
    <mergeCell ref="CX975:DE975"/>
    <mergeCell ref="DF975:DO975"/>
    <mergeCell ref="BS975:BU975"/>
    <mergeCell ref="BV975:CA975"/>
    <mergeCell ref="CO977:CT977"/>
    <mergeCell ref="CU977:CW977"/>
    <mergeCell ref="CX977:DE977"/>
    <mergeCell ref="DF977:DO977"/>
    <mergeCell ref="DP977:DY977"/>
    <mergeCell ref="BS977:BU977"/>
    <mergeCell ref="BV977:CA977"/>
    <mergeCell ref="CB977:CD977"/>
    <mergeCell ref="CE977:CN977"/>
    <mergeCell ref="CX976:DE976"/>
    <mergeCell ref="DF976:DO976"/>
    <mergeCell ref="DP976:DY976"/>
    <mergeCell ref="BS976:BU976"/>
    <mergeCell ref="BV976:CA976"/>
    <mergeCell ref="CB976:CD976"/>
    <mergeCell ref="CE976:CN976"/>
    <mergeCell ref="CO976:CT976"/>
    <mergeCell ref="CU976:CW976"/>
    <mergeCell ref="DP972:DY972"/>
    <mergeCell ref="CB972:CD972"/>
    <mergeCell ref="CE972:CN972"/>
    <mergeCell ref="CO972:CT972"/>
    <mergeCell ref="CU972:CW972"/>
    <mergeCell ref="CX972:DE972"/>
    <mergeCell ref="DF972:DO972"/>
    <mergeCell ref="BS972:BU972"/>
    <mergeCell ref="BV972:CA972"/>
    <mergeCell ref="CO974:CT974"/>
    <mergeCell ref="CU974:CW974"/>
    <mergeCell ref="CX974:DE974"/>
    <mergeCell ref="DF974:DO974"/>
    <mergeCell ref="DP974:DY974"/>
    <mergeCell ref="BS974:BU974"/>
    <mergeCell ref="BV974:CA974"/>
    <mergeCell ref="CB974:CD974"/>
    <mergeCell ref="CE974:CN974"/>
    <mergeCell ref="CX973:DE973"/>
    <mergeCell ref="DF973:DO973"/>
    <mergeCell ref="DP973:DY973"/>
    <mergeCell ref="BS973:BU973"/>
    <mergeCell ref="BV973:CA973"/>
    <mergeCell ref="CB973:CD973"/>
    <mergeCell ref="CE973:CN973"/>
    <mergeCell ref="CO973:CT973"/>
    <mergeCell ref="CU973:CW973"/>
    <mergeCell ref="DP969:DY969"/>
    <mergeCell ref="CB969:CD969"/>
    <mergeCell ref="CE969:CN969"/>
    <mergeCell ref="CO969:CT969"/>
    <mergeCell ref="CU969:CW969"/>
    <mergeCell ref="CX969:DE969"/>
    <mergeCell ref="DF969:DO969"/>
    <mergeCell ref="BS969:BU969"/>
    <mergeCell ref="BV969:CA969"/>
    <mergeCell ref="CO971:CT971"/>
    <mergeCell ref="CU971:CW971"/>
    <mergeCell ref="CX971:DE971"/>
    <mergeCell ref="DF971:DO971"/>
    <mergeCell ref="DP971:DY971"/>
    <mergeCell ref="BS971:BU971"/>
    <mergeCell ref="BV971:CA971"/>
    <mergeCell ref="CB971:CD971"/>
    <mergeCell ref="CE971:CN971"/>
    <mergeCell ref="CX970:DE970"/>
    <mergeCell ref="DF970:DO970"/>
    <mergeCell ref="DP970:DY970"/>
    <mergeCell ref="BS970:BU970"/>
    <mergeCell ref="BV970:CA970"/>
    <mergeCell ref="CB970:CD970"/>
    <mergeCell ref="CE970:CN970"/>
    <mergeCell ref="CO970:CT970"/>
    <mergeCell ref="CU970:CW970"/>
    <mergeCell ref="DP966:DY966"/>
    <mergeCell ref="CB966:CD966"/>
    <mergeCell ref="CE966:CN966"/>
    <mergeCell ref="CO966:CT966"/>
    <mergeCell ref="CU966:CW966"/>
    <mergeCell ref="CX966:DE966"/>
    <mergeCell ref="DF966:DO966"/>
    <mergeCell ref="BS966:BU966"/>
    <mergeCell ref="BV966:CA966"/>
    <mergeCell ref="CO968:CT968"/>
    <mergeCell ref="CU968:CW968"/>
    <mergeCell ref="CX968:DE968"/>
    <mergeCell ref="DF968:DO968"/>
    <mergeCell ref="DP968:DY968"/>
    <mergeCell ref="BS968:BU968"/>
    <mergeCell ref="BV968:CA968"/>
    <mergeCell ref="CB968:CD968"/>
    <mergeCell ref="CE968:CN968"/>
    <mergeCell ref="CX967:DE967"/>
    <mergeCell ref="DF967:DO967"/>
    <mergeCell ref="DP967:DY967"/>
    <mergeCell ref="BS967:BU967"/>
    <mergeCell ref="BV967:CA967"/>
    <mergeCell ref="CB967:CD967"/>
    <mergeCell ref="CE967:CN967"/>
    <mergeCell ref="CO967:CT967"/>
    <mergeCell ref="CU967:CW967"/>
    <mergeCell ref="DP963:DY963"/>
    <mergeCell ref="CB963:CD963"/>
    <mergeCell ref="CE963:CN963"/>
    <mergeCell ref="CO963:CT963"/>
    <mergeCell ref="CU963:CW963"/>
    <mergeCell ref="CX963:DE963"/>
    <mergeCell ref="DF963:DO963"/>
    <mergeCell ref="BS963:BU963"/>
    <mergeCell ref="BV963:CA963"/>
    <mergeCell ref="CO965:CT965"/>
    <mergeCell ref="CU965:CW965"/>
    <mergeCell ref="CX965:DE965"/>
    <mergeCell ref="DF965:DO965"/>
    <mergeCell ref="DP965:DY965"/>
    <mergeCell ref="BS965:BU965"/>
    <mergeCell ref="BV965:CA965"/>
    <mergeCell ref="CB965:CD965"/>
    <mergeCell ref="CE965:CN965"/>
    <mergeCell ref="CX964:DE964"/>
    <mergeCell ref="DF964:DO964"/>
    <mergeCell ref="DP964:DY964"/>
    <mergeCell ref="BS964:BU964"/>
    <mergeCell ref="BV964:CA964"/>
    <mergeCell ref="CB964:CD964"/>
    <mergeCell ref="CE964:CN964"/>
    <mergeCell ref="CO964:CT964"/>
    <mergeCell ref="CU964:CW964"/>
    <mergeCell ref="DP960:DY960"/>
    <mergeCell ref="CB960:CD960"/>
    <mergeCell ref="CE960:CN960"/>
    <mergeCell ref="CO960:CT960"/>
    <mergeCell ref="CU960:CW960"/>
    <mergeCell ref="CX960:DE960"/>
    <mergeCell ref="DF960:DO960"/>
    <mergeCell ref="BS960:BU960"/>
    <mergeCell ref="BV960:CA960"/>
    <mergeCell ref="CO962:CT962"/>
    <mergeCell ref="CU962:CW962"/>
    <mergeCell ref="CX962:DE962"/>
    <mergeCell ref="DF962:DO962"/>
    <mergeCell ref="DP962:DY962"/>
    <mergeCell ref="BS962:BU962"/>
    <mergeCell ref="BV962:CA962"/>
    <mergeCell ref="CB962:CD962"/>
    <mergeCell ref="CE962:CN962"/>
    <mergeCell ref="CX961:DE961"/>
    <mergeCell ref="DF961:DO961"/>
    <mergeCell ref="DP961:DY961"/>
    <mergeCell ref="BS961:BU961"/>
    <mergeCell ref="BV961:CA961"/>
    <mergeCell ref="CB961:CD961"/>
    <mergeCell ref="CE961:CN961"/>
    <mergeCell ref="CO961:CT961"/>
    <mergeCell ref="CU961:CW961"/>
    <mergeCell ref="DP957:DY957"/>
    <mergeCell ref="CB957:CD957"/>
    <mergeCell ref="CE957:CN957"/>
    <mergeCell ref="CO957:CT957"/>
    <mergeCell ref="CU957:CW957"/>
    <mergeCell ref="CX957:DE957"/>
    <mergeCell ref="DF957:DO957"/>
    <mergeCell ref="BS957:BU957"/>
    <mergeCell ref="BV957:CA957"/>
    <mergeCell ref="CO959:CT959"/>
    <mergeCell ref="CU959:CW959"/>
    <mergeCell ref="CX959:DE959"/>
    <mergeCell ref="DF959:DO959"/>
    <mergeCell ref="DP959:DY959"/>
    <mergeCell ref="BS959:BU959"/>
    <mergeCell ref="BV959:CA959"/>
    <mergeCell ref="CB959:CD959"/>
    <mergeCell ref="CE959:CN959"/>
    <mergeCell ref="CX958:DE958"/>
    <mergeCell ref="DF958:DO958"/>
    <mergeCell ref="DP958:DY958"/>
    <mergeCell ref="BS958:BU958"/>
    <mergeCell ref="BV958:CA958"/>
    <mergeCell ref="CB958:CD958"/>
    <mergeCell ref="CE958:CN958"/>
    <mergeCell ref="CO958:CT958"/>
    <mergeCell ref="CU958:CW958"/>
    <mergeCell ref="DP954:DY954"/>
    <mergeCell ref="CB954:CD954"/>
    <mergeCell ref="CE954:CN954"/>
    <mergeCell ref="CO954:CT954"/>
    <mergeCell ref="CU954:CW954"/>
    <mergeCell ref="CX954:DE954"/>
    <mergeCell ref="DF954:DO954"/>
    <mergeCell ref="BS954:BU954"/>
    <mergeCell ref="BV954:CA954"/>
    <mergeCell ref="CO956:CT956"/>
    <mergeCell ref="CU956:CW956"/>
    <mergeCell ref="CX956:DE956"/>
    <mergeCell ref="DF956:DO956"/>
    <mergeCell ref="DP956:DY956"/>
    <mergeCell ref="BS956:BU956"/>
    <mergeCell ref="BV956:CA956"/>
    <mergeCell ref="CB956:CD956"/>
    <mergeCell ref="CE956:CN956"/>
    <mergeCell ref="CX955:DE955"/>
    <mergeCell ref="DF955:DO955"/>
    <mergeCell ref="DP955:DY955"/>
    <mergeCell ref="BS955:BU955"/>
    <mergeCell ref="BV955:CA955"/>
    <mergeCell ref="CB955:CD955"/>
    <mergeCell ref="CE955:CN955"/>
    <mergeCell ref="CO955:CT955"/>
    <mergeCell ref="CU955:CW955"/>
    <mergeCell ref="DP951:DY951"/>
    <mergeCell ref="CB951:CD951"/>
    <mergeCell ref="CE951:CN951"/>
    <mergeCell ref="CO951:CT951"/>
    <mergeCell ref="CU951:CW951"/>
    <mergeCell ref="CX951:DE951"/>
    <mergeCell ref="DF951:DO951"/>
    <mergeCell ref="BS951:BU951"/>
    <mergeCell ref="BV951:CA951"/>
    <mergeCell ref="CO953:CT953"/>
    <mergeCell ref="CU953:CW953"/>
    <mergeCell ref="CX953:DE953"/>
    <mergeCell ref="DF953:DO953"/>
    <mergeCell ref="DP953:DY953"/>
    <mergeCell ref="BS953:BU953"/>
    <mergeCell ref="BV953:CA953"/>
    <mergeCell ref="CB953:CD953"/>
    <mergeCell ref="CE953:CN953"/>
    <mergeCell ref="CX952:DE952"/>
    <mergeCell ref="DF952:DO952"/>
    <mergeCell ref="DP952:DY952"/>
    <mergeCell ref="BS952:BU952"/>
    <mergeCell ref="BV952:CA952"/>
    <mergeCell ref="CB952:CD952"/>
    <mergeCell ref="CE952:CN952"/>
    <mergeCell ref="CO952:CT952"/>
    <mergeCell ref="CU952:CW952"/>
    <mergeCell ref="DP948:DY948"/>
    <mergeCell ref="CB948:CD948"/>
    <mergeCell ref="CE948:CN948"/>
    <mergeCell ref="CO948:CT948"/>
    <mergeCell ref="CU948:CW948"/>
    <mergeCell ref="CX948:DE948"/>
    <mergeCell ref="DF948:DO948"/>
    <mergeCell ref="BS948:BU948"/>
    <mergeCell ref="BV948:CA948"/>
    <mergeCell ref="CO950:CT950"/>
    <mergeCell ref="CU950:CW950"/>
    <mergeCell ref="CX950:DE950"/>
    <mergeCell ref="DF950:DO950"/>
    <mergeCell ref="DP950:DY950"/>
    <mergeCell ref="BS950:BU950"/>
    <mergeCell ref="BV950:CA950"/>
    <mergeCell ref="CB950:CD950"/>
    <mergeCell ref="CE950:CN950"/>
    <mergeCell ref="CX949:DE949"/>
    <mergeCell ref="DF949:DO949"/>
    <mergeCell ref="DP949:DY949"/>
    <mergeCell ref="BS949:BU949"/>
    <mergeCell ref="BV949:CA949"/>
    <mergeCell ref="CB949:CD949"/>
    <mergeCell ref="CE949:CN949"/>
    <mergeCell ref="CO949:CT949"/>
    <mergeCell ref="CU949:CW949"/>
    <mergeCell ref="DP945:DY945"/>
    <mergeCell ref="CB945:CD945"/>
    <mergeCell ref="CE945:CN945"/>
    <mergeCell ref="CO945:CT945"/>
    <mergeCell ref="CU945:CW945"/>
    <mergeCell ref="CX945:DE945"/>
    <mergeCell ref="DF945:DO945"/>
    <mergeCell ref="BS945:BU945"/>
    <mergeCell ref="BV945:CA945"/>
    <mergeCell ref="CO947:CT947"/>
    <mergeCell ref="CU947:CW947"/>
    <mergeCell ref="CX947:DE947"/>
    <mergeCell ref="DF947:DO947"/>
    <mergeCell ref="DP947:DY947"/>
    <mergeCell ref="BS947:BU947"/>
    <mergeCell ref="BV947:CA947"/>
    <mergeCell ref="CB947:CD947"/>
    <mergeCell ref="CE947:CN947"/>
    <mergeCell ref="CX946:DE946"/>
    <mergeCell ref="DF946:DO946"/>
    <mergeCell ref="DP946:DY946"/>
    <mergeCell ref="BS946:BU946"/>
    <mergeCell ref="BV946:CA946"/>
    <mergeCell ref="CB946:CD946"/>
    <mergeCell ref="CE946:CN946"/>
    <mergeCell ref="CO946:CT946"/>
    <mergeCell ref="CU946:CW946"/>
    <mergeCell ref="DP942:DY942"/>
    <mergeCell ref="CB942:CD942"/>
    <mergeCell ref="CE942:CN942"/>
    <mergeCell ref="CO942:CT942"/>
    <mergeCell ref="CU942:CW942"/>
    <mergeCell ref="CX942:DE942"/>
    <mergeCell ref="DF942:DO942"/>
    <mergeCell ref="BS942:BU942"/>
    <mergeCell ref="BV942:CA942"/>
    <mergeCell ref="CO944:CT944"/>
    <mergeCell ref="CU944:CW944"/>
    <mergeCell ref="CX944:DE944"/>
    <mergeCell ref="DF944:DO944"/>
    <mergeCell ref="DP944:DY944"/>
    <mergeCell ref="BS944:BU944"/>
    <mergeCell ref="BV944:CA944"/>
    <mergeCell ref="CB944:CD944"/>
    <mergeCell ref="CE944:CN944"/>
    <mergeCell ref="CX943:DE943"/>
    <mergeCell ref="DF943:DO943"/>
    <mergeCell ref="DP943:DY943"/>
    <mergeCell ref="BS943:BU943"/>
    <mergeCell ref="BV943:CA943"/>
    <mergeCell ref="CB943:CD943"/>
    <mergeCell ref="CE943:CN943"/>
    <mergeCell ref="CO943:CT943"/>
    <mergeCell ref="CU943:CW943"/>
    <mergeCell ref="DP939:DY939"/>
    <mergeCell ref="CB939:CD939"/>
    <mergeCell ref="CE939:CN939"/>
    <mergeCell ref="CO939:CT939"/>
    <mergeCell ref="CU939:CW939"/>
    <mergeCell ref="CX939:DE939"/>
    <mergeCell ref="DF939:DO939"/>
    <mergeCell ref="BS939:BU939"/>
    <mergeCell ref="BV939:CA939"/>
    <mergeCell ref="CO941:CT941"/>
    <mergeCell ref="CU941:CW941"/>
    <mergeCell ref="CX941:DE941"/>
    <mergeCell ref="DF941:DO941"/>
    <mergeCell ref="DP941:DY941"/>
    <mergeCell ref="BS941:BU941"/>
    <mergeCell ref="BV941:CA941"/>
    <mergeCell ref="CB941:CD941"/>
    <mergeCell ref="CE941:CN941"/>
    <mergeCell ref="CX940:DE940"/>
    <mergeCell ref="DF940:DO940"/>
    <mergeCell ref="DP940:DY940"/>
    <mergeCell ref="BS940:BU940"/>
    <mergeCell ref="BV940:CA940"/>
    <mergeCell ref="CB940:CD940"/>
    <mergeCell ref="CE940:CN940"/>
    <mergeCell ref="CO940:CT940"/>
    <mergeCell ref="CU940:CW940"/>
    <mergeCell ref="CO938:CT938"/>
    <mergeCell ref="CU938:CW938"/>
    <mergeCell ref="CX938:DE938"/>
    <mergeCell ref="DF938:DO938"/>
    <mergeCell ref="DP938:DY938"/>
    <mergeCell ref="BS938:BU938"/>
    <mergeCell ref="BV938:CA938"/>
    <mergeCell ref="CB938:CD938"/>
    <mergeCell ref="CE938:CN938"/>
    <mergeCell ref="CX937:DE937"/>
    <mergeCell ref="DF937:DO937"/>
    <mergeCell ref="DP937:DY937"/>
    <mergeCell ref="BS937:BU937"/>
    <mergeCell ref="BV937:CA937"/>
    <mergeCell ref="CB937:CD937"/>
    <mergeCell ref="CE937:CN937"/>
    <mergeCell ref="CO937:CT937"/>
    <mergeCell ref="CU937:CW937"/>
    <mergeCell ref="CO935:CT935"/>
    <mergeCell ref="CU935:CW935"/>
    <mergeCell ref="CX935:DE935"/>
    <mergeCell ref="DF935:DO935"/>
    <mergeCell ref="DP935:DY935"/>
    <mergeCell ref="CO934:DO934"/>
    <mergeCell ref="DP934:DY934"/>
    <mergeCell ref="BS934:BU935"/>
    <mergeCell ref="BV934:CN934"/>
    <mergeCell ref="BV935:CA935"/>
    <mergeCell ref="CB935:CD935"/>
    <mergeCell ref="CE935:CN935"/>
    <mergeCell ref="DP936:DY936"/>
    <mergeCell ref="CB936:CD936"/>
    <mergeCell ref="CE936:CN936"/>
    <mergeCell ref="CO936:CT936"/>
    <mergeCell ref="CU936:CW936"/>
    <mergeCell ref="CX936:DE936"/>
    <mergeCell ref="DF936:DO936"/>
    <mergeCell ref="BS936:BU936"/>
    <mergeCell ref="BV936:CA936"/>
    <mergeCell ref="CO905:DO907"/>
    <mergeCell ref="DT905:DU907"/>
    <mergeCell ref="DV905:DW907"/>
    <mergeCell ref="DX905:DY907"/>
    <mergeCell ref="DZ905:EA907"/>
    <mergeCell ref="BF928:BM929"/>
    <mergeCell ref="DT928:EA929"/>
    <mergeCell ref="DV899:DW901"/>
    <mergeCell ref="DX899:DY901"/>
    <mergeCell ref="DZ899:EA901"/>
    <mergeCell ref="H904:W908"/>
    <mergeCell ref="BV904:CK908"/>
    <mergeCell ref="AA905:BA907"/>
    <mergeCell ref="BF905:BG907"/>
    <mergeCell ref="BH905:BI907"/>
    <mergeCell ref="BJ905:BK907"/>
    <mergeCell ref="BL905:BM907"/>
    <mergeCell ref="DZ892:EA894"/>
    <mergeCell ref="H898:W902"/>
    <mergeCell ref="BV898:CK902"/>
    <mergeCell ref="AA899:BA901"/>
    <mergeCell ref="BF899:BG901"/>
    <mergeCell ref="BH899:BI901"/>
    <mergeCell ref="BJ899:BK901"/>
    <mergeCell ref="BL899:BM901"/>
    <mergeCell ref="CO899:DO901"/>
    <mergeCell ref="DT899:DU901"/>
    <mergeCell ref="BJ892:BK894"/>
    <mergeCell ref="BL892:BM894"/>
    <mergeCell ref="CO892:DO894"/>
    <mergeCell ref="DT892:DU894"/>
    <mergeCell ref="DV892:DW894"/>
    <mergeCell ref="DX892:DY894"/>
    <mergeCell ref="CO886:DO888"/>
    <mergeCell ref="DT886:DU888"/>
    <mergeCell ref="DV886:DW888"/>
    <mergeCell ref="DX886:DY888"/>
    <mergeCell ref="DZ886:EA888"/>
    <mergeCell ref="H891:W895"/>
    <mergeCell ref="BV891:CK895"/>
    <mergeCell ref="AA892:BA894"/>
    <mergeCell ref="BF892:BG894"/>
    <mergeCell ref="BH892:BI894"/>
    <mergeCell ref="DZ877:EA879"/>
    <mergeCell ref="H883:U884"/>
    <mergeCell ref="BV883:CI884"/>
    <mergeCell ref="H885:W889"/>
    <mergeCell ref="BV885:CK889"/>
    <mergeCell ref="AA886:BA888"/>
    <mergeCell ref="BF886:BG888"/>
    <mergeCell ref="BH886:BI888"/>
    <mergeCell ref="BJ886:BK888"/>
    <mergeCell ref="BL886:BM888"/>
    <mergeCell ref="BJ877:BK879"/>
    <mergeCell ref="BL877:BM879"/>
    <mergeCell ref="CO877:DO879"/>
    <mergeCell ref="DT877:DU879"/>
    <mergeCell ref="DV877:DW879"/>
    <mergeCell ref="DX877:DY879"/>
    <mergeCell ref="CO871:DO873"/>
    <mergeCell ref="DT871:DU873"/>
    <mergeCell ref="DV871:DW873"/>
    <mergeCell ref="DX871:DY873"/>
    <mergeCell ref="DZ871:EA873"/>
    <mergeCell ref="H876:W880"/>
    <mergeCell ref="BV876:CK880"/>
    <mergeCell ref="AA877:BA879"/>
    <mergeCell ref="BF877:BG879"/>
    <mergeCell ref="BH877:BI879"/>
    <mergeCell ref="DZ863:EA865"/>
    <mergeCell ref="H868:U869"/>
    <mergeCell ref="BV868:CI869"/>
    <mergeCell ref="H870:W874"/>
    <mergeCell ref="BV870:CK874"/>
    <mergeCell ref="AA871:BA873"/>
    <mergeCell ref="BF871:BG873"/>
    <mergeCell ref="BH871:BI873"/>
    <mergeCell ref="BJ871:BK873"/>
    <mergeCell ref="BL871:BM873"/>
    <mergeCell ref="BJ863:BK865"/>
    <mergeCell ref="BL863:BM865"/>
    <mergeCell ref="CO863:DO865"/>
    <mergeCell ref="DT863:DU865"/>
    <mergeCell ref="DV863:DW865"/>
    <mergeCell ref="DX863:DY865"/>
    <mergeCell ref="CO857:DO859"/>
    <mergeCell ref="DT857:DU859"/>
    <mergeCell ref="DV857:DW859"/>
    <mergeCell ref="DX857:DY859"/>
    <mergeCell ref="DZ857:EA859"/>
    <mergeCell ref="H862:W866"/>
    <mergeCell ref="BV862:CK866"/>
    <mergeCell ref="AA863:BA865"/>
    <mergeCell ref="BF863:BG865"/>
    <mergeCell ref="BH863:BI865"/>
    <mergeCell ref="H856:W860"/>
    <mergeCell ref="BV856:CK860"/>
    <mergeCell ref="AA857:BA859"/>
    <mergeCell ref="BF857:BG859"/>
    <mergeCell ref="BH857:BI859"/>
    <mergeCell ref="BJ857:BK859"/>
    <mergeCell ref="BL857:BM859"/>
    <mergeCell ref="K800:L800"/>
    <mergeCell ref="BY800:BZ800"/>
    <mergeCell ref="BF849:BM850"/>
    <mergeCell ref="DT849:EA850"/>
    <mergeCell ref="H853:BB854"/>
    <mergeCell ref="BF853:BM854"/>
    <mergeCell ref="BV853:DP854"/>
    <mergeCell ref="DT853:EA854"/>
    <mergeCell ref="AB717:AC717"/>
    <mergeCell ref="CP717:CQ717"/>
    <mergeCell ref="BF791:BM792"/>
    <mergeCell ref="DT791:EA792"/>
    <mergeCell ref="K799:L799"/>
    <mergeCell ref="BY799:BZ799"/>
    <mergeCell ref="G711:BJ711"/>
    <mergeCell ref="BU711:DX711"/>
    <mergeCell ref="H715:I715"/>
    <mergeCell ref="BV715:BW715"/>
    <mergeCell ref="H716:I716"/>
    <mergeCell ref="BV716:BW716"/>
    <mergeCell ref="DJ754:DY754"/>
    <mergeCell ref="F755:K755"/>
    <mergeCell ref="L755:AC755"/>
    <mergeCell ref="AD755:AU755"/>
    <mergeCell ref="AV755:BK755"/>
    <mergeCell ref="BT755:BY755"/>
    <mergeCell ref="BZ755:CQ755"/>
    <mergeCell ref="CR755:DI755"/>
    <mergeCell ref="DJ755:DY755"/>
    <mergeCell ref="F754:K754"/>
    <mergeCell ref="L754:AC754"/>
    <mergeCell ref="G707:BJ707"/>
    <mergeCell ref="BU707:DX707"/>
    <mergeCell ref="G708:BJ708"/>
    <mergeCell ref="BU708:DX708"/>
    <mergeCell ref="G710:BJ710"/>
    <mergeCell ref="BU710:DX710"/>
    <mergeCell ref="G704:V704"/>
    <mergeCell ref="W704:BJ704"/>
    <mergeCell ref="BU704:CJ704"/>
    <mergeCell ref="CK704:DX704"/>
    <mergeCell ref="G705:V705"/>
    <mergeCell ref="W705:BJ705"/>
    <mergeCell ref="BU705:CJ705"/>
    <mergeCell ref="CK705:DX705"/>
    <mergeCell ref="G702:V703"/>
    <mergeCell ref="BU702:CJ703"/>
    <mergeCell ref="CK702:DX702"/>
    <mergeCell ref="CK703:DX703"/>
    <mergeCell ref="W702:BJ702"/>
    <mergeCell ref="W703:BJ703"/>
    <mergeCell ref="G700:V701"/>
    <mergeCell ref="BU700:CJ701"/>
    <mergeCell ref="CK700:DX700"/>
    <mergeCell ref="CK701:DX701"/>
    <mergeCell ref="G696:V699"/>
    <mergeCell ref="BU696:CJ699"/>
    <mergeCell ref="CK696:DX696"/>
    <mergeCell ref="CK697:DX697"/>
    <mergeCell ref="CK698:DX698"/>
    <mergeCell ref="CK699:DX699"/>
    <mergeCell ref="G692:V693"/>
    <mergeCell ref="W692:BJ693"/>
    <mergeCell ref="BU692:CJ693"/>
    <mergeCell ref="CK692:DX693"/>
    <mergeCell ref="G694:V695"/>
    <mergeCell ref="BU694:CJ695"/>
    <mergeCell ref="CK694:DX694"/>
    <mergeCell ref="CK695:DX695"/>
    <mergeCell ref="W694:BJ694"/>
    <mergeCell ref="W695:BJ695"/>
    <mergeCell ref="W696:BJ696"/>
    <mergeCell ref="W697:BJ697"/>
    <mergeCell ref="W698:BJ698"/>
    <mergeCell ref="W699:BJ699"/>
    <mergeCell ref="W700:BJ700"/>
    <mergeCell ref="W701:BJ701"/>
    <mergeCell ref="BF683:BM684"/>
    <mergeCell ref="DT683:EA684"/>
    <mergeCell ref="D687:BM688"/>
    <mergeCell ref="BR687:EA688"/>
    <mergeCell ref="G691:BJ691"/>
    <mergeCell ref="BU691:DX691"/>
    <mergeCell ref="CJ663:CY663"/>
    <mergeCell ref="CZ663:DG663"/>
    <mergeCell ref="DH663:DI663"/>
    <mergeCell ref="DJ663:DY663"/>
    <mergeCell ref="G670:N670"/>
    <mergeCell ref="BU670:CB670"/>
    <mergeCell ref="CJ662:CY662"/>
    <mergeCell ref="CZ662:DG662"/>
    <mergeCell ref="DH662:DI662"/>
    <mergeCell ref="DJ662:DY662"/>
    <mergeCell ref="F663:U663"/>
    <mergeCell ref="V663:AK663"/>
    <mergeCell ref="AL663:AS663"/>
    <mergeCell ref="AT663:AU663"/>
    <mergeCell ref="AV663:BK663"/>
    <mergeCell ref="BT663:CI663"/>
    <mergeCell ref="CJ661:CY661"/>
    <mergeCell ref="CZ661:DG661"/>
    <mergeCell ref="DH661:DI661"/>
    <mergeCell ref="DJ661:DY661"/>
    <mergeCell ref="F662:U662"/>
    <mergeCell ref="V662:AK662"/>
    <mergeCell ref="AL662:AS662"/>
    <mergeCell ref="AT662:AU662"/>
    <mergeCell ref="AV662:BK662"/>
    <mergeCell ref="BT662:CI662"/>
    <mergeCell ref="CJ660:CY660"/>
    <mergeCell ref="CZ660:DG660"/>
    <mergeCell ref="DH660:DI660"/>
    <mergeCell ref="DJ660:DY660"/>
    <mergeCell ref="F661:U661"/>
    <mergeCell ref="V661:AK661"/>
    <mergeCell ref="AL661:AS661"/>
    <mergeCell ref="AT661:AU661"/>
    <mergeCell ref="AV661:BK661"/>
    <mergeCell ref="BT661:CI661"/>
    <mergeCell ref="F660:U660"/>
    <mergeCell ref="V660:AK660"/>
    <mergeCell ref="AL660:AS660"/>
    <mergeCell ref="AT660:AU660"/>
    <mergeCell ref="AV660:BK660"/>
    <mergeCell ref="BT660:CI660"/>
    <mergeCell ref="F659:U659"/>
    <mergeCell ref="V659:AK659"/>
    <mergeCell ref="AL659:AS659"/>
    <mergeCell ref="AT659:AU659"/>
    <mergeCell ref="AV659:BK659"/>
    <mergeCell ref="BT659:CI659"/>
    <mergeCell ref="F657:U658"/>
    <mergeCell ref="V657:AK658"/>
    <mergeCell ref="AL657:AU658"/>
    <mergeCell ref="AV657:BK658"/>
    <mergeCell ref="BT657:CI658"/>
    <mergeCell ref="CZ647:DG649"/>
    <mergeCell ref="DH647:DI649"/>
    <mergeCell ref="DT647:DV649"/>
    <mergeCell ref="DW647:DY649"/>
    <mergeCell ref="DL648:DM648"/>
    <mergeCell ref="DR648:DS648"/>
    <mergeCell ref="F647:U649"/>
    <mergeCell ref="V647:AK649"/>
    <mergeCell ref="AL647:AS649"/>
    <mergeCell ref="AT647:AU649"/>
    <mergeCell ref="BF647:BH649"/>
    <mergeCell ref="BI647:BK649"/>
    <mergeCell ref="AX648:AY648"/>
    <mergeCell ref="BD648:BE648"/>
    <mergeCell ref="CJ659:CY659"/>
    <mergeCell ref="CZ659:DG659"/>
    <mergeCell ref="DH659:DI659"/>
    <mergeCell ref="DJ659:DY659"/>
    <mergeCell ref="CJ657:CY658"/>
    <mergeCell ref="CZ657:DI658"/>
    <mergeCell ref="DJ657:DY658"/>
    <mergeCell ref="CZ641:DG643"/>
    <mergeCell ref="DH641:DI643"/>
    <mergeCell ref="DT641:DV643"/>
    <mergeCell ref="DW641:DY643"/>
    <mergeCell ref="DL642:DM642"/>
    <mergeCell ref="DR642:DS642"/>
    <mergeCell ref="F641:U643"/>
    <mergeCell ref="V641:AK643"/>
    <mergeCell ref="AL641:AS643"/>
    <mergeCell ref="AT641:AU643"/>
    <mergeCell ref="BF641:BH643"/>
    <mergeCell ref="BI641:BK643"/>
    <mergeCell ref="AX642:AY642"/>
    <mergeCell ref="BD642:BE642"/>
    <mergeCell ref="BT650:CI652"/>
    <mergeCell ref="CJ650:CY652"/>
    <mergeCell ref="CZ650:DG652"/>
    <mergeCell ref="DH650:DI652"/>
    <mergeCell ref="DT650:DV652"/>
    <mergeCell ref="DW650:DY652"/>
    <mergeCell ref="DL651:DM651"/>
    <mergeCell ref="DR651:DS651"/>
    <mergeCell ref="F650:U652"/>
    <mergeCell ref="V650:AK652"/>
    <mergeCell ref="AL650:AS652"/>
    <mergeCell ref="AT650:AU652"/>
    <mergeCell ref="BF650:BH652"/>
    <mergeCell ref="BI650:BK652"/>
    <mergeCell ref="AX651:AY651"/>
    <mergeCell ref="BD651:BE651"/>
    <mergeCell ref="BT647:CI649"/>
    <mergeCell ref="CJ647:CY649"/>
    <mergeCell ref="F638:U640"/>
    <mergeCell ref="V638:AK640"/>
    <mergeCell ref="AL638:AS640"/>
    <mergeCell ref="AT638:AU640"/>
    <mergeCell ref="BF638:BH640"/>
    <mergeCell ref="BI638:BK640"/>
    <mergeCell ref="AX639:AY639"/>
    <mergeCell ref="BD639:BE639"/>
    <mergeCell ref="CZ636:DI637"/>
    <mergeCell ref="DJ636:DY636"/>
    <mergeCell ref="AV637:BA637"/>
    <mergeCell ref="BB637:BK637"/>
    <mergeCell ref="DJ637:DO637"/>
    <mergeCell ref="DP637:DY637"/>
    <mergeCell ref="BT644:CI646"/>
    <mergeCell ref="CJ644:CY646"/>
    <mergeCell ref="CZ644:DG646"/>
    <mergeCell ref="DH644:DI646"/>
    <mergeCell ref="DT644:DV646"/>
    <mergeCell ref="DW644:DY646"/>
    <mergeCell ref="DL645:DM645"/>
    <mergeCell ref="DR645:DS645"/>
    <mergeCell ref="F644:U646"/>
    <mergeCell ref="V644:AK646"/>
    <mergeCell ref="AL644:AS646"/>
    <mergeCell ref="AT644:AU646"/>
    <mergeCell ref="BF644:BH646"/>
    <mergeCell ref="BI644:BK646"/>
    <mergeCell ref="AX645:AY645"/>
    <mergeCell ref="BD645:BE645"/>
    <mergeCell ref="BT641:CI643"/>
    <mergeCell ref="CJ641:CY643"/>
    <mergeCell ref="AX631:AY631"/>
    <mergeCell ref="BD631:BE631"/>
    <mergeCell ref="DL631:DM631"/>
    <mergeCell ref="DR631:DS631"/>
    <mergeCell ref="F636:U637"/>
    <mergeCell ref="V636:AK637"/>
    <mergeCell ref="AL636:AU637"/>
    <mergeCell ref="AV636:BK636"/>
    <mergeCell ref="BT636:CI637"/>
    <mergeCell ref="CJ636:CY637"/>
    <mergeCell ref="BT630:CI632"/>
    <mergeCell ref="CJ630:CY632"/>
    <mergeCell ref="CZ630:DG632"/>
    <mergeCell ref="DH630:DI632"/>
    <mergeCell ref="DT630:DV632"/>
    <mergeCell ref="DW630:DY632"/>
    <mergeCell ref="AX628:AY628"/>
    <mergeCell ref="BD628:BE628"/>
    <mergeCell ref="DL628:DM628"/>
    <mergeCell ref="DR628:DS628"/>
    <mergeCell ref="F630:U632"/>
    <mergeCell ref="V630:AK632"/>
    <mergeCell ref="AL630:AS632"/>
    <mergeCell ref="AT630:AU632"/>
    <mergeCell ref="BF630:BH632"/>
    <mergeCell ref="BI630:BK632"/>
    <mergeCell ref="BT627:CI629"/>
    <mergeCell ref="CJ627:CY629"/>
    <mergeCell ref="CZ627:DG629"/>
    <mergeCell ref="DH627:DI629"/>
    <mergeCell ref="DT627:DV629"/>
    <mergeCell ref="DW627:DY629"/>
    <mergeCell ref="AX625:AY625"/>
    <mergeCell ref="BD625:BE625"/>
    <mergeCell ref="DL625:DM625"/>
    <mergeCell ref="DR625:DS625"/>
    <mergeCell ref="F627:U629"/>
    <mergeCell ref="V627:AK629"/>
    <mergeCell ref="AL627:AS629"/>
    <mergeCell ref="AT627:AU629"/>
    <mergeCell ref="BF627:BH629"/>
    <mergeCell ref="BI627:BK629"/>
    <mergeCell ref="BT624:CI626"/>
    <mergeCell ref="CJ624:CY626"/>
    <mergeCell ref="CZ624:DG626"/>
    <mergeCell ref="DH624:DI626"/>
    <mergeCell ref="DT624:DV626"/>
    <mergeCell ref="DW624:DY626"/>
    <mergeCell ref="AX622:AY622"/>
    <mergeCell ref="BD622:BE622"/>
    <mergeCell ref="DL622:DM622"/>
    <mergeCell ref="DR622:DS622"/>
    <mergeCell ref="F624:U626"/>
    <mergeCell ref="V624:AK626"/>
    <mergeCell ref="AL624:AS626"/>
    <mergeCell ref="AT624:AU626"/>
    <mergeCell ref="BF624:BH626"/>
    <mergeCell ref="BI624:BK626"/>
    <mergeCell ref="BT621:CI623"/>
    <mergeCell ref="CJ621:CY623"/>
    <mergeCell ref="CZ621:DG623"/>
    <mergeCell ref="DH621:DI623"/>
    <mergeCell ref="DT621:DV623"/>
    <mergeCell ref="DW621:DY623"/>
    <mergeCell ref="AX619:AY619"/>
    <mergeCell ref="BD619:BE619"/>
    <mergeCell ref="DL619:DM619"/>
    <mergeCell ref="DR619:DS619"/>
    <mergeCell ref="F621:U623"/>
    <mergeCell ref="V621:AK623"/>
    <mergeCell ref="AL621:AS623"/>
    <mergeCell ref="AT621:AU623"/>
    <mergeCell ref="BF621:BH623"/>
    <mergeCell ref="BI621:BK623"/>
    <mergeCell ref="BT618:CI620"/>
    <mergeCell ref="CJ618:CY620"/>
    <mergeCell ref="CZ618:DG620"/>
    <mergeCell ref="DH618:DI620"/>
    <mergeCell ref="DT618:DV620"/>
    <mergeCell ref="DW618:DY620"/>
    <mergeCell ref="AV617:BA617"/>
    <mergeCell ref="BB617:BK617"/>
    <mergeCell ref="DJ617:DO617"/>
    <mergeCell ref="DP617:DY617"/>
    <mergeCell ref="F618:U620"/>
    <mergeCell ref="V618:AK620"/>
    <mergeCell ref="AL618:AS620"/>
    <mergeCell ref="AT618:AU620"/>
    <mergeCell ref="BF618:BH620"/>
    <mergeCell ref="BI618:BK620"/>
    <mergeCell ref="BF608:BM609"/>
    <mergeCell ref="DT608:EA609"/>
    <mergeCell ref="F616:U617"/>
    <mergeCell ref="V616:AK617"/>
    <mergeCell ref="AL616:AU617"/>
    <mergeCell ref="AV616:BK616"/>
    <mergeCell ref="BT616:CI617"/>
    <mergeCell ref="CJ616:CY617"/>
    <mergeCell ref="CZ616:DI617"/>
    <mergeCell ref="DJ616:DY616"/>
    <mergeCell ref="S568:AJ570"/>
    <mergeCell ref="AK568:BJ570"/>
    <mergeCell ref="CG568:CX570"/>
    <mergeCell ref="CY568:DX570"/>
    <mergeCell ref="F583:M583"/>
    <mergeCell ref="AM583:AT583"/>
    <mergeCell ref="BT583:CA583"/>
    <mergeCell ref="DA583:DH583"/>
    <mergeCell ref="G564:R570"/>
    <mergeCell ref="S564:AJ565"/>
    <mergeCell ref="AK564:BJ565"/>
    <mergeCell ref="BU564:CF570"/>
    <mergeCell ref="CG564:CX565"/>
    <mergeCell ref="CY564:DX565"/>
    <mergeCell ref="S566:AJ567"/>
    <mergeCell ref="AK566:BJ567"/>
    <mergeCell ref="CG566:CX567"/>
    <mergeCell ref="CY566:DX567"/>
    <mergeCell ref="BT610:EA612"/>
    <mergeCell ref="S560:AJ561"/>
    <mergeCell ref="AK560:BJ561"/>
    <mergeCell ref="CG560:CX561"/>
    <mergeCell ref="CY560:DX561"/>
    <mergeCell ref="S562:AJ563"/>
    <mergeCell ref="AK562:BJ563"/>
    <mergeCell ref="CG562:CX563"/>
    <mergeCell ref="CY562:DX563"/>
    <mergeCell ref="G556:R563"/>
    <mergeCell ref="S556:AJ557"/>
    <mergeCell ref="AK556:BJ557"/>
    <mergeCell ref="BU556:CF563"/>
    <mergeCell ref="CG556:CX557"/>
    <mergeCell ref="CY556:DX557"/>
    <mergeCell ref="S558:AJ559"/>
    <mergeCell ref="AK558:BJ559"/>
    <mergeCell ref="CG558:CX559"/>
    <mergeCell ref="CY558:DX559"/>
    <mergeCell ref="E525:W526"/>
    <mergeCell ref="BS525:CK526"/>
    <mergeCell ref="BF549:BM550"/>
    <mergeCell ref="DT549:EA550"/>
    <mergeCell ref="G555:R555"/>
    <mergeCell ref="S555:AJ555"/>
    <mergeCell ref="AK555:BJ555"/>
    <mergeCell ref="BU555:CF555"/>
    <mergeCell ref="CG555:CX555"/>
    <mergeCell ref="CY555:DX555"/>
    <mergeCell ref="E521:W522"/>
    <mergeCell ref="BS521:CK522"/>
    <mergeCell ref="AD522:BL524"/>
    <mergeCell ref="CR522:DZ524"/>
    <mergeCell ref="E523:G523"/>
    <mergeCell ref="BS523:BU523"/>
    <mergeCell ref="E520:W520"/>
    <mergeCell ref="BS520:CK520"/>
    <mergeCell ref="BS524:CK524"/>
    <mergeCell ref="E524:W524"/>
    <mergeCell ref="E529:BL532"/>
    <mergeCell ref="BS529:DZ532"/>
    <mergeCell ref="AE513:AS513"/>
    <mergeCell ref="AU513:BK513"/>
    <mergeCell ref="BS513:CG513"/>
    <mergeCell ref="CS513:DG513"/>
    <mergeCell ref="DI513:DY513"/>
    <mergeCell ref="E512:S512"/>
    <mergeCell ref="AE512:AS512"/>
    <mergeCell ref="AU512:BK512"/>
    <mergeCell ref="BS512:CG512"/>
    <mergeCell ref="CS512:DG512"/>
    <mergeCell ref="DI512:DY512"/>
    <mergeCell ref="E511:S511"/>
    <mergeCell ref="AE511:AS511"/>
    <mergeCell ref="AU511:BK511"/>
    <mergeCell ref="BS511:CG511"/>
    <mergeCell ref="CS511:DG511"/>
    <mergeCell ref="DI511:DY511"/>
    <mergeCell ref="E513:S513"/>
    <mergeCell ref="E510:S510"/>
    <mergeCell ref="AE510:AS510"/>
    <mergeCell ref="AU510:BK510"/>
    <mergeCell ref="BS510:CG510"/>
    <mergeCell ref="CS510:DG510"/>
    <mergeCell ref="DI510:DY510"/>
    <mergeCell ref="E509:S509"/>
    <mergeCell ref="AE509:AS509"/>
    <mergeCell ref="AU509:BK509"/>
    <mergeCell ref="BS509:CG509"/>
    <mergeCell ref="CS509:DG509"/>
    <mergeCell ref="DI509:DY509"/>
    <mergeCell ref="E508:S508"/>
    <mergeCell ref="AE508:AS508"/>
    <mergeCell ref="AU508:BK508"/>
    <mergeCell ref="BS508:CG508"/>
    <mergeCell ref="CS508:DG508"/>
    <mergeCell ref="DI508:DY508"/>
    <mergeCell ref="E507:S507"/>
    <mergeCell ref="AE507:AS507"/>
    <mergeCell ref="AU507:BK507"/>
    <mergeCell ref="BS507:CG507"/>
    <mergeCell ref="CS507:DG507"/>
    <mergeCell ref="DI507:DY507"/>
    <mergeCell ref="E506:S506"/>
    <mergeCell ref="AE506:AS506"/>
    <mergeCell ref="AU506:BK506"/>
    <mergeCell ref="BS506:CG506"/>
    <mergeCell ref="CS506:DG506"/>
    <mergeCell ref="DI506:DY506"/>
    <mergeCell ref="E504:S504"/>
    <mergeCell ref="AE504:AS504"/>
    <mergeCell ref="AU504:BK504"/>
    <mergeCell ref="BS504:CG504"/>
    <mergeCell ref="CS504:DG504"/>
    <mergeCell ref="DI504:DY504"/>
    <mergeCell ref="E503:S503"/>
    <mergeCell ref="AE503:AS503"/>
    <mergeCell ref="AU503:BK503"/>
    <mergeCell ref="BS503:CG503"/>
    <mergeCell ref="CS503:DG503"/>
    <mergeCell ref="DI503:DY503"/>
    <mergeCell ref="E502:S502"/>
    <mergeCell ref="AE502:AS502"/>
    <mergeCell ref="AU502:BK502"/>
    <mergeCell ref="BS502:CG502"/>
    <mergeCell ref="CS502:DG502"/>
    <mergeCell ref="DI502:DY502"/>
    <mergeCell ref="E501:S501"/>
    <mergeCell ref="AE501:AS501"/>
    <mergeCell ref="AU501:BK501"/>
    <mergeCell ref="BS501:CG501"/>
    <mergeCell ref="CS501:DG501"/>
    <mergeCell ref="DI501:DY501"/>
    <mergeCell ref="E500:S500"/>
    <mergeCell ref="AE500:AS500"/>
    <mergeCell ref="AU500:BK500"/>
    <mergeCell ref="BS500:CG500"/>
    <mergeCell ref="CS500:DG500"/>
    <mergeCell ref="DI500:DY500"/>
    <mergeCell ref="E499:S499"/>
    <mergeCell ref="AE499:AS499"/>
    <mergeCell ref="AU499:BK499"/>
    <mergeCell ref="BS499:CG499"/>
    <mergeCell ref="CS499:DG499"/>
    <mergeCell ref="DI499:DY499"/>
    <mergeCell ref="E498:S498"/>
    <mergeCell ref="AE498:AS498"/>
    <mergeCell ref="AU498:BK498"/>
    <mergeCell ref="BS498:CG498"/>
    <mergeCell ref="CS498:DG498"/>
    <mergeCell ref="DI498:DY498"/>
    <mergeCell ref="E497:S497"/>
    <mergeCell ref="AE497:AS497"/>
    <mergeCell ref="AU497:BK497"/>
    <mergeCell ref="BS497:CG497"/>
    <mergeCell ref="CS497:DG497"/>
    <mergeCell ref="DI497:DY497"/>
    <mergeCell ref="E495:S495"/>
    <mergeCell ref="AE495:AS495"/>
    <mergeCell ref="AU495:BK495"/>
    <mergeCell ref="BS495:CG495"/>
    <mergeCell ref="CS495:DG495"/>
    <mergeCell ref="DI495:DY495"/>
    <mergeCell ref="E494:S494"/>
    <mergeCell ref="AE494:AS494"/>
    <mergeCell ref="AU494:BK494"/>
    <mergeCell ref="BS494:CG494"/>
    <mergeCell ref="CS494:DG494"/>
    <mergeCell ref="DI494:DY494"/>
    <mergeCell ref="E493:S493"/>
    <mergeCell ref="AE493:AS493"/>
    <mergeCell ref="AU493:BK493"/>
    <mergeCell ref="BS493:CG493"/>
    <mergeCell ref="CS493:DG493"/>
    <mergeCell ref="DI493:DY493"/>
    <mergeCell ref="E492:S492"/>
    <mergeCell ref="AE492:AS492"/>
    <mergeCell ref="AU492:BK492"/>
    <mergeCell ref="BS492:CG492"/>
    <mergeCell ref="CS492:DG492"/>
    <mergeCell ref="DI492:DY492"/>
    <mergeCell ref="E491:S491"/>
    <mergeCell ref="AE491:AS491"/>
    <mergeCell ref="AU491:BK491"/>
    <mergeCell ref="BS491:CG491"/>
    <mergeCell ref="CS491:DG491"/>
    <mergeCell ref="DI491:DY491"/>
    <mergeCell ref="E490:S490"/>
    <mergeCell ref="AE490:AS490"/>
    <mergeCell ref="AU490:BK490"/>
    <mergeCell ref="BS490:CG490"/>
    <mergeCell ref="CS490:DG490"/>
    <mergeCell ref="DI490:DY490"/>
    <mergeCell ref="E489:S489"/>
    <mergeCell ref="AE489:AS489"/>
    <mergeCell ref="AU489:BK489"/>
    <mergeCell ref="BS489:CG489"/>
    <mergeCell ref="CS489:DG489"/>
    <mergeCell ref="DI489:DY489"/>
    <mergeCell ref="E488:S488"/>
    <mergeCell ref="AE488:AS488"/>
    <mergeCell ref="AU488:BK488"/>
    <mergeCell ref="BS488:CG488"/>
    <mergeCell ref="CS488:DG488"/>
    <mergeCell ref="DI488:DY488"/>
    <mergeCell ref="BF480:BM481"/>
    <mergeCell ref="DT480:EA481"/>
    <mergeCell ref="E463:L463"/>
    <mergeCell ref="BS463:BZ463"/>
    <mergeCell ref="E464:W465"/>
    <mergeCell ref="BS464:CK465"/>
    <mergeCell ref="E459:L459"/>
    <mergeCell ref="BS459:BZ459"/>
    <mergeCell ref="E460:W461"/>
    <mergeCell ref="BS460:CK461"/>
    <mergeCell ref="E462:G462"/>
    <mergeCell ref="BS462:BU462"/>
    <mergeCell ref="E455:L455"/>
    <mergeCell ref="AD455:BL457"/>
    <mergeCell ref="BS455:BZ455"/>
    <mergeCell ref="CR455:DZ457"/>
    <mergeCell ref="E456:W457"/>
    <mergeCell ref="BS456:CK457"/>
    <mergeCell ref="E452:S452"/>
    <mergeCell ref="AE452:AS452"/>
    <mergeCell ref="AU452:BK452"/>
    <mergeCell ref="BS452:CG452"/>
    <mergeCell ref="CS452:DG452"/>
    <mergeCell ref="DI452:DY452"/>
    <mergeCell ref="E451:S451"/>
    <mergeCell ref="AE451:AS451"/>
    <mergeCell ref="AU451:BK451"/>
    <mergeCell ref="BS451:CG451"/>
    <mergeCell ref="CS451:DG451"/>
    <mergeCell ref="DI451:DY451"/>
    <mergeCell ref="E450:S450"/>
    <mergeCell ref="AE450:AS450"/>
    <mergeCell ref="AU450:BK450"/>
    <mergeCell ref="BS450:CG450"/>
    <mergeCell ref="CS450:DG450"/>
    <mergeCell ref="DI450:DY450"/>
    <mergeCell ref="E449:S449"/>
    <mergeCell ref="AE449:AS449"/>
    <mergeCell ref="AU449:BK449"/>
    <mergeCell ref="BS449:CG449"/>
    <mergeCell ref="CS449:DG449"/>
    <mergeCell ref="DI449:DY449"/>
    <mergeCell ref="E448:S448"/>
    <mergeCell ref="AE448:AS448"/>
    <mergeCell ref="AU448:BK448"/>
    <mergeCell ref="BS448:CG448"/>
    <mergeCell ref="CS448:DG448"/>
    <mergeCell ref="DI448:DY448"/>
    <mergeCell ref="E447:S447"/>
    <mergeCell ref="AE447:AS447"/>
    <mergeCell ref="AU447:BK447"/>
    <mergeCell ref="BS447:CG447"/>
    <mergeCell ref="CS447:DG447"/>
    <mergeCell ref="DI447:DY447"/>
    <mergeCell ref="E446:S446"/>
    <mergeCell ref="AE446:AS446"/>
    <mergeCell ref="AU446:BK446"/>
    <mergeCell ref="BS446:CG446"/>
    <mergeCell ref="CS446:DG446"/>
    <mergeCell ref="DI446:DY446"/>
    <mergeCell ref="E445:S445"/>
    <mergeCell ref="AE445:AS445"/>
    <mergeCell ref="AU445:BK445"/>
    <mergeCell ref="BS445:CG445"/>
    <mergeCell ref="CS445:DG445"/>
    <mergeCell ref="DI445:DY445"/>
    <mergeCell ref="E443:S443"/>
    <mergeCell ref="AE443:AS443"/>
    <mergeCell ref="AU443:BK443"/>
    <mergeCell ref="BS443:CG443"/>
    <mergeCell ref="CS443:DG443"/>
    <mergeCell ref="DI443:DY443"/>
    <mergeCell ref="E442:S442"/>
    <mergeCell ref="AE442:AS442"/>
    <mergeCell ref="AU442:BK442"/>
    <mergeCell ref="BS442:CG442"/>
    <mergeCell ref="CS442:DG442"/>
    <mergeCell ref="DI442:DY442"/>
    <mergeCell ref="E441:S441"/>
    <mergeCell ref="AE441:AS441"/>
    <mergeCell ref="AU441:BK441"/>
    <mergeCell ref="BS441:CG441"/>
    <mergeCell ref="CS441:DG441"/>
    <mergeCell ref="DI441:DY441"/>
    <mergeCell ref="E440:S440"/>
    <mergeCell ref="AE440:AS440"/>
    <mergeCell ref="AU440:BK440"/>
    <mergeCell ref="BS440:CG440"/>
    <mergeCell ref="CS440:DG440"/>
    <mergeCell ref="DI440:DY440"/>
    <mergeCell ref="E439:S439"/>
    <mergeCell ref="AE439:AS439"/>
    <mergeCell ref="AU439:BK439"/>
    <mergeCell ref="BS439:CG439"/>
    <mergeCell ref="CS439:DG439"/>
    <mergeCell ref="DI439:DY439"/>
    <mergeCell ref="E438:S438"/>
    <mergeCell ref="AE438:AS438"/>
    <mergeCell ref="AU438:BK438"/>
    <mergeCell ref="BS438:CG438"/>
    <mergeCell ref="CS438:DG438"/>
    <mergeCell ref="DI438:DY438"/>
    <mergeCell ref="E437:S437"/>
    <mergeCell ref="AE437:AS437"/>
    <mergeCell ref="AU437:BK437"/>
    <mergeCell ref="BS437:CG437"/>
    <mergeCell ref="CS437:DG437"/>
    <mergeCell ref="DI437:DY437"/>
    <mergeCell ref="E436:S436"/>
    <mergeCell ref="AE436:AS436"/>
    <mergeCell ref="AU436:BK436"/>
    <mergeCell ref="BS436:CG436"/>
    <mergeCell ref="CS436:DG436"/>
    <mergeCell ref="DI436:DY436"/>
    <mergeCell ref="E434:S434"/>
    <mergeCell ref="AE434:AS434"/>
    <mergeCell ref="AU434:BK434"/>
    <mergeCell ref="BS434:CG434"/>
    <mergeCell ref="CS434:DG434"/>
    <mergeCell ref="DI434:DY434"/>
    <mergeCell ref="E433:S433"/>
    <mergeCell ref="AE433:AS433"/>
    <mergeCell ref="AU433:BK433"/>
    <mergeCell ref="BS433:CG433"/>
    <mergeCell ref="CS433:DG433"/>
    <mergeCell ref="DI433:DY433"/>
    <mergeCell ref="E432:S432"/>
    <mergeCell ref="AE432:AS432"/>
    <mergeCell ref="AU432:BK432"/>
    <mergeCell ref="BS432:CG432"/>
    <mergeCell ref="CS432:DG432"/>
    <mergeCell ref="DI432:DY432"/>
    <mergeCell ref="E431:S431"/>
    <mergeCell ref="AE431:AS431"/>
    <mergeCell ref="AU431:BK431"/>
    <mergeCell ref="BS431:CG431"/>
    <mergeCell ref="CS431:DG431"/>
    <mergeCell ref="DI431:DY431"/>
    <mergeCell ref="E430:S430"/>
    <mergeCell ref="AE430:AS430"/>
    <mergeCell ref="AU430:BK430"/>
    <mergeCell ref="BS430:CG430"/>
    <mergeCell ref="CS430:DG430"/>
    <mergeCell ref="DI430:DY430"/>
    <mergeCell ref="E429:S429"/>
    <mergeCell ref="AE429:AS429"/>
    <mergeCell ref="AU429:BK429"/>
    <mergeCell ref="BS429:CG429"/>
    <mergeCell ref="CS429:DG429"/>
    <mergeCell ref="DI429:DY429"/>
    <mergeCell ref="E428:S428"/>
    <mergeCell ref="AE428:AS428"/>
    <mergeCell ref="AU428:BK428"/>
    <mergeCell ref="BS428:CG428"/>
    <mergeCell ref="CS428:DG428"/>
    <mergeCell ref="DI428:DY428"/>
    <mergeCell ref="E427:S427"/>
    <mergeCell ref="AE427:AS427"/>
    <mergeCell ref="AU427:BK427"/>
    <mergeCell ref="BS427:CG427"/>
    <mergeCell ref="CS427:DG427"/>
    <mergeCell ref="DI427:DY427"/>
    <mergeCell ref="BF414:BM415"/>
    <mergeCell ref="DT414:EA415"/>
    <mergeCell ref="D418:BL419"/>
    <mergeCell ref="E397:L397"/>
    <mergeCell ref="BS397:BZ397"/>
    <mergeCell ref="E398:W399"/>
    <mergeCell ref="BS398:CK399"/>
    <mergeCell ref="E393:L393"/>
    <mergeCell ref="BS393:BZ393"/>
    <mergeCell ref="E394:W395"/>
    <mergeCell ref="BS394:CK395"/>
    <mergeCell ref="E396:G396"/>
    <mergeCell ref="BS396:BU396"/>
    <mergeCell ref="E389:L389"/>
    <mergeCell ref="AD389:BL391"/>
    <mergeCell ref="BS389:BZ389"/>
    <mergeCell ref="CR389:DZ391"/>
    <mergeCell ref="E390:W391"/>
    <mergeCell ref="BS390:CK391"/>
    <mergeCell ref="BR418:EA422"/>
    <mergeCell ref="E386:S386"/>
    <mergeCell ref="AE386:AS386"/>
    <mergeCell ref="AU386:BK386"/>
    <mergeCell ref="BS386:CG386"/>
    <mergeCell ref="CS386:DG386"/>
    <mergeCell ref="DI386:DY386"/>
    <mergeCell ref="E385:S385"/>
    <mergeCell ref="AE385:AS385"/>
    <mergeCell ref="AU385:BK385"/>
    <mergeCell ref="BS385:CG385"/>
    <mergeCell ref="CS385:DG385"/>
    <mergeCell ref="DI385:DY385"/>
    <mergeCell ref="E384:S384"/>
    <mergeCell ref="AE384:AS384"/>
    <mergeCell ref="AU384:BK384"/>
    <mergeCell ref="BS384:CG384"/>
    <mergeCell ref="CS384:DG384"/>
    <mergeCell ref="DI384:DY384"/>
    <mergeCell ref="E383:S383"/>
    <mergeCell ref="AE383:AS383"/>
    <mergeCell ref="AU383:BK383"/>
    <mergeCell ref="BS383:CG383"/>
    <mergeCell ref="CS383:DG383"/>
    <mergeCell ref="DI383:DY383"/>
    <mergeCell ref="E382:S382"/>
    <mergeCell ref="AE382:AS382"/>
    <mergeCell ref="AU382:BK382"/>
    <mergeCell ref="BS382:CG382"/>
    <mergeCell ref="CS382:DG382"/>
    <mergeCell ref="DI382:DY382"/>
    <mergeCell ref="E381:S381"/>
    <mergeCell ref="AE381:AS381"/>
    <mergeCell ref="AU381:BK381"/>
    <mergeCell ref="BS381:CG381"/>
    <mergeCell ref="CS381:DG381"/>
    <mergeCell ref="DI381:DY381"/>
    <mergeCell ref="E380:S380"/>
    <mergeCell ref="AE380:AS380"/>
    <mergeCell ref="AU380:BK380"/>
    <mergeCell ref="BS380:CG380"/>
    <mergeCell ref="CS380:DG380"/>
    <mergeCell ref="DI380:DY380"/>
    <mergeCell ref="E379:S379"/>
    <mergeCell ref="AE379:AS379"/>
    <mergeCell ref="AU379:BK379"/>
    <mergeCell ref="BS379:CG379"/>
    <mergeCell ref="CS379:DG379"/>
    <mergeCell ref="DI379:DY379"/>
    <mergeCell ref="E377:S377"/>
    <mergeCell ref="AE377:AS377"/>
    <mergeCell ref="AU377:BK377"/>
    <mergeCell ref="BS377:CG377"/>
    <mergeCell ref="CS377:DG377"/>
    <mergeCell ref="DI377:DY377"/>
    <mergeCell ref="E376:S376"/>
    <mergeCell ref="AE376:AS376"/>
    <mergeCell ref="AU376:BK376"/>
    <mergeCell ref="BS376:CG376"/>
    <mergeCell ref="CS376:DG376"/>
    <mergeCell ref="DI376:DY376"/>
    <mergeCell ref="E375:S375"/>
    <mergeCell ref="AE375:AS375"/>
    <mergeCell ref="AU375:BK375"/>
    <mergeCell ref="BS375:CG375"/>
    <mergeCell ref="CS375:DG375"/>
    <mergeCell ref="DI375:DY375"/>
    <mergeCell ref="E374:S374"/>
    <mergeCell ref="AE374:AS374"/>
    <mergeCell ref="AU374:BK374"/>
    <mergeCell ref="BS374:CG374"/>
    <mergeCell ref="CS374:DG374"/>
    <mergeCell ref="DI374:DY374"/>
    <mergeCell ref="E373:S373"/>
    <mergeCell ref="AE373:AS373"/>
    <mergeCell ref="AU373:BK373"/>
    <mergeCell ref="BS373:CG373"/>
    <mergeCell ref="CS373:DG373"/>
    <mergeCell ref="DI373:DY373"/>
    <mergeCell ref="E372:S372"/>
    <mergeCell ref="AE372:AS372"/>
    <mergeCell ref="AU372:BK372"/>
    <mergeCell ref="BS372:CG372"/>
    <mergeCell ref="CS372:DG372"/>
    <mergeCell ref="DI372:DY372"/>
    <mergeCell ref="E371:S371"/>
    <mergeCell ref="AE371:AS371"/>
    <mergeCell ref="AU371:BK371"/>
    <mergeCell ref="BS371:CG371"/>
    <mergeCell ref="CS371:DG371"/>
    <mergeCell ref="DI371:DY371"/>
    <mergeCell ref="E363:S363"/>
    <mergeCell ref="AE363:AS363"/>
    <mergeCell ref="AU363:BK363"/>
    <mergeCell ref="BS363:CG363"/>
    <mergeCell ref="CS363:DG363"/>
    <mergeCell ref="DI363:DY363"/>
    <mergeCell ref="E362:S362"/>
    <mergeCell ref="AE362:AS362"/>
    <mergeCell ref="AU362:BK362"/>
    <mergeCell ref="BS362:CG362"/>
    <mergeCell ref="CS362:DG362"/>
    <mergeCell ref="DI362:DY362"/>
    <mergeCell ref="E361:S361"/>
    <mergeCell ref="E370:S370"/>
    <mergeCell ref="AE370:AS370"/>
    <mergeCell ref="AU370:BK370"/>
    <mergeCell ref="BS370:CG370"/>
    <mergeCell ref="CS370:DG370"/>
    <mergeCell ref="DI370:DY370"/>
    <mergeCell ref="E368:S368"/>
    <mergeCell ref="AE368:AS368"/>
    <mergeCell ref="AU368:BK368"/>
    <mergeCell ref="BS368:CG368"/>
    <mergeCell ref="CS368:DG368"/>
    <mergeCell ref="DI368:DY368"/>
    <mergeCell ref="E367:S367"/>
    <mergeCell ref="AE367:AS367"/>
    <mergeCell ref="AU367:BK367"/>
    <mergeCell ref="BS367:CG367"/>
    <mergeCell ref="CS367:DG367"/>
    <mergeCell ref="DI367:DY367"/>
    <mergeCell ref="E366:S366"/>
    <mergeCell ref="AE366:AS366"/>
    <mergeCell ref="AU366:BK366"/>
    <mergeCell ref="BS366:CG366"/>
    <mergeCell ref="CS366:DG366"/>
    <mergeCell ref="DI366:DY366"/>
    <mergeCell ref="E365:S365"/>
    <mergeCell ref="AE365:AS365"/>
    <mergeCell ref="AU365:BK365"/>
    <mergeCell ref="BS365:CG365"/>
    <mergeCell ref="CS365:DG365"/>
    <mergeCell ref="DI365:DY365"/>
    <mergeCell ref="E364:S364"/>
    <mergeCell ref="AE364:AS364"/>
    <mergeCell ref="AU364:BK364"/>
    <mergeCell ref="BS364:CG364"/>
    <mergeCell ref="CS364:DG364"/>
    <mergeCell ref="DI364:DY364"/>
    <mergeCell ref="AE361:AS361"/>
    <mergeCell ref="AU361:BK361"/>
    <mergeCell ref="BS361:CG361"/>
    <mergeCell ref="CS361:DG361"/>
    <mergeCell ref="DI361:DY361"/>
    <mergeCell ref="BF348:BM349"/>
    <mergeCell ref="DT348:EA349"/>
    <mergeCell ref="E332:W333"/>
    <mergeCell ref="BS332:CK333"/>
    <mergeCell ref="D352:BL353"/>
    <mergeCell ref="E328:W329"/>
    <mergeCell ref="BS328:CK329"/>
    <mergeCell ref="AD329:BL331"/>
    <mergeCell ref="CR329:DZ331"/>
    <mergeCell ref="E330:G330"/>
    <mergeCell ref="BS330:BU330"/>
    <mergeCell ref="AD323:BL325"/>
    <mergeCell ref="CR323:DZ325"/>
    <mergeCell ref="E324:W325"/>
    <mergeCell ref="BS324:CK325"/>
    <mergeCell ref="BR352:EA356"/>
    <mergeCell ref="E336:BL339"/>
    <mergeCell ref="BS336:DZ339"/>
    <mergeCell ref="E331:W331"/>
    <mergeCell ref="BS331:CK331"/>
    <mergeCell ref="E320:S320"/>
    <mergeCell ref="AE320:AS320"/>
    <mergeCell ref="AU320:BK320"/>
    <mergeCell ref="BS320:CG320"/>
    <mergeCell ref="CS320:DG320"/>
    <mergeCell ref="DI320:DY320"/>
    <mergeCell ref="E319:S319"/>
    <mergeCell ref="AE319:AS319"/>
    <mergeCell ref="AU319:BK319"/>
    <mergeCell ref="BS319:CG319"/>
    <mergeCell ref="CS319:DG319"/>
    <mergeCell ref="DI319:DY319"/>
    <mergeCell ref="E318:S318"/>
    <mergeCell ref="AE318:AS318"/>
    <mergeCell ref="AU318:BK318"/>
    <mergeCell ref="BS318:CG318"/>
    <mergeCell ref="CS318:DG318"/>
    <mergeCell ref="DI318:DY318"/>
    <mergeCell ref="E317:S317"/>
    <mergeCell ref="AE317:AS317"/>
    <mergeCell ref="AU317:BK317"/>
    <mergeCell ref="BS317:CG317"/>
    <mergeCell ref="CS317:DG317"/>
    <mergeCell ref="DI317:DY317"/>
    <mergeCell ref="E316:S316"/>
    <mergeCell ref="AE316:AS316"/>
    <mergeCell ref="AU316:BK316"/>
    <mergeCell ref="BS316:CG316"/>
    <mergeCell ref="CS316:DG316"/>
    <mergeCell ref="DI316:DY316"/>
    <mergeCell ref="E315:S315"/>
    <mergeCell ref="AE315:AS315"/>
    <mergeCell ref="AU315:BK315"/>
    <mergeCell ref="BS315:CG315"/>
    <mergeCell ref="CS315:DG315"/>
    <mergeCell ref="DI315:DY315"/>
    <mergeCell ref="E314:S314"/>
    <mergeCell ref="AE314:AS314"/>
    <mergeCell ref="AU314:BK314"/>
    <mergeCell ref="BS314:CG314"/>
    <mergeCell ref="CS314:DG314"/>
    <mergeCell ref="DI314:DY314"/>
    <mergeCell ref="E313:S313"/>
    <mergeCell ref="AE313:AS313"/>
    <mergeCell ref="AU313:BK313"/>
    <mergeCell ref="BS313:CG313"/>
    <mergeCell ref="CS313:DG313"/>
    <mergeCell ref="DI313:DY313"/>
    <mergeCell ref="E312:S312"/>
    <mergeCell ref="AE312:AS312"/>
    <mergeCell ref="AU312:BK312"/>
    <mergeCell ref="BS312:CG312"/>
    <mergeCell ref="CS312:DG312"/>
    <mergeCell ref="DI312:DY312"/>
    <mergeCell ref="E310:S310"/>
    <mergeCell ref="AE310:AS310"/>
    <mergeCell ref="AU310:BK310"/>
    <mergeCell ref="BS310:CG310"/>
    <mergeCell ref="CS310:DG310"/>
    <mergeCell ref="DI310:DY310"/>
    <mergeCell ref="E309:S309"/>
    <mergeCell ref="AE309:AS309"/>
    <mergeCell ref="AU309:BK309"/>
    <mergeCell ref="BS309:CG309"/>
    <mergeCell ref="CS309:DG309"/>
    <mergeCell ref="DI309:DY309"/>
    <mergeCell ref="E308:S308"/>
    <mergeCell ref="AE308:AS308"/>
    <mergeCell ref="AU308:BK308"/>
    <mergeCell ref="BS308:CG308"/>
    <mergeCell ref="CS308:DG308"/>
    <mergeCell ref="DI308:DY308"/>
    <mergeCell ref="E307:S307"/>
    <mergeCell ref="AE307:AS307"/>
    <mergeCell ref="AU307:BK307"/>
    <mergeCell ref="BS307:CG307"/>
    <mergeCell ref="CS307:DG307"/>
    <mergeCell ref="DI307:DY307"/>
    <mergeCell ref="E306:S306"/>
    <mergeCell ref="AE306:AS306"/>
    <mergeCell ref="AU306:BK306"/>
    <mergeCell ref="BS306:CG306"/>
    <mergeCell ref="CS306:DG306"/>
    <mergeCell ref="DI306:DY306"/>
    <mergeCell ref="E305:S305"/>
    <mergeCell ref="AE305:AS305"/>
    <mergeCell ref="AU305:BK305"/>
    <mergeCell ref="BS305:CG305"/>
    <mergeCell ref="CS305:DG305"/>
    <mergeCell ref="DI305:DY305"/>
    <mergeCell ref="E304:S304"/>
    <mergeCell ref="AE304:AS304"/>
    <mergeCell ref="AU304:BK304"/>
    <mergeCell ref="BS304:CG304"/>
    <mergeCell ref="CS304:DG304"/>
    <mergeCell ref="DI304:DY304"/>
    <mergeCell ref="E303:S303"/>
    <mergeCell ref="AE303:AS303"/>
    <mergeCell ref="AU303:BK303"/>
    <mergeCell ref="BS303:CG303"/>
    <mergeCell ref="CS303:DG303"/>
    <mergeCell ref="DI303:DY303"/>
    <mergeCell ref="E301:S301"/>
    <mergeCell ref="AE301:AS301"/>
    <mergeCell ref="AU301:BK301"/>
    <mergeCell ref="BS301:CG301"/>
    <mergeCell ref="CS301:DG301"/>
    <mergeCell ref="DI301:DY301"/>
    <mergeCell ref="E300:S300"/>
    <mergeCell ref="AE300:AS300"/>
    <mergeCell ref="AU300:BK300"/>
    <mergeCell ref="BS300:CG300"/>
    <mergeCell ref="CS300:DG300"/>
    <mergeCell ref="DI300:DY300"/>
    <mergeCell ref="E299:S299"/>
    <mergeCell ref="AE299:AS299"/>
    <mergeCell ref="AU299:BK299"/>
    <mergeCell ref="BS299:CG299"/>
    <mergeCell ref="CS299:DG299"/>
    <mergeCell ref="DI299:DY299"/>
    <mergeCell ref="E298:S298"/>
    <mergeCell ref="AE298:AS298"/>
    <mergeCell ref="AU298:BK298"/>
    <mergeCell ref="BS298:CG298"/>
    <mergeCell ref="CS298:DG298"/>
    <mergeCell ref="DI298:DY298"/>
    <mergeCell ref="E297:S297"/>
    <mergeCell ref="AE297:AS297"/>
    <mergeCell ref="AU297:BK297"/>
    <mergeCell ref="BS297:CG297"/>
    <mergeCell ref="CS297:DG297"/>
    <mergeCell ref="DI297:DY297"/>
    <mergeCell ref="E296:S296"/>
    <mergeCell ref="AE296:AS296"/>
    <mergeCell ref="AU296:BK296"/>
    <mergeCell ref="BS296:CG296"/>
    <mergeCell ref="CS296:DG296"/>
    <mergeCell ref="DI296:DY296"/>
    <mergeCell ref="E295:S295"/>
    <mergeCell ref="AE295:AS295"/>
    <mergeCell ref="AU295:BK295"/>
    <mergeCell ref="BS295:CG295"/>
    <mergeCell ref="CS295:DG295"/>
    <mergeCell ref="DI295:DY295"/>
    <mergeCell ref="E294:S294"/>
    <mergeCell ref="AE294:AS294"/>
    <mergeCell ref="AU294:BK294"/>
    <mergeCell ref="BS294:CG294"/>
    <mergeCell ref="CS294:DG294"/>
    <mergeCell ref="DI294:DY294"/>
    <mergeCell ref="BF281:BM282"/>
    <mergeCell ref="DT281:EA282"/>
    <mergeCell ref="D285:BL286"/>
    <mergeCell ref="E265:W266"/>
    <mergeCell ref="BS265:CK266"/>
    <mergeCell ref="E261:W262"/>
    <mergeCell ref="BS261:CK262"/>
    <mergeCell ref="AD262:BL264"/>
    <mergeCell ref="CR262:DZ264"/>
    <mergeCell ref="E263:G263"/>
    <mergeCell ref="BS263:BU263"/>
    <mergeCell ref="BR285:EA289"/>
    <mergeCell ref="E269:BL272"/>
    <mergeCell ref="BS269:DZ272"/>
    <mergeCell ref="E264:W264"/>
    <mergeCell ref="AD256:BL258"/>
    <mergeCell ref="CR256:DZ258"/>
    <mergeCell ref="E257:W258"/>
    <mergeCell ref="BS257:CK258"/>
    <mergeCell ref="E253:S253"/>
    <mergeCell ref="AE253:AS253"/>
    <mergeCell ref="AU253:BK253"/>
    <mergeCell ref="BS253:CG253"/>
    <mergeCell ref="CS253:DG253"/>
    <mergeCell ref="DI253:DY253"/>
    <mergeCell ref="E252:S252"/>
    <mergeCell ref="AE252:AS252"/>
    <mergeCell ref="AU252:BK252"/>
    <mergeCell ref="BS252:CG252"/>
    <mergeCell ref="CS252:DG252"/>
    <mergeCell ref="DI252:DY252"/>
    <mergeCell ref="E251:S251"/>
    <mergeCell ref="AE251:AS251"/>
    <mergeCell ref="AU251:BK251"/>
    <mergeCell ref="BS251:CG251"/>
    <mergeCell ref="CS251:DG251"/>
    <mergeCell ref="DI251:DY251"/>
    <mergeCell ref="E250:S250"/>
    <mergeCell ref="AE250:AS250"/>
    <mergeCell ref="AU250:BK250"/>
    <mergeCell ref="BS250:CG250"/>
    <mergeCell ref="CS250:DG250"/>
    <mergeCell ref="DI250:DY250"/>
    <mergeCell ref="E249:S249"/>
    <mergeCell ref="AE249:AS249"/>
    <mergeCell ref="AU249:BK249"/>
    <mergeCell ref="BS249:CG249"/>
    <mergeCell ref="CS249:DG249"/>
    <mergeCell ref="DI249:DY249"/>
    <mergeCell ref="E248:S248"/>
    <mergeCell ref="AE248:AS248"/>
    <mergeCell ref="AU248:BK248"/>
    <mergeCell ref="BS248:CG248"/>
    <mergeCell ref="CS248:DG248"/>
    <mergeCell ref="DI248:DY248"/>
    <mergeCell ref="E247:S247"/>
    <mergeCell ref="AE247:AS247"/>
    <mergeCell ref="AU247:BK247"/>
    <mergeCell ref="BS247:CG247"/>
    <mergeCell ref="CS247:DG247"/>
    <mergeCell ref="DI247:DY247"/>
    <mergeCell ref="E246:S246"/>
    <mergeCell ref="AE246:AS246"/>
    <mergeCell ref="AU246:BK246"/>
    <mergeCell ref="BS246:CG246"/>
    <mergeCell ref="CS246:DG246"/>
    <mergeCell ref="DI246:DY246"/>
    <mergeCell ref="E244:S244"/>
    <mergeCell ref="AE244:AS244"/>
    <mergeCell ref="AU244:BK244"/>
    <mergeCell ref="BS244:CG244"/>
    <mergeCell ref="CS244:DG244"/>
    <mergeCell ref="DI244:DY244"/>
    <mergeCell ref="E243:S243"/>
    <mergeCell ref="AE243:AS243"/>
    <mergeCell ref="AU243:BK243"/>
    <mergeCell ref="BS243:CG243"/>
    <mergeCell ref="CS243:DG243"/>
    <mergeCell ref="DI243:DY243"/>
    <mergeCell ref="E242:S242"/>
    <mergeCell ref="AE242:AS242"/>
    <mergeCell ref="AU242:BK242"/>
    <mergeCell ref="BS242:CG242"/>
    <mergeCell ref="CS242:DG242"/>
    <mergeCell ref="DI242:DY242"/>
    <mergeCell ref="E241:S241"/>
    <mergeCell ref="AE241:AS241"/>
    <mergeCell ref="AU241:BK241"/>
    <mergeCell ref="BS241:CG241"/>
    <mergeCell ref="CS241:DG241"/>
    <mergeCell ref="DI241:DY241"/>
    <mergeCell ref="E240:S240"/>
    <mergeCell ref="AE240:AS240"/>
    <mergeCell ref="AU240:BK240"/>
    <mergeCell ref="BS240:CG240"/>
    <mergeCell ref="CS240:DG240"/>
    <mergeCell ref="DI240:DY240"/>
    <mergeCell ref="E239:S239"/>
    <mergeCell ref="AE239:AS239"/>
    <mergeCell ref="AU239:BK239"/>
    <mergeCell ref="BS239:CG239"/>
    <mergeCell ref="CS239:DG239"/>
    <mergeCell ref="DI239:DY239"/>
    <mergeCell ref="E238:S238"/>
    <mergeCell ref="AE238:AS238"/>
    <mergeCell ref="AU238:BK238"/>
    <mergeCell ref="BS238:CG238"/>
    <mergeCell ref="CS238:DG238"/>
    <mergeCell ref="DI238:DY238"/>
    <mergeCell ref="E230:S230"/>
    <mergeCell ref="AE230:AS230"/>
    <mergeCell ref="AU230:BK230"/>
    <mergeCell ref="BS230:CG230"/>
    <mergeCell ref="CS230:DG230"/>
    <mergeCell ref="DI230:DY230"/>
    <mergeCell ref="E229:S229"/>
    <mergeCell ref="AE229:AS229"/>
    <mergeCell ref="AU229:BK229"/>
    <mergeCell ref="BS229:CG229"/>
    <mergeCell ref="CS229:DG229"/>
    <mergeCell ref="DI229:DY229"/>
    <mergeCell ref="E228:S228"/>
    <mergeCell ref="E237:S237"/>
    <mergeCell ref="AE237:AS237"/>
    <mergeCell ref="AU237:BK237"/>
    <mergeCell ref="BS237:CG237"/>
    <mergeCell ref="CS237:DG237"/>
    <mergeCell ref="DI237:DY237"/>
    <mergeCell ref="E235:S235"/>
    <mergeCell ref="AE235:AS235"/>
    <mergeCell ref="AU235:BK235"/>
    <mergeCell ref="BS235:CG235"/>
    <mergeCell ref="CS235:DG235"/>
    <mergeCell ref="DI235:DY235"/>
    <mergeCell ref="E234:S234"/>
    <mergeCell ref="AE234:AS234"/>
    <mergeCell ref="AU234:BK234"/>
    <mergeCell ref="BS234:CG234"/>
    <mergeCell ref="CS234:DG234"/>
    <mergeCell ref="DI234:DY234"/>
    <mergeCell ref="E233:S233"/>
    <mergeCell ref="AE233:AS233"/>
    <mergeCell ref="AU233:BK233"/>
    <mergeCell ref="BS233:CG233"/>
    <mergeCell ref="CS233:DG233"/>
    <mergeCell ref="DI233:DY233"/>
    <mergeCell ref="E232:S232"/>
    <mergeCell ref="AE232:AS232"/>
    <mergeCell ref="AU232:BK232"/>
    <mergeCell ref="BS232:CG232"/>
    <mergeCell ref="CS232:DG232"/>
    <mergeCell ref="DI232:DY232"/>
    <mergeCell ref="E231:S231"/>
    <mergeCell ref="AE231:AS231"/>
    <mergeCell ref="AU231:BK231"/>
    <mergeCell ref="BS231:CG231"/>
    <mergeCell ref="CS231:DG231"/>
    <mergeCell ref="DI231:DY231"/>
    <mergeCell ref="E189:S189"/>
    <mergeCell ref="AE189:AS189"/>
    <mergeCell ref="AU189:BK189"/>
    <mergeCell ref="BS189:CG189"/>
    <mergeCell ref="CS189:DG189"/>
    <mergeCell ref="DI189:DY189"/>
    <mergeCell ref="AE161:AS161"/>
    <mergeCell ref="E161:S161"/>
    <mergeCell ref="DI185:DY185"/>
    <mergeCell ref="E184:S184"/>
    <mergeCell ref="AE184:AS184"/>
    <mergeCell ref="AU184:BK184"/>
    <mergeCell ref="BS184:CG184"/>
    <mergeCell ref="CS184:DG184"/>
    <mergeCell ref="DI184:DY184"/>
    <mergeCell ref="E183:S183"/>
    <mergeCell ref="AE183:AS183"/>
    <mergeCell ref="AU183:BK183"/>
    <mergeCell ref="BS183:CG183"/>
    <mergeCell ref="CS183:DG183"/>
    <mergeCell ref="AE182:AS182"/>
    <mergeCell ref="E187:S187"/>
    <mergeCell ref="AE187:AS187"/>
    <mergeCell ref="AU187:BK187"/>
    <mergeCell ref="BS187:CG187"/>
    <mergeCell ref="CS187:DG187"/>
    <mergeCell ref="DI187:DY187"/>
    <mergeCell ref="E186:S186"/>
    <mergeCell ref="AE186:AS186"/>
    <mergeCell ref="AU186:BK186"/>
    <mergeCell ref="BS186:CG186"/>
    <mergeCell ref="CS186:DG186"/>
    <mergeCell ref="AE228:AS228"/>
    <mergeCell ref="AU228:BK228"/>
    <mergeCell ref="BS228:CG228"/>
    <mergeCell ref="CS228:DG228"/>
    <mergeCell ref="DI228:DY228"/>
    <mergeCell ref="BF215:BM216"/>
    <mergeCell ref="DT215:EA216"/>
    <mergeCell ref="E201:W202"/>
    <mergeCell ref="BS201:CK202"/>
    <mergeCell ref="E197:W198"/>
    <mergeCell ref="BS197:CK198"/>
    <mergeCell ref="AD198:BL200"/>
    <mergeCell ref="CR198:DZ200"/>
    <mergeCell ref="E199:G199"/>
    <mergeCell ref="BS199:BU199"/>
    <mergeCell ref="AD192:BL194"/>
    <mergeCell ref="CR192:DZ194"/>
    <mergeCell ref="E193:W194"/>
    <mergeCell ref="BS193:CK194"/>
    <mergeCell ref="D219:BL220"/>
    <mergeCell ref="BR219:EA223"/>
    <mergeCell ref="BS205:DZ208"/>
    <mergeCell ref="E205:BL208"/>
    <mergeCell ref="AU182:BK182"/>
    <mergeCell ref="BS182:CG182"/>
    <mergeCell ref="CS182:DG182"/>
    <mergeCell ref="DI182:DY182"/>
    <mergeCell ref="E181:S181"/>
    <mergeCell ref="AE181:AS181"/>
    <mergeCell ref="AU181:BK181"/>
    <mergeCell ref="BS181:CG181"/>
    <mergeCell ref="CS181:DG181"/>
    <mergeCell ref="DI181:DY181"/>
    <mergeCell ref="E185:S185"/>
    <mergeCell ref="AE185:AS185"/>
    <mergeCell ref="AU185:BK185"/>
    <mergeCell ref="BS185:CG185"/>
    <mergeCell ref="CS185:DG185"/>
    <mergeCell ref="DI183:DY183"/>
    <mergeCell ref="E182:S182"/>
    <mergeCell ref="E179:S179"/>
    <mergeCell ref="AE179:AS179"/>
    <mergeCell ref="AU179:BK179"/>
    <mergeCell ref="BS179:CG179"/>
    <mergeCell ref="CS179:DG179"/>
    <mergeCell ref="DI179:DY179"/>
    <mergeCell ref="E177:S177"/>
    <mergeCell ref="AE177:AS177"/>
    <mergeCell ref="AU177:BK177"/>
    <mergeCell ref="BS177:CG177"/>
    <mergeCell ref="CS177:DG177"/>
    <mergeCell ref="DI177:DY177"/>
    <mergeCell ref="E175:S175"/>
    <mergeCell ref="AE175:AS175"/>
    <mergeCell ref="AU175:BK175"/>
    <mergeCell ref="BS175:CG175"/>
    <mergeCell ref="CS175:DG175"/>
    <mergeCell ref="DI175:DY175"/>
    <mergeCell ref="BS176:CG176"/>
    <mergeCell ref="BS178:CG178"/>
    <mergeCell ref="E176:S176"/>
    <mergeCell ref="E178:S178"/>
    <mergeCell ref="E174:S174"/>
    <mergeCell ref="AE174:AS174"/>
    <mergeCell ref="AU174:BK174"/>
    <mergeCell ref="BS174:CG174"/>
    <mergeCell ref="CS174:DG174"/>
    <mergeCell ref="DI174:DY174"/>
    <mergeCell ref="E173:S173"/>
    <mergeCell ref="AE173:AS173"/>
    <mergeCell ref="AU173:BK173"/>
    <mergeCell ref="BS173:CG173"/>
    <mergeCell ref="CS173:DG173"/>
    <mergeCell ref="DI173:DY173"/>
    <mergeCell ref="E172:S172"/>
    <mergeCell ref="AE172:AS172"/>
    <mergeCell ref="AU172:BK172"/>
    <mergeCell ref="BS172:CG172"/>
    <mergeCell ref="CS172:DG172"/>
    <mergeCell ref="DI172:DY172"/>
    <mergeCell ref="E171:S171"/>
    <mergeCell ref="AE171:AS171"/>
    <mergeCell ref="AU171:BK171"/>
    <mergeCell ref="BS171:CG171"/>
    <mergeCell ref="CS171:DG171"/>
    <mergeCell ref="DI171:DY171"/>
    <mergeCell ref="E170:S170"/>
    <mergeCell ref="AE170:AS170"/>
    <mergeCell ref="AU170:BK170"/>
    <mergeCell ref="BS170:CG170"/>
    <mergeCell ref="CS170:DG170"/>
    <mergeCell ref="DI170:DY170"/>
    <mergeCell ref="E168:S168"/>
    <mergeCell ref="AE168:AS168"/>
    <mergeCell ref="AU168:BK168"/>
    <mergeCell ref="BS168:CG168"/>
    <mergeCell ref="CS168:DG168"/>
    <mergeCell ref="DI168:DY168"/>
    <mergeCell ref="E167:S167"/>
    <mergeCell ref="AE167:AS167"/>
    <mergeCell ref="AU167:BK167"/>
    <mergeCell ref="BS167:CG167"/>
    <mergeCell ref="CS167:DG167"/>
    <mergeCell ref="DI167:DY167"/>
    <mergeCell ref="E166:S166"/>
    <mergeCell ref="AE166:AS166"/>
    <mergeCell ref="AU166:BK166"/>
    <mergeCell ref="BS166:CG166"/>
    <mergeCell ref="CS166:DG166"/>
    <mergeCell ref="DI166:DY166"/>
    <mergeCell ref="E165:S165"/>
    <mergeCell ref="AE165:AS165"/>
    <mergeCell ref="AU165:BK165"/>
    <mergeCell ref="BS165:CG165"/>
    <mergeCell ref="CS165:DG165"/>
    <mergeCell ref="DI165:DY165"/>
    <mergeCell ref="E164:S164"/>
    <mergeCell ref="AE164:AS164"/>
    <mergeCell ref="AU164:BK164"/>
    <mergeCell ref="BS164:CG164"/>
    <mergeCell ref="CS164:DG164"/>
    <mergeCell ref="DI164:DY164"/>
    <mergeCell ref="E163:S163"/>
    <mergeCell ref="AE163:AS163"/>
    <mergeCell ref="AU163:BK163"/>
    <mergeCell ref="BS163:CG163"/>
    <mergeCell ref="CS163:DG163"/>
    <mergeCell ref="DI163:DY163"/>
    <mergeCell ref="E162:S162"/>
    <mergeCell ref="AE162:AS162"/>
    <mergeCell ref="AU162:BK162"/>
    <mergeCell ref="BS162:CG162"/>
    <mergeCell ref="CS162:DG162"/>
    <mergeCell ref="DI162:DY162"/>
    <mergeCell ref="AA125:AC125"/>
    <mergeCell ref="AD125:AF125"/>
    <mergeCell ref="AG125:AI125"/>
    <mergeCell ref="AJ125:AL125"/>
    <mergeCell ref="AM125:AO125"/>
    <mergeCell ref="E143:X143"/>
    <mergeCell ref="BS143:CL143"/>
    <mergeCell ref="E144:X144"/>
    <mergeCell ref="BS144:CL144"/>
    <mergeCell ref="E140:X140"/>
    <mergeCell ref="BS140:CL140"/>
    <mergeCell ref="E141:X141"/>
    <mergeCell ref="BS141:CL141"/>
    <mergeCell ref="E142:X142"/>
    <mergeCell ref="BS142:CL142"/>
    <mergeCell ref="AV125:AX125"/>
    <mergeCell ref="AY125:BA125"/>
    <mergeCell ref="BB125:BD125"/>
    <mergeCell ref="CA125:CH125"/>
    <mergeCell ref="L137:M137"/>
    <mergeCell ref="AC137:AM137"/>
    <mergeCell ref="BZ137:CA137"/>
    <mergeCell ref="D152:BL153"/>
    <mergeCell ref="DT148:EA149"/>
    <mergeCell ref="BF148:BM149"/>
    <mergeCell ref="BS161:CG161"/>
    <mergeCell ref="AU161:BK161"/>
    <mergeCell ref="CO124:CQ124"/>
    <mergeCell ref="CR124:CT124"/>
    <mergeCell ref="AJ124:AL124"/>
    <mergeCell ref="AM124:AO124"/>
    <mergeCell ref="AP124:AR124"/>
    <mergeCell ref="AS124:AU124"/>
    <mergeCell ref="AV124:AX124"/>
    <mergeCell ref="AY124:BA124"/>
    <mergeCell ref="D133:BM133"/>
    <mergeCell ref="BR133:EA133"/>
    <mergeCell ref="DA125:DC125"/>
    <mergeCell ref="DD125:DF125"/>
    <mergeCell ref="DG125:DI125"/>
    <mergeCell ref="DJ125:DL125"/>
    <mergeCell ref="DM125:DO125"/>
    <mergeCell ref="DP125:DR125"/>
    <mergeCell ref="CI125:CK125"/>
    <mergeCell ref="CL125:CN125"/>
    <mergeCell ref="CO125:CQ125"/>
    <mergeCell ref="CR125:CT125"/>
    <mergeCell ref="CU125:CW125"/>
    <mergeCell ref="CX125:CZ125"/>
    <mergeCell ref="AP125:AR125"/>
    <mergeCell ref="AS125:AU125"/>
    <mergeCell ref="M125:T125"/>
    <mergeCell ref="U125:W125"/>
    <mergeCell ref="X125:Z125"/>
    <mergeCell ref="CI123:CQ123"/>
    <mergeCell ref="CR123:CZ123"/>
    <mergeCell ref="DA123:DI123"/>
    <mergeCell ref="DJ123:DR123"/>
    <mergeCell ref="M124:T124"/>
    <mergeCell ref="U124:W124"/>
    <mergeCell ref="X124:Z124"/>
    <mergeCell ref="AA124:AC124"/>
    <mergeCell ref="AD124:AF124"/>
    <mergeCell ref="AG124:AI124"/>
    <mergeCell ref="M122:T123"/>
    <mergeCell ref="U122:AL122"/>
    <mergeCell ref="AM122:BD122"/>
    <mergeCell ref="CA122:CH123"/>
    <mergeCell ref="CI122:CZ122"/>
    <mergeCell ref="DA122:DR122"/>
    <mergeCell ref="U123:AC123"/>
    <mergeCell ref="AD123:AL123"/>
    <mergeCell ref="AM123:AU123"/>
    <mergeCell ref="AV123:BD123"/>
    <mergeCell ref="DM124:DO124"/>
    <mergeCell ref="DP124:DR124"/>
    <mergeCell ref="CU124:CW124"/>
    <mergeCell ref="CX124:CZ124"/>
    <mergeCell ref="DA124:DC124"/>
    <mergeCell ref="DD124:DF124"/>
    <mergeCell ref="DG124:DI124"/>
    <mergeCell ref="DJ124:DL124"/>
    <mergeCell ref="BB124:BD124"/>
    <mergeCell ref="CA124:CH124"/>
    <mergeCell ref="CI124:CK124"/>
    <mergeCell ref="CL124:CN124"/>
    <mergeCell ref="D103:BM108"/>
    <mergeCell ref="BR103:EA108"/>
    <mergeCell ref="D113:BM115"/>
    <mergeCell ref="BR113:EA115"/>
    <mergeCell ref="M121:BD121"/>
    <mergeCell ref="CA121:DR121"/>
    <mergeCell ref="CN72:CQ72"/>
    <mergeCell ref="CR72:CU72"/>
    <mergeCell ref="BS75:EA75"/>
    <mergeCell ref="BS78:EA80"/>
    <mergeCell ref="BS82:EA82"/>
    <mergeCell ref="BF99:BM100"/>
    <mergeCell ref="DT99:EA100"/>
    <mergeCell ref="U72:V72"/>
    <mergeCell ref="W72:AN72"/>
    <mergeCell ref="AO72:AR72"/>
    <mergeCell ref="AS72:AV72"/>
    <mergeCell ref="BT72:BU72"/>
    <mergeCell ref="BV72:CM72"/>
    <mergeCell ref="BS84:DZ84"/>
    <mergeCell ref="BV87:CF87"/>
    <mergeCell ref="DD87:DN87"/>
    <mergeCell ref="BV89:CF89"/>
    <mergeCell ref="CD91:CN92"/>
    <mergeCell ref="DL91:DV92"/>
    <mergeCell ref="CD94:CN95"/>
    <mergeCell ref="DL94:DV95"/>
    <mergeCell ref="DJ99:DQ100"/>
    <mergeCell ref="BT73:BU73"/>
    <mergeCell ref="BV73:CM73"/>
    <mergeCell ref="CN73:CQ73"/>
    <mergeCell ref="CR73:CU73"/>
    <mergeCell ref="CN70:CQ70"/>
    <mergeCell ref="CR70:CU70"/>
    <mergeCell ref="U71:V71"/>
    <mergeCell ref="W71:AN71"/>
    <mergeCell ref="AO71:AR71"/>
    <mergeCell ref="AS71:AV71"/>
    <mergeCell ref="BT71:BU71"/>
    <mergeCell ref="BV71:CM71"/>
    <mergeCell ref="CN71:CQ71"/>
    <mergeCell ref="CR71:CU71"/>
    <mergeCell ref="U70:V70"/>
    <mergeCell ref="W70:AN70"/>
    <mergeCell ref="AO70:AR70"/>
    <mergeCell ref="AS70:AV70"/>
    <mergeCell ref="BT70:BU70"/>
    <mergeCell ref="BV70:CM70"/>
    <mergeCell ref="CN69:CQ69"/>
    <mergeCell ref="CR69:CU69"/>
    <mergeCell ref="DB69:DC69"/>
    <mergeCell ref="DD69:DU69"/>
    <mergeCell ref="DV69:DY69"/>
    <mergeCell ref="DZ69:EC69"/>
    <mergeCell ref="U69:V69"/>
    <mergeCell ref="W69:AN69"/>
    <mergeCell ref="AO69:AR69"/>
    <mergeCell ref="AS69:AV69"/>
    <mergeCell ref="BT69:BU69"/>
    <mergeCell ref="BV69:CM69"/>
    <mergeCell ref="CN68:CQ68"/>
    <mergeCell ref="CR68:CU68"/>
    <mergeCell ref="DB68:DC68"/>
    <mergeCell ref="DD68:DU68"/>
    <mergeCell ref="DV68:DY68"/>
    <mergeCell ref="DZ68:EC68"/>
    <mergeCell ref="U68:V68"/>
    <mergeCell ref="W68:AN68"/>
    <mergeCell ref="AO68:AR68"/>
    <mergeCell ref="AS68:AV68"/>
    <mergeCell ref="BT68:BU68"/>
    <mergeCell ref="BV68:CM68"/>
    <mergeCell ref="CN67:CQ67"/>
    <mergeCell ref="CR67:CU67"/>
    <mergeCell ref="DB67:DC67"/>
    <mergeCell ref="DD67:DU67"/>
    <mergeCell ref="DV67:DY67"/>
    <mergeCell ref="DZ67:EC67"/>
    <mergeCell ref="U67:V67"/>
    <mergeCell ref="W67:AN67"/>
    <mergeCell ref="AO67:AR67"/>
    <mergeCell ref="AS67:AV67"/>
    <mergeCell ref="BT67:BU67"/>
    <mergeCell ref="BV67:CM67"/>
    <mergeCell ref="CN66:CQ66"/>
    <mergeCell ref="CR66:CU66"/>
    <mergeCell ref="DB66:DC66"/>
    <mergeCell ref="DD66:DU66"/>
    <mergeCell ref="DV66:DY66"/>
    <mergeCell ref="DZ66:EC66"/>
    <mergeCell ref="U66:V66"/>
    <mergeCell ref="W66:AN66"/>
    <mergeCell ref="AO66:AR66"/>
    <mergeCell ref="AS66:AV66"/>
    <mergeCell ref="BT66:BU66"/>
    <mergeCell ref="BV66:CM66"/>
    <mergeCell ref="CN65:CQ65"/>
    <mergeCell ref="CR65:CU65"/>
    <mergeCell ref="DB65:DC65"/>
    <mergeCell ref="DD65:DU65"/>
    <mergeCell ref="DV65:DY65"/>
    <mergeCell ref="DZ65:EC65"/>
    <mergeCell ref="U65:V65"/>
    <mergeCell ref="W65:AN65"/>
    <mergeCell ref="AO65:AR65"/>
    <mergeCell ref="AS65:AV65"/>
    <mergeCell ref="BT65:BU65"/>
    <mergeCell ref="BV65:CM65"/>
    <mergeCell ref="CN64:CQ64"/>
    <mergeCell ref="CR64:CU64"/>
    <mergeCell ref="DB64:DC64"/>
    <mergeCell ref="DD64:DU64"/>
    <mergeCell ref="DV64:DY64"/>
    <mergeCell ref="DZ64:EC64"/>
    <mergeCell ref="U64:V64"/>
    <mergeCell ref="W64:AN64"/>
    <mergeCell ref="AO64:AR64"/>
    <mergeCell ref="AS64:AV64"/>
    <mergeCell ref="BT64:BU64"/>
    <mergeCell ref="BV64:CM64"/>
    <mergeCell ref="CN63:CQ63"/>
    <mergeCell ref="CR63:CU63"/>
    <mergeCell ref="DB63:DC63"/>
    <mergeCell ref="DD63:DU63"/>
    <mergeCell ref="DV63:DY63"/>
    <mergeCell ref="DZ63:EC63"/>
    <mergeCell ref="U63:V63"/>
    <mergeCell ref="W63:AN63"/>
    <mergeCell ref="AO63:AR63"/>
    <mergeCell ref="AS63:AV63"/>
    <mergeCell ref="BT63:BU63"/>
    <mergeCell ref="BV63:CM63"/>
    <mergeCell ref="CN62:CQ62"/>
    <mergeCell ref="CR62:CU62"/>
    <mergeCell ref="DB62:DC62"/>
    <mergeCell ref="DD62:DU62"/>
    <mergeCell ref="DV62:DY62"/>
    <mergeCell ref="DZ62:EC62"/>
    <mergeCell ref="U62:V62"/>
    <mergeCell ref="W62:AN62"/>
    <mergeCell ref="AO62:AR62"/>
    <mergeCell ref="AS62:AV62"/>
    <mergeCell ref="BT62:BU62"/>
    <mergeCell ref="BV62:CM62"/>
    <mergeCell ref="DB61:DC61"/>
    <mergeCell ref="DD61:DU61"/>
    <mergeCell ref="DV61:DY61"/>
    <mergeCell ref="DZ61:EC61"/>
    <mergeCell ref="U61:V61"/>
    <mergeCell ref="W61:AN61"/>
    <mergeCell ref="AO61:AR61"/>
    <mergeCell ref="AS61:AV61"/>
    <mergeCell ref="BT61:BU61"/>
    <mergeCell ref="BV61:CM61"/>
    <mergeCell ref="CN60:CQ60"/>
    <mergeCell ref="CR60:CU60"/>
    <mergeCell ref="DB60:DC60"/>
    <mergeCell ref="DD60:DU60"/>
    <mergeCell ref="DV60:DY60"/>
    <mergeCell ref="DZ60:EC60"/>
    <mergeCell ref="U60:V60"/>
    <mergeCell ref="W60:AN60"/>
    <mergeCell ref="AO60:AR60"/>
    <mergeCell ref="AS60:AV60"/>
    <mergeCell ref="BT60:BU60"/>
    <mergeCell ref="BV60:CM60"/>
    <mergeCell ref="DB59:DC59"/>
    <mergeCell ref="DD59:DU59"/>
    <mergeCell ref="DV59:DY59"/>
    <mergeCell ref="DZ59:EC59"/>
    <mergeCell ref="U59:V59"/>
    <mergeCell ref="W59:AN59"/>
    <mergeCell ref="AO59:AR59"/>
    <mergeCell ref="AS59:AV59"/>
    <mergeCell ref="BT59:BU59"/>
    <mergeCell ref="BV59:CM59"/>
    <mergeCell ref="CN58:CQ58"/>
    <mergeCell ref="CR58:CU58"/>
    <mergeCell ref="DB58:DC58"/>
    <mergeCell ref="DD58:DU58"/>
    <mergeCell ref="DV58:DY58"/>
    <mergeCell ref="DZ58:EC58"/>
    <mergeCell ref="U58:V58"/>
    <mergeCell ref="W58:AN58"/>
    <mergeCell ref="AO58:AR58"/>
    <mergeCell ref="AS58:AV58"/>
    <mergeCell ref="BT58:BU58"/>
    <mergeCell ref="BV58:CM58"/>
    <mergeCell ref="DB53:EC53"/>
    <mergeCell ref="CR55:CU55"/>
    <mergeCell ref="DB55:DC55"/>
    <mergeCell ref="DD55:DU55"/>
    <mergeCell ref="DV55:DY55"/>
    <mergeCell ref="DZ55:EC55"/>
    <mergeCell ref="U55:V55"/>
    <mergeCell ref="CN57:CQ57"/>
    <mergeCell ref="CR57:CU57"/>
    <mergeCell ref="DB57:DC57"/>
    <mergeCell ref="DD57:DU57"/>
    <mergeCell ref="DV57:DY57"/>
    <mergeCell ref="DZ57:EC57"/>
    <mergeCell ref="U57:V57"/>
    <mergeCell ref="W57:AN57"/>
    <mergeCell ref="AO57:AR57"/>
    <mergeCell ref="AS57:AV57"/>
    <mergeCell ref="BT57:BU57"/>
    <mergeCell ref="BV57:CM57"/>
    <mergeCell ref="CN56:CQ56"/>
    <mergeCell ref="CR56:CU56"/>
    <mergeCell ref="DB56:DC56"/>
    <mergeCell ref="DD56:DU56"/>
    <mergeCell ref="DV56:DY56"/>
    <mergeCell ref="DZ56:EC56"/>
    <mergeCell ref="U56:V56"/>
    <mergeCell ref="W56:AN56"/>
    <mergeCell ref="AO56:AR56"/>
    <mergeCell ref="AS56:AV56"/>
    <mergeCell ref="BT56:BU56"/>
    <mergeCell ref="BV56:CM56"/>
    <mergeCell ref="DT46:EA47"/>
    <mergeCell ref="D48:BM48"/>
    <mergeCell ref="BR48:EA48"/>
    <mergeCell ref="AB34:AE34"/>
    <mergeCell ref="AF34:AI34"/>
    <mergeCell ref="AJ34:AM34"/>
    <mergeCell ref="AN34:AU34"/>
    <mergeCell ref="CN55:CQ55"/>
    <mergeCell ref="W55:AN55"/>
    <mergeCell ref="BP17:EC17"/>
    <mergeCell ref="DT2:EA3"/>
    <mergeCell ref="D4:BM6"/>
    <mergeCell ref="BR4:EA6"/>
    <mergeCell ref="D9:BM9"/>
    <mergeCell ref="BR9:EA9"/>
    <mergeCell ref="BP16:EC16"/>
    <mergeCell ref="CP34:CS34"/>
    <mergeCell ref="CT34:CW34"/>
    <mergeCell ref="CX34:DA34"/>
    <mergeCell ref="DB34:DI34"/>
    <mergeCell ref="T34:AA34"/>
    <mergeCell ref="CH34:CO34"/>
    <mergeCell ref="AO55:AR55"/>
    <mergeCell ref="AS55:AV55"/>
    <mergeCell ref="BT55:BU55"/>
    <mergeCell ref="BV55:CM55"/>
    <mergeCell ref="CN54:CQ54"/>
    <mergeCell ref="CR54:CU54"/>
    <mergeCell ref="DB54:DC54"/>
    <mergeCell ref="DD54:DU54"/>
    <mergeCell ref="DV54:DY54"/>
    <mergeCell ref="DZ54:EC54"/>
    <mergeCell ref="DJ1199:DQ1200"/>
    <mergeCell ref="DK1229:DR1230"/>
    <mergeCell ref="DJ741:DQ742"/>
    <mergeCell ref="BR689:EA690"/>
    <mergeCell ref="BR676:EA677"/>
    <mergeCell ref="DJ148:DQ149"/>
    <mergeCell ref="DH549:DO550"/>
    <mergeCell ref="DI608:DP609"/>
    <mergeCell ref="DK683:DR684"/>
    <mergeCell ref="DT794:EA795"/>
    <mergeCell ref="EI849:EP850"/>
    <mergeCell ref="DJ849:DQ850"/>
    <mergeCell ref="DK928:DR929"/>
    <mergeCell ref="DJ991:DQ992"/>
    <mergeCell ref="DJ1022:DQ1023"/>
    <mergeCell ref="DJ1049:DQ1050"/>
    <mergeCell ref="DK1095:DR1096"/>
    <mergeCell ref="DL1153:DS1154"/>
    <mergeCell ref="EF1153:EM1154"/>
    <mergeCell ref="DU1153:EB1154"/>
    <mergeCell ref="DI161:DY161"/>
    <mergeCell ref="CS161:DG161"/>
    <mergeCell ref="BR152:EA156"/>
    <mergeCell ref="DI186:DY186"/>
    <mergeCell ref="BT638:CI640"/>
    <mergeCell ref="CJ638:CY640"/>
    <mergeCell ref="CZ638:DG640"/>
    <mergeCell ref="DH638:DI640"/>
    <mergeCell ref="DT638:DV640"/>
    <mergeCell ref="DW638:DY640"/>
    <mergeCell ref="DL639:DM639"/>
    <mergeCell ref="DR639:DS639"/>
    <mergeCell ref="BS188:CG188"/>
    <mergeCell ref="D21:O21"/>
    <mergeCell ref="P21:BI21"/>
    <mergeCell ref="BJ21:BM21"/>
    <mergeCell ref="D22:O22"/>
    <mergeCell ref="P22:BI22"/>
    <mergeCell ref="BJ22:BM22"/>
    <mergeCell ref="G25:H25"/>
    <mergeCell ref="G27:H27"/>
    <mergeCell ref="G29:H29"/>
    <mergeCell ref="G31:H31"/>
    <mergeCell ref="J31:K31"/>
    <mergeCell ref="J29:K29"/>
    <mergeCell ref="J27:K27"/>
    <mergeCell ref="J25:K25"/>
    <mergeCell ref="AC25:BI25"/>
    <mergeCell ref="AC27:BI27"/>
    <mergeCell ref="AC29:BI29"/>
    <mergeCell ref="AC31:BI31"/>
    <mergeCell ref="AC24:BI24"/>
    <mergeCell ref="J24:AB24"/>
    <mergeCell ref="U54:V54"/>
    <mergeCell ref="W54:AN54"/>
    <mergeCell ref="AO54:AR54"/>
    <mergeCell ref="AS54:AV54"/>
    <mergeCell ref="BT54:BU54"/>
    <mergeCell ref="BV54:CM54"/>
    <mergeCell ref="BT53:CU53"/>
    <mergeCell ref="CN59:CQ59"/>
    <mergeCell ref="CR59:CU59"/>
    <mergeCell ref="CN61:CQ61"/>
    <mergeCell ref="CR61:CU61"/>
    <mergeCell ref="BV31:BW31"/>
    <mergeCell ref="BY31:BZ31"/>
    <mergeCell ref="CR31:DX31"/>
    <mergeCell ref="BS21:CD21"/>
    <mergeCell ref="CE21:DX21"/>
    <mergeCell ref="DY21:EB21"/>
    <mergeCell ref="BS22:CD22"/>
    <mergeCell ref="CE22:DX22"/>
    <mergeCell ref="DY22:EB22"/>
    <mergeCell ref="BY24:CQ24"/>
    <mergeCell ref="CR24:DX24"/>
    <mergeCell ref="BV25:BW25"/>
    <mergeCell ref="BY25:BZ25"/>
    <mergeCell ref="CR25:DX25"/>
    <mergeCell ref="BV27:BW27"/>
    <mergeCell ref="BY27:BZ27"/>
    <mergeCell ref="CR27:DX27"/>
    <mergeCell ref="BV29:BW29"/>
    <mergeCell ref="BY29:BZ29"/>
    <mergeCell ref="CR29:DX29"/>
  </mergeCells>
  <phoneticPr fontId="23"/>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15" manualBreakCount="15">
    <brk id="44" max="66" man="1"/>
    <brk id="97" max="66" man="1"/>
    <brk id="146" max="66" man="1"/>
    <brk id="547" max="66" man="1"/>
    <brk id="606" max="66" man="1"/>
    <brk id="681" max="66" man="1"/>
    <brk id="739" max="66" man="1"/>
    <brk id="789" max="66" man="1"/>
    <brk id="847" max="66" man="1"/>
    <brk id="926" max="66" man="1"/>
    <brk id="989" max="66" man="1"/>
    <brk id="1047" max="66" man="1"/>
    <brk id="1093" max="66" man="1"/>
    <brk id="1151" max="66" man="1"/>
    <brk id="1197" max="66" man="1"/>
  </rowBreaks>
  <colBreaks count="1" manualBreakCount="1">
    <brk id="67" max="125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熊谷市役所</cp:lastModifiedBy>
  <cp:lastPrinted>2021-10-12T06:29:44Z</cp:lastPrinted>
  <dcterms:modified xsi:type="dcterms:W3CDTF">2021-10-12T07:15:40Z</dcterms:modified>
</cp:coreProperties>
</file>