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4000" windowHeight="9510"/>
  </bookViews>
  <sheets>
    <sheet name="◎　入力シート" sheetId="10" r:id="rId1"/>
    <sheet name="1枚目【農委分】" sheetId="7" r:id="rId2"/>
    <sheet name="2枚目【借受人分】" sheetId="9" r:id="rId3"/>
    <sheet name="3枚目【貸付人分】" sheetId="12" r:id="rId4"/>
    <sheet name="共通事項（３枚）" sheetId="11" r:id="rId5"/>
  </sheets>
  <definedNames>
    <definedName name="_xlnm.Print_Area" localSheetId="1">'1枚目【農委分】'!$A$1:$AQ$79</definedName>
    <definedName name="_xlnm.Print_Area" localSheetId="2">'2枚目【借受人分】'!$A$1:$AQ$79</definedName>
    <definedName name="_xlnm.Print_Area" localSheetId="3">'3枚目【貸付人分】'!$A$1:$AQ$78</definedName>
    <definedName name="_xlnm.Print_Area" localSheetId="4">'共通事項（３枚）'!$A$1:$J$63</definedName>
    <definedName name="選ぶ">'◎　入力シート'!$AA$15:$AA$37</definedName>
    <definedName name="選ぶ1">'◎　入力シート'!$AA$15:$AA$37</definedName>
    <definedName name="地区" localSheetId="0">'◎　入力シート'!$AA$16:$AA$37</definedName>
  </definedNames>
  <calcPr calcId="162913"/>
</workbook>
</file>

<file path=xl/calcChain.xml><?xml version="1.0" encoding="utf-8"?>
<calcChain xmlns="http://schemas.openxmlformats.org/spreadsheetml/2006/main">
  <c r="S78" i="12" l="1"/>
  <c r="H73" i="12"/>
  <c r="H70" i="12"/>
  <c r="H67" i="12"/>
  <c r="H62" i="12"/>
  <c r="AH56" i="12"/>
  <c r="AE55" i="12"/>
  <c r="AA55" i="12"/>
  <c r="Y55" i="12"/>
  <c r="S55" i="12"/>
  <c r="M55" i="12"/>
  <c r="L55" i="12"/>
  <c r="J55" i="12"/>
  <c r="H55" i="12"/>
  <c r="G55" i="12"/>
  <c r="F55" i="12"/>
  <c r="D55" i="12"/>
  <c r="AH52" i="12"/>
  <c r="AE51" i="12"/>
  <c r="AA51" i="12"/>
  <c r="Y51" i="12"/>
  <c r="S51" i="12"/>
  <c r="M51" i="12"/>
  <c r="L51" i="12"/>
  <c r="J51" i="12"/>
  <c r="H51" i="12"/>
  <c r="G51" i="12"/>
  <c r="F51" i="12"/>
  <c r="D51" i="12"/>
  <c r="AH48" i="12"/>
  <c r="AE47" i="12"/>
  <c r="AA47" i="12"/>
  <c r="Y47" i="12"/>
  <c r="S47" i="12"/>
  <c r="M47" i="12"/>
  <c r="L47" i="12"/>
  <c r="J47" i="12"/>
  <c r="H47" i="12"/>
  <c r="G47" i="12"/>
  <c r="F47" i="12"/>
  <c r="D47" i="12"/>
  <c r="AH44" i="12"/>
  <c r="AE43" i="12"/>
  <c r="AA43" i="12"/>
  <c r="Y43" i="12"/>
  <c r="S43" i="12"/>
  <c r="M43" i="12"/>
  <c r="L43" i="12"/>
  <c r="J43" i="12"/>
  <c r="H43" i="12"/>
  <c r="G43" i="12"/>
  <c r="F43" i="12"/>
  <c r="D43" i="12"/>
  <c r="AH40" i="12"/>
  <c r="AE39" i="12"/>
  <c r="AA39" i="12"/>
  <c r="Y39" i="12"/>
  <c r="S39" i="12"/>
  <c r="M39" i="12"/>
  <c r="L39" i="12"/>
  <c r="J39" i="12"/>
  <c r="H39" i="12"/>
  <c r="G39" i="12"/>
  <c r="F39" i="12"/>
  <c r="D39" i="12"/>
  <c r="AI18" i="12"/>
  <c r="W18" i="12"/>
  <c r="Q18" i="12"/>
  <c r="N18" i="12"/>
  <c r="F18" i="12"/>
  <c r="AI15" i="12"/>
  <c r="W15" i="12"/>
  <c r="Q15" i="12"/>
  <c r="N15" i="12"/>
  <c r="F15" i="12"/>
  <c r="AD7" i="12"/>
  <c r="S78" i="9"/>
  <c r="H73" i="9"/>
  <c r="H70" i="9"/>
  <c r="H67" i="9"/>
  <c r="H62" i="9"/>
  <c r="AH56" i="9"/>
  <c r="AE55" i="9"/>
  <c r="AA55" i="9"/>
  <c r="Y55" i="9"/>
  <c r="S55" i="9"/>
  <c r="M55" i="9"/>
  <c r="L55" i="9"/>
  <c r="J55" i="9"/>
  <c r="H55" i="9"/>
  <c r="G55" i="9"/>
  <c r="F55" i="9"/>
  <c r="D55" i="9"/>
  <c r="AH52" i="9"/>
  <c r="AE51" i="9"/>
  <c r="AA51" i="9"/>
  <c r="Y51" i="9"/>
  <c r="S51" i="9"/>
  <c r="M51" i="9"/>
  <c r="L51" i="9"/>
  <c r="J51" i="9"/>
  <c r="H51" i="9"/>
  <c r="G51" i="9"/>
  <c r="F51" i="9"/>
  <c r="D51" i="9"/>
  <c r="AH48" i="9"/>
  <c r="AE47" i="9"/>
  <c r="AA47" i="9"/>
  <c r="Y47" i="9"/>
  <c r="S47" i="9"/>
  <c r="M47" i="9"/>
  <c r="L47" i="9"/>
  <c r="J47" i="9"/>
  <c r="H47" i="9"/>
  <c r="G47" i="9"/>
  <c r="F47" i="9"/>
  <c r="D47" i="9"/>
  <c r="AH44" i="9"/>
  <c r="AE43" i="9"/>
  <c r="AA43" i="9"/>
  <c r="Y43" i="9"/>
  <c r="S43" i="9"/>
  <c r="M43" i="9"/>
  <c r="L43" i="9"/>
  <c r="J43" i="9"/>
  <c r="H43" i="9"/>
  <c r="G43" i="9"/>
  <c r="F43" i="9"/>
  <c r="D43" i="9"/>
  <c r="AH40" i="9"/>
  <c r="AE39" i="9"/>
  <c r="AA39" i="9"/>
  <c r="Y39" i="9"/>
  <c r="S39" i="9"/>
  <c r="M39" i="9"/>
  <c r="L39" i="9"/>
  <c r="J39" i="9"/>
  <c r="H39" i="9"/>
  <c r="G39" i="9"/>
  <c r="F39" i="9"/>
  <c r="D39" i="9"/>
  <c r="AI18" i="9"/>
  <c r="W18" i="9"/>
  <c r="Q18" i="9"/>
  <c r="N18" i="9"/>
  <c r="F18" i="9"/>
  <c r="AI15" i="9"/>
  <c r="W15" i="9"/>
  <c r="Q15" i="9"/>
  <c r="N15" i="9"/>
  <c r="F15" i="9"/>
  <c r="AD7" i="9"/>
  <c r="S78" i="7"/>
  <c r="H73" i="7"/>
  <c r="H70" i="7"/>
  <c r="H67" i="7"/>
  <c r="H62" i="7"/>
  <c r="AH56" i="7"/>
  <c r="AE55" i="7"/>
  <c r="AA55" i="7"/>
  <c r="Y55" i="7"/>
  <c r="S55" i="7"/>
  <c r="M55" i="7"/>
  <c r="L55" i="7"/>
  <c r="J55" i="7"/>
  <c r="H55" i="7"/>
  <c r="G55" i="7"/>
  <c r="F55" i="7"/>
  <c r="D55" i="7"/>
  <c r="AH52" i="7"/>
  <c r="AE51" i="7"/>
  <c r="AA51" i="7"/>
  <c r="Y51" i="7"/>
  <c r="S51" i="7"/>
  <c r="M51" i="7"/>
  <c r="L51" i="7"/>
  <c r="J51" i="7"/>
  <c r="H51" i="7"/>
  <c r="G51" i="7"/>
  <c r="F51" i="7"/>
  <c r="D51" i="7"/>
  <c r="AH48" i="7"/>
  <c r="AE47" i="7"/>
  <c r="AA47" i="7"/>
  <c r="Y47" i="7"/>
  <c r="S47" i="7"/>
  <c r="M47" i="7"/>
  <c r="L47" i="7"/>
  <c r="J47" i="7"/>
  <c r="H47" i="7"/>
  <c r="G47" i="7"/>
  <c r="F47" i="7"/>
  <c r="D47" i="7"/>
  <c r="AH44" i="7"/>
  <c r="AE43" i="7"/>
  <c r="AA43" i="7"/>
  <c r="Y43" i="7"/>
  <c r="S43" i="7"/>
  <c r="M43" i="7"/>
  <c r="L43" i="7"/>
  <c r="J43" i="7"/>
  <c r="H43" i="7"/>
  <c r="G43" i="7"/>
  <c r="F43" i="7"/>
  <c r="D43" i="7"/>
  <c r="AH40" i="7"/>
  <c r="AE39" i="7"/>
  <c r="AA39" i="7"/>
  <c r="Y39" i="7"/>
  <c r="S39" i="7"/>
  <c r="M39" i="7"/>
  <c r="L39" i="7"/>
  <c r="J39" i="7"/>
  <c r="H39" i="7"/>
  <c r="G39" i="7"/>
  <c r="F39" i="7"/>
  <c r="D39" i="7"/>
  <c r="AI18" i="7"/>
  <c r="W18" i="7"/>
  <c r="Q18" i="7"/>
  <c r="N18" i="7"/>
  <c r="F18" i="7"/>
  <c r="AI15" i="7"/>
  <c r="W15" i="7"/>
  <c r="Q15" i="7"/>
  <c r="N15" i="7"/>
  <c r="F15" i="7"/>
  <c r="AD7" i="7"/>
  <c r="Y28" i="10"/>
  <c r="O17" i="10"/>
</calcChain>
</file>

<file path=xl/sharedStrings.xml><?xml version="1.0" encoding="utf-8"?>
<sst xmlns="http://schemas.openxmlformats.org/spreadsheetml/2006/main" count="566" uniqueCount="232">
  <si>
    <t>鶏</t>
    <rPh sb="0" eb="1">
      <t>ニワトリ</t>
    </rPh>
    <phoneticPr fontId="20"/>
  </si>
  <si>
    <t>所　　　　在</t>
    <rPh sb="0" eb="1">
      <t>トコロ</t>
    </rPh>
    <rPh sb="5" eb="6">
      <t>ザイ</t>
    </rPh>
    <phoneticPr fontId="20"/>
  </si>
  <si>
    <t>大野　隆一</t>
    <rPh sb="0" eb="2">
      <t>おおの</t>
    </rPh>
    <rPh sb="3" eb="5">
      <t>たかいち</t>
    </rPh>
    <phoneticPr fontId="20" type="Hiragana" alignment="distributed"/>
  </si>
  <si>
    <t>申 出 者</t>
    <rPh sb="0" eb="1">
      <t>モウ</t>
    </rPh>
    <rPh sb="2" eb="3">
      <t>デ</t>
    </rPh>
    <rPh sb="4" eb="5">
      <t>シャ</t>
    </rPh>
    <phoneticPr fontId="20"/>
  </si>
  <si>
    <t>字</t>
    <rPh sb="0" eb="1">
      <t>アザ</t>
    </rPh>
    <phoneticPr fontId="20"/>
  </si>
  <si>
    <t>氏名又は名称</t>
    <rPh sb="0" eb="2">
      <t>シメイ</t>
    </rPh>
    <rPh sb="2" eb="3">
      <t>マタ</t>
    </rPh>
    <rPh sb="4" eb="6">
      <t>メイショウ</t>
    </rPh>
    <phoneticPr fontId="20"/>
  </si>
  <si>
    <t>面積(㎡)</t>
    <rPh sb="0" eb="2">
      <t>メンセキ</t>
    </rPh>
    <phoneticPr fontId="20"/>
  </si>
  <si>
    <t>採草放牧地</t>
    <rPh sb="0" eb="2">
      <t>サイソウ</t>
    </rPh>
    <rPh sb="2" eb="4">
      <t>ホウボク</t>
    </rPh>
    <rPh sb="4" eb="5">
      <t>チ</t>
    </rPh>
    <phoneticPr fontId="20"/>
  </si>
  <si>
    <t>現況地目</t>
    <rPh sb="0" eb="2">
      <t>ゲンキョウ</t>
    </rPh>
    <rPh sb="2" eb="4">
      <t>チモク</t>
    </rPh>
    <phoneticPr fontId="20"/>
  </si>
  <si>
    <t>存続　期間</t>
    <rPh sb="0" eb="2">
      <t>ソンゾク</t>
    </rPh>
    <rPh sb="3" eb="5">
      <t>キカン</t>
    </rPh>
    <phoneticPr fontId="20"/>
  </si>
  <si>
    <t>1.農　振2.その他3.市街化</t>
    <rPh sb="2" eb="3">
      <t>ノウ</t>
    </rPh>
    <rPh sb="4" eb="5">
      <t>オサム</t>
    </rPh>
    <rPh sb="9" eb="10">
      <t>タ</t>
    </rPh>
    <rPh sb="12" eb="15">
      <t>シガイカ</t>
    </rPh>
    <phoneticPr fontId="20"/>
  </si>
  <si>
    <t>受付コード</t>
    <rPh sb="0" eb="2">
      <t>ウケツケ</t>
    </rPh>
    <phoneticPr fontId="20"/>
  </si>
  <si>
    <t>住　　　　所</t>
    <rPh sb="0" eb="1">
      <t>ジュウ</t>
    </rPh>
    <rPh sb="5" eb="6">
      <t>ショ</t>
    </rPh>
    <phoneticPr fontId="20"/>
  </si>
  <si>
    <t>農業補助者(主として農業に従事する者)</t>
    <rPh sb="0" eb="2">
      <t>ノウギョウ</t>
    </rPh>
    <rPh sb="2" eb="5">
      <t>ホジョシャ</t>
    </rPh>
    <rPh sb="6" eb="7">
      <t>シュ</t>
    </rPh>
    <rPh sb="10" eb="12">
      <t>ノウギョウ</t>
    </rPh>
    <rPh sb="13" eb="15">
      <t>ジュウジ</t>
    </rPh>
    <rPh sb="17" eb="18">
      <t>モノ</t>
    </rPh>
    <phoneticPr fontId="20"/>
  </si>
  <si>
    <t>備考</t>
    <rPh sb="0" eb="2">
      <t>ビコウ</t>
    </rPh>
    <phoneticPr fontId="20"/>
  </si>
  <si>
    <t>台</t>
    <rPh sb="0" eb="1">
      <t>ダイ</t>
    </rPh>
    <phoneticPr fontId="20"/>
  </si>
  <si>
    <t>大島　正</t>
    <rPh sb="0" eb="2">
      <t>おおしま</t>
    </rPh>
    <rPh sb="3" eb="4">
      <t>ただし</t>
    </rPh>
    <phoneticPr fontId="20" type="Hiragana"/>
  </si>
  <si>
    <t>秦</t>
    <rPh sb="0" eb="1">
      <t>ハタ</t>
    </rPh>
    <phoneticPr fontId="50"/>
  </si>
  <si>
    <t>年</t>
    <rPh sb="0" eb="1">
      <t>ネン</t>
    </rPh>
    <phoneticPr fontId="20"/>
  </si>
  <si>
    <t>日</t>
    <rPh sb="0" eb="1">
      <t>ニチ</t>
    </rPh>
    <phoneticPr fontId="20"/>
  </si>
  <si>
    <t>人</t>
    <rPh sb="0" eb="1">
      <t>ニン</t>
    </rPh>
    <phoneticPr fontId="20"/>
  </si>
  <si>
    <t>自作地</t>
    <rPh sb="0" eb="2">
      <t>ジサク</t>
    </rPh>
    <rPh sb="2" eb="3">
      <t>チ</t>
    </rPh>
    <phoneticPr fontId="20"/>
  </si>
  <si>
    <t>借入地</t>
    <rPh sb="0" eb="1">
      <t>カ</t>
    </rPh>
    <rPh sb="1" eb="2">
      <t>イ</t>
    </rPh>
    <rPh sb="2" eb="3">
      <t>チ</t>
    </rPh>
    <phoneticPr fontId="20"/>
  </si>
  <si>
    <t>(E)設定（移転）する利用権</t>
    <rPh sb="3" eb="5">
      <t>セッテイ</t>
    </rPh>
    <rPh sb="6" eb="8">
      <t>イテン</t>
    </rPh>
    <rPh sb="11" eb="14">
      <t>リヨウケン</t>
    </rPh>
    <phoneticPr fontId="20"/>
  </si>
  <si>
    <t>　　下記のとおり、農業経営基盤強化促進法により 利用権 の設定（移転）をしたいので、申し出ます。</t>
    <rPh sb="2" eb="4">
      <t>カキ</t>
    </rPh>
    <rPh sb="9" eb="11">
      <t>ノウギョウ</t>
    </rPh>
    <rPh sb="11" eb="13">
      <t>ケイエイ</t>
    </rPh>
    <rPh sb="13" eb="15">
      <t>キバン</t>
    </rPh>
    <rPh sb="15" eb="17">
      <t>キョウカ</t>
    </rPh>
    <rPh sb="17" eb="20">
      <t>ソクシンホウ</t>
    </rPh>
    <rPh sb="24" eb="27">
      <t>リヨウケン</t>
    </rPh>
    <rPh sb="29" eb="31">
      <t>セッテイ</t>
    </rPh>
    <rPh sb="32" eb="34">
      <t>イテン</t>
    </rPh>
    <rPh sb="42" eb="43">
      <t>モウ</t>
    </rPh>
    <rPh sb="44" eb="45">
      <t>デ</t>
    </rPh>
    <phoneticPr fontId="20"/>
  </si>
  <si>
    <t>（農業委員会控）</t>
    <rPh sb="1" eb="3">
      <t>ノウギョウ</t>
    </rPh>
    <rPh sb="3" eb="6">
      <t>イインカイ</t>
    </rPh>
    <rPh sb="6" eb="7">
      <t>ヒカエ</t>
    </rPh>
    <phoneticPr fontId="20"/>
  </si>
  <si>
    <t>農業補助者(従として農業に従事する者)</t>
    <rPh sb="0" eb="2">
      <t>ノウギョウ</t>
    </rPh>
    <rPh sb="2" eb="5">
      <t>ホジョシャ</t>
    </rPh>
    <rPh sb="6" eb="7">
      <t>ジュウ</t>
    </rPh>
    <rPh sb="10" eb="12">
      <t>ノウギョウ</t>
    </rPh>
    <rPh sb="13" eb="15">
      <t>ジュウジ</t>
    </rPh>
    <rPh sb="17" eb="18">
      <t>モノ</t>
    </rPh>
    <phoneticPr fontId="20"/>
  </si>
  <si>
    <t>妻沼</t>
    <rPh sb="0" eb="2">
      <t>メヌマ</t>
    </rPh>
    <phoneticPr fontId="50"/>
  </si>
  <si>
    <t>延人日</t>
    <rPh sb="0" eb="1">
      <t>ノ</t>
    </rPh>
    <rPh sb="1" eb="2">
      <t>ニン</t>
    </rPh>
    <rPh sb="2" eb="3">
      <t>ヒ</t>
    </rPh>
    <phoneticPr fontId="20"/>
  </si>
  <si>
    <t>石原</t>
    <rPh sb="0" eb="2">
      <t>イシハラ</t>
    </rPh>
    <phoneticPr fontId="50"/>
  </si>
  <si>
    <t>農業専従者(年150日以上従事)</t>
    <rPh sb="0" eb="2">
      <t>ノウギョウ</t>
    </rPh>
    <rPh sb="2" eb="5">
      <t>センジュウシャ</t>
    </rPh>
    <rPh sb="6" eb="7">
      <t>ネン</t>
    </rPh>
    <rPh sb="10" eb="11">
      <t>ニチ</t>
    </rPh>
    <rPh sb="11" eb="13">
      <t>イジョウ</t>
    </rPh>
    <rPh sb="13" eb="15">
      <t>ジュウジ</t>
    </rPh>
    <phoneticPr fontId="20"/>
  </si>
  <si>
    <t>1 新　規</t>
    <rPh sb="2" eb="3">
      <t>シン</t>
    </rPh>
    <rPh sb="4" eb="5">
      <t>キ</t>
    </rPh>
    <phoneticPr fontId="20"/>
  </si>
  <si>
    <r>
      <t>自作地</t>
    </r>
    <r>
      <rPr>
        <sz val="9"/>
        <rFont val="ＭＳ Ｐゴシック"/>
        <family val="3"/>
        <charset val="128"/>
      </rPr>
      <t>（m2）</t>
    </r>
    <rPh sb="0" eb="2">
      <t>ジサク</t>
    </rPh>
    <rPh sb="2" eb="3">
      <t>チ</t>
    </rPh>
    <phoneticPr fontId="20"/>
  </si>
  <si>
    <t>受 付 印</t>
    <rPh sb="0" eb="1">
      <t>ウケ</t>
    </rPh>
    <rPh sb="2" eb="3">
      <t>ヅケ</t>
    </rPh>
    <rPh sb="4" eb="5">
      <t>イン</t>
    </rPh>
    <phoneticPr fontId="20"/>
  </si>
  <si>
    <t>貸借条件</t>
    <rPh sb="0" eb="2">
      <t>タイシャク</t>
    </rPh>
    <rPh sb="2" eb="4">
      <t>ジョウケン</t>
    </rPh>
    <phoneticPr fontId="20"/>
  </si>
  <si>
    <t>１　申出の内容（該当する数字に○印をお願いします）</t>
    <rPh sb="2" eb="3">
      <t>モウ</t>
    </rPh>
    <rPh sb="3" eb="4">
      <t>デ</t>
    </rPh>
    <rPh sb="5" eb="7">
      <t>ナイヨウ</t>
    </rPh>
    <rPh sb="8" eb="10">
      <t>ガイトウ</t>
    </rPh>
    <rPh sb="12" eb="14">
      <t>スウジ</t>
    </rPh>
    <rPh sb="16" eb="17">
      <t>シルシ</t>
    </rPh>
    <rPh sb="19" eb="20">
      <t>ネガ</t>
    </rPh>
    <phoneticPr fontId="20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</si>
  <si>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0"/>
  </si>
  <si>
    <t>地　区</t>
    <rPh sb="0" eb="1">
      <t>チ</t>
    </rPh>
    <rPh sb="2" eb="3">
      <t>ク</t>
    </rPh>
    <phoneticPr fontId="20"/>
  </si>
  <si>
    <t>現に耕作又は養畜の事業に供している農用地の面積(B)</t>
    <rPh sb="0" eb="1">
      <t>ゲン</t>
    </rPh>
    <rPh sb="2" eb="4">
      <t>コウサク</t>
    </rPh>
    <rPh sb="4" eb="5">
      <t>マタ</t>
    </rPh>
    <rPh sb="6" eb="7">
      <t>ヨウ</t>
    </rPh>
    <rPh sb="7" eb="8">
      <t>チク</t>
    </rPh>
    <rPh sb="9" eb="11">
      <t>ジギョウ</t>
    </rPh>
    <rPh sb="12" eb="13">
      <t>キョウ</t>
    </rPh>
    <rPh sb="17" eb="20">
      <t>ノウヨウチ</t>
    </rPh>
    <rPh sb="21" eb="23">
      <t>メンセキ</t>
    </rPh>
    <phoneticPr fontId="20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</si>
  <si>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0"/>
  </si>
  <si>
    <t>農機具の所有状況</t>
    <rPh sb="0" eb="3">
      <t>ノウキグ</t>
    </rPh>
    <rPh sb="4" eb="6">
      <t>ショユウ</t>
    </rPh>
    <rPh sb="6" eb="8">
      <t>ジョウキョウ</t>
    </rPh>
    <phoneticPr fontId="20"/>
  </si>
  <si>
    <t>吉田　正己</t>
    <rPh sb="0" eb="2">
      <t>よしだ</t>
    </rPh>
    <rPh sb="3" eb="4">
      <t>せい</t>
    </rPh>
    <rPh sb="4" eb="5">
      <t>み</t>
    </rPh>
    <phoneticPr fontId="20" type="Hiragana"/>
  </si>
  <si>
    <t>地　番</t>
    <rPh sb="0" eb="1">
      <t>チ</t>
    </rPh>
    <rPh sb="2" eb="3">
      <t>バン</t>
    </rPh>
    <phoneticPr fontId="20"/>
  </si>
  <si>
    <t>登　　　録</t>
    <rPh sb="0" eb="1">
      <t>ノボル</t>
    </rPh>
    <rPh sb="4" eb="5">
      <t>ロク</t>
    </rPh>
    <phoneticPr fontId="20"/>
  </si>
  <si>
    <t>（大切に保管してください。）</t>
    <rPh sb="1" eb="3">
      <t>タイセツ</t>
    </rPh>
    <rPh sb="4" eb="6">
      <t>ホカン</t>
    </rPh>
    <phoneticPr fontId="20"/>
  </si>
  <si>
    <t>捨印</t>
    <rPh sb="0" eb="2">
      <t>ステイン</t>
    </rPh>
    <phoneticPr fontId="20"/>
  </si>
  <si>
    <t>2 再設定</t>
    <rPh sb="2" eb="3">
      <t>サイ</t>
    </rPh>
    <rPh sb="3" eb="5">
      <t>セッテイ</t>
    </rPh>
    <phoneticPr fontId="20"/>
  </si>
  <si>
    <t>地区</t>
    <rPh sb="0" eb="2">
      <t>チク</t>
    </rPh>
    <phoneticPr fontId="20"/>
  </si>
  <si>
    <t>世帯員(構成員)</t>
    <rPh sb="0" eb="3">
      <t>セタイイン</t>
    </rPh>
    <rPh sb="4" eb="7">
      <t>コウセイイン</t>
    </rPh>
    <phoneticPr fontId="20"/>
  </si>
  <si>
    <t>(A)私は熊谷市以外（　　　　　　　　市）でも認定農業者になっています。</t>
    <rPh sb="3" eb="4">
      <t>ワタシ</t>
    </rPh>
    <rPh sb="5" eb="8">
      <t>クマガヤシ</t>
    </rPh>
    <rPh sb="8" eb="10">
      <t>イガイ</t>
    </rPh>
    <rPh sb="19" eb="20">
      <t>シ</t>
    </rPh>
    <rPh sb="23" eb="25">
      <t>ニンテイ</t>
    </rPh>
    <rPh sb="25" eb="28">
      <t>ノウギョウシャ</t>
    </rPh>
    <phoneticPr fontId="20"/>
  </si>
  <si>
    <t>区　域</t>
    <rPh sb="0" eb="1">
      <t>ク</t>
    </rPh>
    <rPh sb="2" eb="3">
      <t>イキ</t>
    </rPh>
    <phoneticPr fontId="20"/>
  </si>
  <si>
    <t>神沼　孝治</t>
    <rPh sb="0" eb="2">
      <t>かみぬま</t>
    </rPh>
    <rPh sb="3" eb="5">
      <t>こうじ</t>
    </rPh>
    <phoneticPr fontId="20" type="Hiragana" alignment="distributed"/>
  </si>
  <si>
    <t>大　字</t>
    <rPh sb="0" eb="1">
      <t>ダイ</t>
    </rPh>
    <rPh sb="2" eb="3">
      <t>ジ</t>
    </rPh>
    <phoneticPr fontId="20"/>
  </si>
  <si>
    <t>利用権の設定(移転)等を受ける土地の面積(A)</t>
    <rPh sb="0" eb="3">
      <t>リヨウケン</t>
    </rPh>
    <rPh sb="4" eb="6">
      <t>セッテイ</t>
    </rPh>
    <rPh sb="7" eb="9">
      <t>イテン</t>
    </rPh>
    <rPh sb="10" eb="11">
      <t>トウ</t>
    </rPh>
    <rPh sb="12" eb="13">
      <t>ウ</t>
    </rPh>
    <rPh sb="15" eb="17">
      <t>トチ</t>
    </rPh>
    <rPh sb="18" eb="20">
      <t>メンセキ</t>
    </rPh>
    <phoneticPr fontId="20"/>
  </si>
  <si>
    <t>農 業 従 事 者</t>
    <rPh sb="0" eb="1">
      <t>ノウ</t>
    </rPh>
    <rPh sb="2" eb="3">
      <t>ギョウ</t>
    </rPh>
    <rPh sb="4" eb="5">
      <t>ジュウ</t>
    </rPh>
    <rPh sb="6" eb="7">
      <t>コト</t>
    </rPh>
    <rPh sb="8" eb="9">
      <t>シャ</t>
    </rPh>
    <phoneticPr fontId="20"/>
  </si>
  <si>
    <t>農　　　地</t>
    <rPh sb="0" eb="1">
      <t>ノウ</t>
    </rPh>
    <rPh sb="4" eb="5">
      <t>チ</t>
    </rPh>
    <phoneticPr fontId="20"/>
  </si>
  <si>
    <t>そ　の　他</t>
    <rPh sb="4" eb="5">
      <t>タ</t>
    </rPh>
    <phoneticPr fontId="20"/>
  </si>
  <si>
    <t>合　計</t>
    <rPh sb="0" eb="1">
      <t>ゴウ</t>
    </rPh>
    <rPh sb="2" eb="3">
      <t>ケイ</t>
    </rPh>
    <phoneticPr fontId="20"/>
  </si>
  <si>
    <t>農　地</t>
    <rPh sb="0" eb="1">
      <t>ノウ</t>
    </rPh>
    <rPh sb="2" eb="3">
      <t>チ</t>
    </rPh>
    <phoneticPr fontId="20"/>
  </si>
  <si>
    <t>借　賃
10a当円
10a当㎏</t>
    <rPh sb="0" eb="1">
      <t>カ</t>
    </rPh>
    <rPh sb="2" eb="3">
      <t>チン</t>
    </rPh>
    <rPh sb="7" eb="8">
      <t>アタ</t>
    </rPh>
    <rPh sb="8" eb="9">
      <t>エン</t>
    </rPh>
    <rPh sb="13" eb="14">
      <t>アタ</t>
    </rPh>
    <phoneticPr fontId="20"/>
  </si>
  <si>
    <t>豚</t>
    <rPh sb="0" eb="1">
      <t>ブタ</t>
    </rPh>
    <phoneticPr fontId="20"/>
  </si>
  <si>
    <t>主たる経営作目(C)</t>
    <rPh sb="0" eb="1">
      <t>シュ</t>
    </rPh>
    <rPh sb="3" eb="5">
      <t>ケイエイ</t>
    </rPh>
    <rPh sb="5" eb="7">
      <t>サクモク</t>
    </rPh>
    <phoneticPr fontId="20"/>
  </si>
  <si>
    <t>世帯員(構成員)の農作業従事及び雇用労働力の状況(D)</t>
    <rPh sb="0" eb="3">
      <t>セタイイン</t>
    </rPh>
    <rPh sb="4" eb="7">
      <t>コウセイイン</t>
    </rPh>
    <rPh sb="9" eb="12">
      <t>ノウサギョウ</t>
    </rPh>
    <rPh sb="12" eb="14">
      <t>ジュウジ</t>
    </rPh>
    <rPh sb="14" eb="15">
      <t>オヨ</t>
    </rPh>
    <rPh sb="16" eb="18">
      <t>コヨウ</t>
    </rPh>
    <rPh sb="18" eb="21">
      <t>ロウドウリョク</t>
    </rPh>
    <rPh sb="22" eb="24">
      <t>ジョウキョウ</t>
    </rPh>
    <phoneticPr fontId="20"/>
  </si>
  <si>
    <t>NO.2</t>
  </si>
  <si>
    <t>農用地利用権設定等申出書</t>
    <rPh sb="0" eb="1">
      <t>ノウ</t>
    </rPh>
    <rPh sb="1" eb="2">
      <t>ヨウ</t>
    </rPh>
    <rPh sb="2" eb="3">
      <t>チ</t>
    </rPh>
    <rPh sb="3" eb="4">
      <t>リ</t>
    </rPh>
    <rPh sb="4" eb="5">
      <t>ヨウ</t>
    </rPh>
    <rPh sb="5" eb="6">
      <t>ケン</t>
    </rPh>
    <rPh sb="6" eb="7">
      <t>セツ</t>
    </rPh>
    <rPh sb="7" eb="8">
      <t>サダム</t>
    </rPh>
    <rPh sb="8" eb="9">
      <t>トウ</t>
    </rPh>
    <rPh sb="9" eb="10">
      <t>モウ</t>
    </rPh>
    <rPh sb="10" eb="11">
      <t>デ</t>
    </rPh>
    <rPh sb="11" eb="12">
      <t>ショ</t>
    </rPh>
    <phoneticPr fontId="20"/>
  </si>
  <si>
    <t>氏　　　名</t>
    <rPh sb="0" eb="1">
      <t>シ</t>
    </rPh>
    <rPh sb="4" eb="5">
      <t>メイ</t>
    </rPh>
    <phoneticPr fontId="20"/>
  </si>
  <si>
    <t>地区</t>
    <rPh sb="0" eb="1">
      <t>チ</t>
    </rPh>
    <rPh sb="1" eb="2">
      <t>ク</t>
    </rPh>
    <phoneticPr fontId="20"/>
  </si>
  <si>
    <t>入力する</t>
    <rPh sb="0" eb="2">
      <t>ニュウリョク</t>
    </rPh>
    <phoneticPr fontId="20"/>
  </si>
  <si>
    <t>㎡</t>
  </si>
  <si>
    <t>あっせん
農業委員・推進委員署名欄</t>
    <rPh sb="5" eb="7">
      <t>ノウギョウ</t>
    </rPh>
    <rPh sb="7" eb="9">
      <t>イイン</t>
    </rPh>
    <rPh sb="10" eb="12">
      <t>スイシン</t>
    </rPh>
    <rPh sb="12" eb="14">
      <t>イイン</t>
    </rPh>
    <rPh sb="14" eb="16">
      <t>ショメイ</t>
    </rPh>
    <rPh sb="16" eb="17">
      <t>ラン</t>
    </rPh>
    <phoneticPr fontId="20"/>
  </si>
  <si>
    <t>(うち15歳以上　　　60歳未満の者)</t>
    <rPh sb="5" eb="6">
      <t>サイ</t>
    </rPh>
    <rPh sb="6" eb="8">
      <t>イジョウ</t>
    </rPh>
    <rPh sb="13" eb="14">
      <t>サイ</t>
    </rPh>
    <rPh sb="14" eb="16">
      <t>ミマン</t>
    </rPh>
    <rPh sb="17" eb="18">
      <t>モノ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</si>
  <si>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</si>
  <si>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</si>
  <si>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農業雇用労働力
（年間延日数）</t>
    <rPh sb="0" eb="2">
      <t>ノウギョウ</t>
    </rPh>
    <rPh sb="2" eb="4">
      <t>コヨウ</t>
    </rPh>
    <rPh sb="4" eb="7">
      <t>ロウドウリョク</t>
    </rPh>
    <rPh sb="9" eb="11">
      <t>ネンカン</t>
    </rPh>
    <rPh sb="11" eb="12">
      <t>ノ</t>
    </rPh>
    <rPh sb="12" eb="14">
      <t>ニッスウ</t>
    </rPh>
    <phoneticPr fontId="20"/>
  </si>
  <si>
    <t xml:space="preserve"> 捨印</t>
    <rPh sb="1" eb="3">
      <t>ステイン</t>
    </rPh>
    <phoneticPr fontId="20"/>
  </si>
  <si>
    <t>（</t>
  </si>
  <si>
    <r>
      <t xml:space="preserve">支払期限
</t>
    </r>
    <r>
      <rPr>
        <sz val="10"/>
        <rFont val="ＭＳ Ｐゴシック"/>
        <family val="3"/>
        <charset val="128"/>
      </rPr>
      <t>（毎年）</t>
    </r>
    <rPh sb="0" eb="2">
      <t>シハラ</t>
    </rPh>
    <rPh sb="2" eb="4">
      <t>キゲン</t>
    </rPh>
    <rPh sb="6" eb="8">
      <t>マイトシ</t>
    </rPh>
    <phoneticPr fontId="20"/>
  </si>
  <si>
    <t>防除機</t>
    <rPh sb="0" eb="2">
      <t>ボウジョ</t>
    </rPh>
    <rPh sb="2" eb="3">
      <t>キ</t>
    </rPh>
    <phoneticPr fontId="20"/>
  </si>
  <si>
    <t>始　　期</t>
    <rPh sb="0" eb="1">
      <t>ハジメ</t>
    </rPh>
    <rPh sb="3" eb="4">
      <t>キ</t>
    </rPh>
    <phoneticPr fontId="20"/>
  </si>
  <si>
    <t>終　　期</t>
    <rPh sb="0" eb="1">
      <t>シュウ</t>
    </rPh>
    <rPh sb="3" eb="4">
      <t>キ</t>
    </rPh>
    <phoneticPr fontId="20"/>
  </si>
  <si>
    <t>㊞</t>
  </si>
  <si>
    <t>あて</t>
  </si>
  <si>
    <t>(F)解除条件付き貸借の該当の場合　　有　　該当の場合○</t>
    <rPh sb="3" eb="5">
      <t>カイジョ</t>
    </rPh>
    <rPh sb="5" eb="7">
      <t>ジョウケン</t>
    </rPh>
    <rPh sb="7" eb="8">
      <t>ツ</t>
    </rPh>
    <rPh sb="9" eb="11">
      <t>タイシャク</t>
    </rPh>
    <rPh sb="12" eb="14">
      <t>ガイトウ</t>
    </rPh>
    <rPh sb="15" eb="17">
      <t>バアイ</t>
    </rPh>
    <rPh sb="19" eb="20">
      <t>アリ</t>
    </rPh>
    <rPh sb="22" eb="24">
      <t>ガイトウ</t>
    </rPh>
    <rPh sb="25" eb="27">
      <t>バアイ</t>
    </rPh>
    <phoneticPr fontId="20"/>
  </si>
  <si>
    <t>　　(C)設定(移転)する土地の(B)以外の権原者等の有無　　有　（同意書、別紙のとおり）該当の場合○</t>
    <rPh sb="5" eb="7">
      <t>セッテイ</t>
    </rPh>
    <rPh sb="8" eb="10">
      <t>イテン</t>
    </rPh>
    <rPh sb="13" eb="15">
      <t>トチ</t>
    </rPh>
    <rPh sb="19" eb="21">
      <t>イガイ</t>
    </rPh>
    <rPh sb="22" eb="24">
      <t>ケンゲン</t>
    </rPh>
    <rPh sb="24" eb="25">
      <t>シャ</t>
    </rPh>
    <rPh sb="25" eb="26">
      <t>トウ</t>
    </rPh>
    <rPh sb="27" eb="29">
      <t>ウム</t>
    </rPh>
    <rPh sb="31" eb="32">
      <t>アリ</t>
    </rPh>
    <rPh sb="34" eb="37">
      <t>ドウイショ</t>
    </rPh>
    <rPh sb="38" eb="40">
      <t>ベッシ</t>
    </rPh>
    <rPh sb="45" eb="47">
      <t>ガイトウ</t>
    </rPh>
    <rPh sb="48" eb="50">
      <t>バアイ</t>
    </rPh>
    <phoneticPr fontId="20"/>
  </si>
  <si>
    <t>(       )</t>
  </si>
  <si>
    <t>3 その他</t>
    <rPh sb="4" eb="5">
      <t>タ</t>
    </rPh>
    <phoneticPr fontId="20"/>
  </si>
  <si>
    <t>熊　谷 市　長</t>
    <rPh sb="0" eb="1">
      <t>クマ</t>
    </rPh>
    <rPh sb="2" eb="3">
      <t>タニ</t>
    </rPh>
    <rPh sb="4" eb="5">
      <t>シ</t>
    </rPh>
    <rPh sb="6" eb="7">
      <t>ナガ</t>
    </rPh>
    <phoneticPr fontId="20"/>
  </si>
  <si>
    <t>借賃の支払</t>
    <rPh sb="0" eb="1">
      <t>カ</t>
    </rPh>
    <rPh sb="1" eb="2">
      <t>チン</t>
    </rPh>
    <rPh sb="3" eb="5">
      <t>シハライ</t>
    </rPh>
    <phoneticPr fontId="20"/>
  </si>
  <si>
    <t>迄</t>
    <rPh sb="0" eb="1">
      <t>マデ</t>
    </rPh>
    <phoneticPr fontId="20"/>
  </si>
  <si>
    <t>共有名義の場合
の支払先</t>
    <rPh sb="0" eb="2">
      <t>キョウユウ</t>
    </rPh>
    <rPh sb="2" eb="4">
      <t>メイギ</t>
    </rPh>
    <rPh sb="5" eb="7">
      <t>バアイ</t>
    </rPh>
    <rPh sb="9" eb="11">
      <t>シハライ</t>
    </rPh>
    <rPh sb="11" eb="12">
      <t>サキ</t>
    </rPh>
    <phoneticPr fontId="20"/>
  </si>
  <si>
    <t>支払期限</t>
    <rPh sb="0" eb="2">
      <t>シハライ</t>
    </rPh>
    <rPh sb="2" eb="4">
      <t>キゲン</t>
    </rPh>
    <phoneticPr fontId="20"/>
  </si>
  <si>
    <t>毎年</t>
    <rPh sb="0" eb="2">
      <t>マイネン</t>
    </rPh>
    <phoneticPr fontId="20"/>
  </si>
  <si>
    <t>(D)利用権を設定（移転）する土地</t>
    <rPh sb="3" eb="6">
      <t>リヨウケン</t>
    </rPh>
    <rPh sb="7" eb="9">
      <t>セッテイ</t>
    </rPh>
    <rPh sb="10" eb="12">
      <t>イテン</t>
    </rPh>
    <rPh sb="15" eb="17">
      <t>トチ</t>
    </rPh>
    <phoneticPr fontId="20"/>
  </si>
  <si>
    <t>２　利用権の設定(移転)等を受ける者の農業経営の状況等</t>
    <rPh sb="2" eb="5">
      <t>リヨウケン</t>
    </rPh>
    <rPh sb="6" eb="8">
      <t>セッテイ</t>
    </rPh>
    <rPh sb="9" eb="11">
      <t>イテン</t>
    </rPh>
    <rPh sb="12" eb="13">
      <t>トウ</t>
    </rPh>
    <rPh sb="14" eb="15">
      <t>ウ</t>
    </rPh>
    <rPh sb="17" eb="18">
      <t>モノ</t>
    </rPh>
    <rPh sb="19" eb="21">
      <t>ノウギョウ</t>
    </rPh>
    <rPh sb="21" eb="23">
      <t>ケイエイ</t>
    </rPh>
    <rPh sb="24" eb="27">
      <t>ジョウキョウトウ</t>
    </rPh>
    <phoneticPr fontId="20"/>
  </si>
  <si>
    <t>捨印</t>
  </si>
  <si>
    <t>吉見</t>
    <rPh sb="0" eb="2">
      <t>ヨシミ</t>
    </rPh>
    <phoneticPr fontId="50"/>
  </si>
  <si>
    <t>農地利用集積計画書</t>
    <rPh sb="0" eb="2">
      <t>ノウチ</t>
    </rPh>
    <rPh sb="2" eb="4">
      <t>リヨウ</t>
    </rPh>
    <rPh sb="4" eb="6">
      <t>シュウセキ</t>
    </rPh>
    <rPh sb="6" eb="9">
      <t>ケイカクショ</t>
    </rPh>
    <phoneticPr fontId="20"/>
  </si>
  <si>
    <t>NO.5</t>
  </si>
  <si>
    <t>(B)利用権の設定(移転)をする者
(貸付人)</t>
    <rPh sb="3" eb="6">
      <t>リヨウケン</t>
    </rPh>
    <rPh sb="7" eb="9">
      <t>セッテイ</t>
    </rPh>
    <rPh sb="10" eb="12">
      <t>イテン</t>
    </rPh>
    <rPh sb="16" eb="17">
      <t>モノ</t>
    </rPh>
    <rPh sb="19" eb="21">
      <t>カシツケ</t>
    </rPh>
    <rPh sb="21" eb="22">
      <t>ニン</t>
    </rPh>
    <phoneticPr fontId="20"/>
  </si>
  <si>
    <t>記入例</t>
    <rPh sb="0" eb="2">
      <t>キニュウ</t>
    </rPh>
    <rPh sb="2" eb="3">
      <t>レイ</t>
    </rPh>
    <phoneticPr fontId="20"/>
  </si>
  <si>
    <t>(A)利用権の設定(移転)を受ける者
(借受人)</t>
    <rPh sb="3" eb="6">
      <t>リヨウケン</t>
    </rPh>
    <rPh sb="7" eb="9">
      <t>セッテイ</t>
    </rPh>
    <rPh sb="10" eb="12">
      <t>イテン</t>
    </rPh>
    <rPh sb="14" eb="15">
      <t>ウ</t>
    </rPh>
    <rPh sb="17" eb="18">
      <t>モノ</t>
    </rPh>
    <rPh sb="20" eb="22">
      <t>カリウケ</t>
    </rPh>
    <rPh sb="22" eb="23">
      <t>ニン</t>
    </rPh>
    <phoneticPr fontId="20"/>
  </si>
  <si>
    <t>利用内容</t>
    <rPh sb="0" eb="2">
      <t>リヨウ</t>
    </rPh>
    <rPh sb="2" eb="4">
      <t>ナイヨウ</t>
    </rPh>
    <phoneticPr fontId="20"/>
  </si>
  <si>
    <t>トラクター</t>
  </si>
  <si>
    <t>もみすり機</t>
    <rPh sb="4" eb="5">
      <t>キ</t>
    </rPh>
    <phoneticPr fontId="20"/>
  </si>
  <si>
    <t>合計</t>
    <rPh sb="0" eb="2">
      <t>ゴウケイ</t>
    </rPh>
    <phoneticPr fontId="20"/>
  </si>
  <si>
    <t>乾燥機</t>
    <rPh sb="0" eb="3">
      <t>カンソウキ</t>
    </rPh>
    <phoneticPr fontId="20"/>
  </si>
  <si>
    <t>中嶋　儀臣</t>
    <rPh sb="0" eb="2">
      <t>なかじま</t>
    </rPh>
    <rPh sb="3" eb="4">
      <t>ぎ</t>
    </rPh>
    <rPh sb="4" eb="5">
      <t>しん</t>
    </rPh>
    <phoneticPr fontId="20" type="Hiragana" alignment="distributed"/>
  </si>
  <si>
    <t>田植機</t>
    <rPh sb="0" eb="2">
      <t>タウ</t>
    </rPh>
    <rPh sb="2" eb="3">
      <t>キ</t>
    </rPh>
    <phoneticPr fontId="20"/>
  </si>
  <si>
    <t>コンバイン</t>
  </si>
  <si>
    <t>トラック</t>
  </si>
  <si>
    <t>漆原　秋夫</t>
    <rPh sb="0" eb="2">
      <t>うるしばら</t>
    </rPh>
    <rPh sb="3" eb="5">
      <t>あきお</t>
    </rPh>
    <phoneticPr fontId="20" type="Hiragana"/>
  </si>
  <si>
    <t>NO.1</t>
  </si>
  <si>
    <t>耕耘機</t>
    <rPh sb="0" eb="3">
      <t>コウウンキ</t>
    </rPh>
    <phoneticPr fontId="20"/>
  </si>
  <si>
    <t>家畜等の飼養状況</t>
    <rPh sb="0" eb="2">
      <t>カチク</t>
    </rPh>
    <rPh sb="2" eb="3">
      <t>トウ</t>
    </rPh>
    <rPh sb="4" eb="5">
      <t>カ</t>
    </rPh>
    <rPh sb="6" eb="8">
      <t>ジョウキョウ</t>
    </rPh>
    <phoneticPr fontId="20"/>
  </si>
  <si>
    <t>乳牛</t>
    <rPh sb="0" eb="2">
      <t>ニュウギュウ</t>
    </rPh>
    <phoneticPr fontId="20"/>
  </si>
  <si>
    <t>肥育牛</t>
    <rPh sb="0" eb="2">
      <t>ヒイク</t>
    </rPh>
    <rPh sb="2" eb="3">
      <t>ギュウ</t>
    </rPh>
    <phoneticPr fontId="20"/>
  </si>
  <si>
    <t>頭</t>
    <rPh sb="0" eb="1">
      <t>トウ</t>
    </rPh>
    <phoneticPr fontId="20"/>
  </si>
  <si>
    <t>羽</t>
    <rPh sb="0" eb="1">
      <t>ハ</t>
    </rPh>
    <phoneticPr fontId="20"/>
  </si>
  <si>
    <t>)</t>
  </si>
  <si>
    <t>農作業従事日数</t>
    <rPh sb="0" eb="3">
      <t>ノウサギョウ</t>
    </rPh>
    <rPh sb="3" eb="5">
      <t>ジュウジ</t>
    </rPh>
    <rPh sb="5" eb="6">
      <t>ヒ</t>
    </rPh>
    <rPh sb="6" eb="7">
      <t>カズ</t>
    </rPh>
    <phoneticPr fontId="20"/>
  </si>
  <si>
    <t>（共有名義者がいる場合記入）</t>
    <rPh sb="1" eb="3">
      <t>キョウユウ</t>
    </rPh>
    <rPh sb="3" eb="5">
      <t>メイギ</t>
    </rPh>
    <rPh sb="5" eb="6">
      <t>シャ</t>
    </rPh>
    <rPh sb="9" eb="11">
      <t>バアイ</t>
    </rPh>
    <rPh sb="11" eb="13">
      <t>キニュウ</t>
    </rPh>
    <phoneticPr fontId="20"/>
  </si>
  <si>
    <t>別府</t>
    <rPh sb="0" eb="2">
      <t>ベップ</t>
    </rPh>
    <phoneticPr fontId="50"/>
  </si>
  <si>
    <t>確認印</t>
    <rPh sb="0" eb="3">
      <t>カクニンイン</t>
    </rPh>
    <phoneticPr fontId="20"/>
  </si>
  <si>
    <t>）</t>
  </si>
  <si>
    <r>
      <t xml:space="preserve">いつから?
</t>
    </r>
    <r>
      <rPr>
        <sz val="10"/>
        <color rgb="FFFF0000"/>
        <rFont val="ＭＳ Ｐゴシック"/>
        <family val="3"/>
        <charset val="128"/>
      </rPr>
      <t>（１日始まり）</t>
    </r>
    <rPh sb="8" eb="9">
      <t>ニチ</t>
    </rPh>
    <rPh sb="9" eb="10">
      <t>ハジ</t>
    </rPh>
    <phoneticPr fontId="20"/>
  </si>
  <si>
    <t>　　下記のとおり、農業経営基盤強化促進法により 農地利用集積計画を策定する。</t>
    <rPh sb="2" eb="4">
      <t>カキ</t>
    </rPh>
    <rPh sb="9" eb="11">
      <t>ノウギョウ</t>
    </rPh>
    <rPh sb="11" eb="13">
      <t>ケイエイ</t>
    </rPh>
    <rPh sb="13" eb="15">
      <t>キバン</t>
    </rPh>
    <rPh sb="15" eb="17">
      <t>キョウカ</t>
    </rPh>
    <rPh sb="17" eb="20">
      <t>ソクシンホウ</t>
    </rPh>
    <rPh sb="24" eb="26">
      <t>ノウチ</t>
    </rPh>
    <rPh sb="26" eb="28">
      <t>リヨウ</t>
    </rPh>
    <rPh sb="28" eb="30">
      <t>シュウセキ</t>
    </rPh>
    <rPh sb="30" eb="32">
      <t>ケイカク</t>
    </rPh>
    <rPh sb="33" eb="35">
      <t>サクテイ</t>
    </rPh>
    <phoneticPr fontId="20"/>
  </si>
  <si>
    <t>３　共通事項は別紙のとおり</t>
    <rPh sb="2" eb="4">
      <t>キョウツウ</t>
    </rPh>
    <rPh sb="4" eb="6">
      <t>ジコウ</t>
    </rPh>
    <rPh sb="7" eb="9">
      <t>ベッシ</t>
    </rPh>
    <phoneticPr fontId="20"/>
  </si>
  <si>
    <t>「利用権設定」の入力シート</t>
    <rPh sb="1" eb="4">
      <t>リヨウケン</t>
    </rPh>
    <rPh sb="4" eb="6">
      <t>セッテイ</t>
    </rPh>
    <rPh sb="8" eb="10">
      <t>ニュウリョク</t>
    </rPh>
    <phoneticPr fontId="20"/>
  </si>
  <si>
    <t>電話番号</t>
    <rPh sb="0" eb="2">
      <t>デンワ</t>
    </rPh>
    <rPh sb="2" eb="4">
      <t>バンゴウ</t>
    </rPh>
    <phoneticPr fontId="20"/>
  </si>
  <si>
    <t>生年月日</t>
    <rPh sb="0" eb="2">
      <t>セイネン</t>
    </rPh>
    <rPh sb="2" eb="4">
      <t>ガッピ</t>
    </rPh>
    <phoneticPr fontId="20"/>
  </si>
  <si>
    <t>住　所</t>
    <rPh sb="0" eb="1">
      <t>ジュウ</t>
    </rPh>
    <rPh sb="2" eb="3">
      <t>ショ</t>
    </rPh>
    <phoneticPr fontId="20"/>
  </si>
  <si>
    <t>氏　名</t>
    <rPh sb="0" eb="1">
      <t>シ</t>
    </rPh>
    <rPh sb="2" eb="3">
      <t>メイ</t>
    </rPh>
    <phoneticPr fontId="20"/>
  </si>
  <si>
    <t>三尻</t>
    <rPh sb="0" eb="2">
      <t>ミシリ</t>
    </rPh>
    <phoneticPr fontId="50"/>
  </si>
  <si>
    <t>大麻生</t>
    <rPh sb="0" eb="3">
      <t>オオアソウ</t>
    </rPh>
    <phoneticPr fontId="50"/>
  </si>
  <si>
    <t>玉井</t>
    <rPh sb="0" eb="2">
      <t>タマイ</t>
    </rPh>
    <phoneticPr fontId="50"/>
  </si>
  <si>
    <t>（公告日　　　　　年　　月　　日）</t>
    <rPh sb="1" eb="3">
      <t>コウコク</t>
    </rPh>
    <rPh sb="3" eb="4">
      <t>ビ</t>
    </rPh>
    <rPh sb="9" eb="10">
      <t>ネン</t>
    </rPh>
    <rPh sb="12" eb="13">
      <t>ツキ</t>
    </rPh>
    <rPh sb="15" eb="16">
      <t>ヒ</t>
    </rPh>
    <phoneticPr fontId="20"/>
  </si>
  <si>
    <t>奈良</t>
    <rPh sb="0" eb="2">
      <t>ナラ</t>
    </rPh>
    <phoneticPr fontId="50"/>
  </si>
  <si>
    <t>細田　文男</t>
    <rPh sb="0" eb="2">
      <t>ほそだ</t>
    </rPh>
    <rPh sb="3" eb="5">
      <t>ふみお</t>
    </rPh>
    <phoneticPr fontId="20" type="Hiragana"/>
  </si>
  <si>
    <t>箱田</t>
    <rPh sb="0" eb="2">
      <t>ハコダ</t>
    </rPh>
    <phoneticPr fontId="50"/>
  </si>
  <si>
    <t>成田</t>
    <rPh sb="0" eb="2">
      <t>ナリタ</t>
    </rPh>
    <phoneticPr fontId="50"/>
  </si>
  <si>
    <t>久下</t>
    <rPh sb="0" eb="2">
      <t>クゲ</t>
    </rPh>
    <phoneticPr fontId="50"/>
  </si>
  <si>
    <t>佐谷田</t>
    <rPh sb="0" eb="3">
      <t>サヤダ</t>
    </rPh>
    <phoneticPr fontId="50"/>
  </si>
  <si>
    <t>星宮</t>
    <rPh sb="0" eb="2">
      <t>ホシミヤ</t>
    </rPh>
    <phoneticPr fontId="50"/>
  </si>
  <si>
    <t>中条</t>
    <rPh sb="0" eb="2">
      <t>チュウジョウ</t>
    </rPh>
    <phoneticPr fontId="50"/>
  </si>
  <si>
    <t>大幡</t>
    <rPh sb="0" eb="2">
      <t>オオハタ</t>
    </rPh>
    <phoneticPr fontId="50"/>
  </si>
  <si>
    <t>吉岡</t>
    <rPh sb="0" eb="2">
      <t>ヨシオカ</t>
    </rPh>
    <phoneticPr fontId="50"/>
  </si>
  <si>
    <t>御正</t>
    <rPh sb="0" eb="1">
      <t>オ</t>
    </rPh>
    <rPh sb="1" eb="2">
      <t>タダ</t>
    </rPh>
    <phoneticPr fontId="50"/>
  </si>
  <si>
    <t>小原</t>
    <rPh sb="0" eb="2">
      <t>オハラ</t>
    </rPh>
    <phoneticPr fontId="50"/>
  </si>
  <si>
    <t>市田</t>
    <rPh sb="0" eb="2">
      <t>イチダ</t>
    </rPh>
    <phoneticPr fontId="50"/>
  </si>
  <si>
    <r>
      <t>１　【農地を</t>
    </r>
    <r>
      <rPr>
        <b/>
        <sz val="18"/>
        <color indexed="10"/>
        <rFont val="ＭＳ Ｐゴシック"/>
        <family val="3"/>
        <charset val="128"/>
      </rPr>
      <t>貸す</t>
    </r>
    <r>
      <rPr>
        <b/>
        <sz val="18"/>
        <rFont val="ＭＳ Ｐゴシック"/>
        <family val="3"/>
        <charset val="128"/>
      </rPr>
      <t>人】</t>
    </r>
  </si>
  <si>
    <t>男沼</t>
    <rPh sb="0" eb="1">
      <t>オトコ</t>
    </rPh>
    <rPh sb="1" eb="2">
      <t>ヌマ</t>
    </rPh>
    <phoneticPr fontId="50"/>
  </si>
  <si>
    <t>長井</t>
    <rPh sb="0" eb="2">
      <t>ナガイ</t>
    </rPh>
    <phoneticPr fontId="50"/>
  </si>
  <si>
    <t>滝田　法明</t>
    <rPh sb="0" eb="2">
      <t>たきた</t>
    </rPh>
    <rPh sb="3" eb="5">
      <t>のりあき</t>
    </rPh>
    <phoneticPr fontId="20" type="Hiragana" alignment="distributed"/>
  </si>
  <si>
    <t>選ぶ</t>
    <rPh sb="0" eb="1">
      <t>エラ</t>
    </rPh>
    <phoneticPr fontId="20"/>
  </si>
  <si>
    <t>大字</t>
    <rPh sb="0" eb="2">
      <t>オオアザ</t>
    </rPh>
    <phoneticPr fontId="20"/>
  </si>
  <si>
    <r>
      <t xml:space="preserve">字
</t>
    </r>
    <r>
      <rPr>
        <sz val="6"/>
        <rFont val="ＭＳ Ｐゴシック"/>
        <family val="3"/>
        <charset val="128"/>
      </rPr>
      <t>（分かれば）</t>
    </r>
    <rPh sb="0" eb="1">
      <t>アザ</t>
    </rPh>
    <rPh sb="3" eb="4">
      <t>ワ</t>
    </rPh>
    <phoneticPr fontId="20"/>
  </si>
  <si>
    <t>塚田　修</t>
    <rPh sb="0" eb="2">
      <t>つかだ</t>
    </rPh>
    <rPh sb="3" eb="4">
      <t>おさむ</t>
    </rPh>
    <phoneticPr fontId="20" type="Hiragana"/>
  </si>
  <si>
    <t>地番</t>
    <rPh sb="0" eb="2">
      <t>チバン</t>
    </rPh>
    <phoneticPr fontId="20"/>
  </si>
  <si>
    <t>農地情報</t>
    <rPh sb="0" eb="2">
      <t>ノウチ</t>
    </rPh>
    <rPh sb="2" eb="4">
      <t>ジョウホウ</t>
    </rPh>
    <phoneticPr fontId="20"/>
  </si>
  <si>
    <t>NO.3</t>
  </si>
  <si>
    <t>NO.4</t>
  </si>
  <si>
    <t>○農業委員</t>
    <rPh sb="1" eb="3">
      <t>ノウギョウ</t>
    </rPh>
    <rPh sb="3" eb="5">
      <t>イイン</t>
    </rPh>
    <phoneticPr fontId="20"/>
  </si>
  <si>
    <r>
      <t>面積（</t>
    </r>
    <r>
      <rPr>
        <sz val="12"/>
        <rFont val="ＭＳ Ｐゴシック"/>
        <family val="3"/>
        <charset val="128"/>
      </rPr>
      <t>m</t>
    </r>
    <r>
      <rPr>
        <sz val="6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）</t>
    </r>
    <rPh sb="0" eb="2">
      <t>メンセキ</t>
    </rPh>
    <phoneticPr fontId="20"/>
  </si>
  <si>
    <t>長谷川　隼男</t>
    <rPh sb="0" eb="3">
      <t>はせがわ</t>
    </rPh>
    <rPh sb="4" eb="5">
      <t>はやぶさ</t>
    </rPh>
    <rPh sb="5" eb="6">
      <t>おとこ</t>
    </rPh>
    <phoneticPr fontId="20" type="Hiragana"/>
  </si>
  <si>
    <t>木村　進</t>
    <rPh sb="0" eb="2">
      <t>きむら</t>
    </rPh>
    <rPh sb="3" eb="4">
      <t>すす</t>
    </rPh>
    <phoneticPr fontId="20" type="Hiragana"/>
  </si>
  <si>
    <t>賃貸・現金</t>
    <rPh sb="0" eb="2">
      <t>チンタイ</t>
    </rPh>
    <rPh sb="3" eb="5">
      <t>ゲンキン</t>
    </rPh>
    <phoneticPr fontId="20"/>
  </si>
  <si>
    <t>賃貸・口座</t>
    <rPh sb="0" eb="2">
      <t>チンタイ</t>
    </rPh>
    <rPh sb="3" eb="5">
      <t>コウザ</t>
    </rPh>
    <phoneticPr fontId="20"/>
  </si>
  <si>
    <t>賃貸・物納</t>
    <rPh sb="0" eb="2">
      <t>チンタイ</t>
    </rPh>
    <rPh sb="3" eb="5">
      <t>ブツノウ</t>
    </rPh>
    <phoneticPr fontId="20"/>
  </si>
  <si>
    <t>使用貸借</t>
    <rPh sb="0" eb="2">
      <t>シヨウ</t>
    </rPh>
    <rPh sb="2" eb="4">
      <t>タイシャク</t>
    </rPh>
    <phoneticPr fontId="20"/>
  </si>
  <si>
    <r>
      <rPr>
        <sz val="12"/>
        <rFont val="ＭＳ Ｐゴシック"/>
        <family val="3"/>
        <charset val="128"/>
      </rPr>
      <t>いくら?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（10aあたり）</t>
    </r>
  </si>
  <si>
    <r>
      <t>借入地</t>
    </r>
    <r>
      <rPr>
        <sz val="9"/>
        <rFont val="ＭＳ Ｐゴシック"/>
        <family val="3"/>
        <charset val="128"/>
      </rPr>
      <t>（m2）</t>
    </r>
    <rPh sb="0" eb="2">
      <t>カリイレ</t>
    </rPh>
    <rPh sb="2" eb="3">
      <t>チ</t>
    </rPh>
    <phoneticPr fontId="20"/>
  </si>
  <si>
    <t>関口　久夫</t>
    <rPh sb="0" eb="2">
      <t>せきぐち</t>
    </rPh>
    <rPh sb="3" eb="5">
      <t>ひさお</t>
    </rPh>
    <phoneticPr fontId="20" type="Hiragana"/>
  </si>
  <si>
    <t>水利費は耕作者負担</t>
    <rPh sb="0" eb="2">
      <t>スイリ</t>
    </rPh>
    <rPh sb="2" eb="3">
      <t>ヒ</t>
    </rPh>
    <rPh sb="4" eb="6">
      <t>コウサク</t>
    </rPh>
    <rPh sb="6" eb="7">
      <t>シャ</t>
    </rPh>
    <rPh sb="7" eb="9">
      <t>フタン</t>
    </rPh>
    <phoneticPr fontId="20"/>
  </si>
  <si>
    <t>田中　輝久</t>
    <rPh sb="0" eb="2">
      <t>たなか</t>
    </rPh>
    <rPh sb="3" eb="5">
      <t>てるひさ</t>
    </rPh>
    <phoneticPr fontId="20" type="Hiragana"/>
  </si>
  <si>
    <t>小崎　信明</t>
    <rPh sb="0" eb="2">
      <t>おざき</t>
    </rPh>
    <rPh sb="3" eb="5">
      <t>のぶあき</t>
    </rPh>
    <phoneticPr fontId="20" type="Hiragana"/>
  </si>
  <si>
    <t>菊地　修一郎</t>
    <rPh sb="0" eb="2">
      <t>きくち</t>
    </rPh>
    <rPh sb="3" eb="6">
      <t>しゅういちろう</t>
    </rPh>
    <phoneticPr fontId="20" type="Hiragana"/>
  </si>
  <si>
    <t>鯨井　章男</t>
    <rPh sb="0" eb="2">
      <t>くじらい</t>
    </rPh>
    <rPh sb="3" eb="5">
      <t>あきお</t>
    </rPh>
    <phoneticPr fontId="20" type="Hiragana"/>
  </si>
  <si>
    <t>戸森　貫一</t>
    <rPh sb="0" eb="2">
      <t>ともり</t>
    </rPh>
    <rPh sb="3" eb="5">
      <t>かんいち</t>
    </rPh>
    <phoneticPr fontId="20" type="Hiragana"/>
  </si>
  <si>
    <t>坂本　三郎</t>
    <rPh sb="0" eb="2">
      <t>さかもと</t>
    </rPh>
    <rPh sb="3" eb="5">
      <t>さぶろう</t>
    </rPh>
    <phoneticPr fontId="20" type="Hiragana"/>
  </si>
  <si>
    <t>○農地利用最適化推進委員</t>
    <rPh sb="1" eb="5">
      <t>ノウチリヨウ</t>
    </rPh>
    <rPh sb="5" eb="8">
      <t>サイテキカ</t>
    </rPh>
    <rPh sb="8" eb="10">
      <t>スイシン</t>
    </rPh>
    <rPh sb="10" eb="12">
      <t>イイン</t>
    </rPh>
    <phoneticPr fontId="20"/>
  </si>
  <si>
    <r>
      <t>３　【農地を</t>
    </r>
    <r>
      <rPr>
        <b/>
        <sz val="18"/>
        <color indexed="10"/>
        <rFont val="ＭＳ Ｐゴシック"/>
        <family val="3"/>
        <charset val="128"/>
      </rPr>
      <t>借りる</t>
    </r>
    <r>
      <rPr>
        <b/>
        <sz val="18"/>
        <rFont val="ＭＳ Ｐゴシック"/>
        <family val="3"/>
        <charset val="128"/>
      </rPr>
      <t>人】</t>
    </r>
    <rPh sb="6" eb="7">
      <t>カ</t>
    </rPh>
    <phoneticPr fontId="20"/>
  </si>
  <si>
    <r>
      <t>４　【貸借する</t>
    </r>
    <r>
      <rPr>
        <b/>
        <sz val="18"/>
        <color indexed="10"/>
        <rFont val="ＭＳ Ｐゴシック"/>
        <family val="3"/>
        <charset val="128"/>
      </rPr>
      <t>農地</t>
    </r>
    <r>
      <rPr>
        <b/>
        <sz val="18"/>
        <rFont val="ＭＳ Ｐゴシック"/>
        <family val="3"/>
        <charset val="128"/>
      </rPr>
      <t>と</t>
    </r>
    <r>
      <rPr>
        <b/>
        <sz val="18"/>
        <color indexed="10"/>
        <rFont val="ＭＳ Ｐゴシック"/>
        <family val="3"/>
        <charset val="128"/>
      </rPr>
      <t>貸借条件</t>
    </r>
    <r>
      <rPr>
        <b/>
        <sz val="18"/>
        <rFont val="ＭＳ Ｐゴシック"/>
        <family val="3"/>
        <charset val="128"/>
      </rPr>
      <t>】</t>
    </r>
    <rPh sb="3" eb="5">
      <t>タイシャク</t>
    </rPh>
    <rPh sb="10" eb="12">
      <t>タイシャク</t>
    </rPh>
    <rPh sb="12" eb="14">
      <t>ジョウケン</t>
    </rPh>
    <phoneticPr fontId="20"/>
  </si>
  <si>
    <r>
      <t>⑤　出来上がった③と④を農業委員会事務局</t>
    </r>
    <r>
      <rPr>
        <b/>
        <sz val="12"/>
        <rFont val="ＭＳ Ｐゴシック"/>
        <family val="3"/>
        <charset val="128"/>
      </rPr>
      <t>（妻沼行政センター。または大里、江南行政センター）</t>
    </r>
    <r>
      <rPr>
        <b/>
        <sz val="16"/>
        <rFont val="ＭＳ Ｐゴシック"/>
        <family val="3"/>
        <charset val="128"/>
      </rPr>
      <t>に提出します。</t>
    </r>
    <rPh sb="2" eb="5">
      <t>デキア</t>
    </rPh>
    <rPh sb="12" eb="14">
      <t>ノウギョウ</t>
    </rPh>
    <rPh sb="14" eb="17">
      <t>イインカイ</t>
    </rPh>
    <rPh sb="17" eb="20">
      <t>ジムキョク</t>
    </rPh>
    <rPh sb="21" eb="23">
      <t>メヌマ</t>
    </rPh>
    <rPh sb="23" eb="25">
      <t>ギョウセイ</t>
    </rPh>
    <rPh sb="33" eb="35">
      <t>オオサト</t>
    </rPh>
    <rPh sb="36" eb="38">
      <t>コウナン</t>
    </rPh>
    <rPh sb="38" eb="40">
      <t>ギョウセイ</t>
    </rPh>
    <rPh sb="46" eb="48">
      <t>テイシュツ</t>
    </rPh>
    <phoneticPr fontId="20"/>
  </si>
  <si>
    <r>
      <rPr>
        <b/>
        <sz val="14"/>
        <rFont val="ＭＳ Ｐゴシック"/>
        <family val="3"/>
        <charset val="128"/>
      </rPr>
      <t>２　【あっせん】</t>
    </r>
    <r>
      <rPr>
        <sz val="11"/>
        <rFont val="ＭＳ Ｐゴシック"/>
        <family val="3"/>
        <charset val="128"/>
      </rPr>
      <t xml:space="preserve">
　</t>
    </r>
    <r>
      <rPr>
        <sz val="10"/>
        <rFont val="ＭＳ Ｐゴシック"/>
        <family val="3"/>
        <charset val="128"/>
      </rPr>
      <t>農業委員・推進委員</t>
    </r>
  </si>
  <si>
    <r>
      <t xml:space="preserve">いつまで?
</t>
    </r>
    <r>
      <rPr>
        <sz val="10"/>
        <color rgb="FFFF0000"/>
        <rFont val="ＭＳ Ｐゴシック"/>
        <family val="3"/>
        <charset val="128"/>
      </rPr>
      <t>（末日終わり）</t>
    </r>
    <rPh sb="7" eb="9">
      <t>マツジツ</t>
    </rPh>
    <rPh sb="9" eb="10">
      <t>オ</t>
    </rPh>
    <phoneticPr fontId="20"/>
  </si>
  <si>
    <t>支払い
方法は</t>
    <rPh sb="0" eb="2">
      <t>シハラ</t>
    </rPh>
    <rPh sb="4" eb="6">
      <t>ホウホウ</t>
    </rPh>
    <phoneticPr fontId="20"/>
  </si>
  <si>
    <t>（借受人控）</t>
    <rPh sb="1" eb="3">
      <t>カリウケ</t>
    </rPh>
    <rPh sb="3" eb="4">
      <t>ニン</t>
    </rPh>
    <rPh sb="4" eb="5">
      <t>ヒカエ</t>
    </rPh>
    <phoneticPr fontId="20"/>
  </si>
  <si>
    <t>（貸付人控）</t>
    <rPh sb="1" eb="3">
      <t>カシツケ</t>
    </rPh>
    <rPh sb="3" eb="4">
      <t>ニン</t>
    </rPh>
    <rPh sb="4" eb="5">
      <t>ヒカエ</t>
    </rPh>
    <phoneticPr fontId="20"/>
  </si>
  <si>
    <t>弥藤吾</t>
    <rPh sb="0" eb="3">
      <t>ヤトウゴ</t>
    </rPh>
    <phoneticPr fontId="20"/>
  </si>
  <si>
    <t>123-6</t>
  </si>
  <si>
    <t>米麦</t>
    <rPh sb="0" eb="2">
      <t>ベイバク</t>
    </rPh>
    <phoneticPr fontId="20"/>
  </si>
  <si>
    <t>田</t>
    <rPh sb="0" eb="1">
      <t>タ</t>
    </rPh>
    <phoneticPr fontId="20"/>
  </si>
  <si>
    <t>その他の負担（</t>
    <rPh sb="2" eb="3">
      <t>タ</t>
    </rPh>
    <rPh sb="4" eb="6">
      <t>フタン</t>
    </rPh>
    <phoneticPr fontId="20"/>
  </si>
  <si>
    <t>５年</t>
    <rPh sb="1" eb="2">
      <t>ネン</t>
    </rPh>
    <phoneticPr fontId="20"/>
  </si>
  <si>
    <t>５０００円</t>
    <rPh sb="4" eb="5">
      <t>エン</t>
    </rPh>
    <phoneticPr fontId="20"/>
  </si>
  <si>
    <t>何年間 ?</t>
    <rPh sb="0" eb="1">
      <t>ナン</t>
    </rPh>
    <rPh sb="1" eb="3">
      <t>ネンカン</t>
    </rPh>
    <phoneticPr fontId="20"/>
  </si>
  <si>
    <r>
      <t xml:space="preserve">現況地目
</t>
    </r>
    <r>
      <rPr>
        <sz val="9"/>
        <rFont val="ＭＳ Ｐゴシック"/>
        <family val="3"/>
        <charset val="128"/>
      </rPr>
      <t>（田/畑）</t>
    </r>
    <rPh sb="0" eb="2">
      <t>ゲンキョウ</t>
    </rPh>
    <rPh sb="2" eb="4">
      <t>チモク</t>
    </rPh>
    <rPh sb="6" eb="7">
      <t>タ</t>
    </rPh>
    <rPh sb="8" eb="9">
      <t>ハタケ</t>
    </rPh>
    <phoneticPr fontId="20"/>
  </si>
  <si>
    <r>
      <t xml:space="preserve">その他の負担
</t>
    </r>
    <r>
      <rPr>
        <sz val="6"/>
        <rFont val="ＭＳ Ｐゴシック"/>
        <family val="3"/>
        <charset val="128"/>
      </rPr>
      <t>（改良区賦課金、水利費等）</t>
    </r>
    <rPh sb="2" eb="3">
      <t>タ</t>
    </rPh>
    <rPh sb="4" eb="6">
      <t>フタン</t>
    </rPh>
    <phoneticPr fontId="20"/>
  </si>
  <si>
    <r>
      <t>①　「入力シート」</t>
    </r>
    <r>
      <rPr>
        <b/>
        <sz val="16"/>
        <color theme="1"/>
        <rFont val="ＭＳ Ｐゴシック"/>
        <family val="3"/>
        <charset val="128"/>
      </rPr>
      <t>ピンクのセルに</t>
    </r>
    <r>
      <rPr>
        <b/>
        <sz val="16"/>
        <rFont val="ＭＳ Ｐゴシック"/>
        <family val="3"/>
        <charset val="128"/>
      </rPr>
      <t>入力（または選択）してください。→</t>
    </r>
    <rPh sb="3" eb="5">
      <t>ニュウリョク</t>
    </rPh>
    <rPh sb="16" eb="18">
      <t>ニュウリョク</t>
    </rPh>
    <rPh sb="22" eb="24">
      <t>センタク</t>
    </rPh>
    <phoneticPr fontId="20"/>
  </si>
  <si>
    <r>
      <t>②　下のタブを選んで、「１枚目【農委分】」、「２枚目【借受人分】」、「３枚目【貸付人分】」を
　　</t>
    </r>
    <r>
      <rPr>
        <b/>
        <u/>
        <sz val="16"/>
        <color rgb="FFFF0000"/>
        <rFont val="ＭＳ Ｐゴシック"/>
        <family val="3"/>
        <charset val="128"/>
      </rPr>
      <t>１枚づつ</t>
    </r>
    <r>
      <rPr>
        <b/>
        <sz val="16"/>
        <rFont val="ＭＳ Ｐゴシック"/>
        <family val="3"/>
        <charset val="128"/>
      </rPr>
      <t>、印刷（A4版）してください。</t>
    </r>
    <rPh sb="2" eb="3">
      <t>シタ</t>
    </rPh>
    <rPh sb="7" eb="8">
      <t>エラ</t>
    </rPh>
    <rPh sb="13" eb="15">
      <t>マイメ</t>
    </rPh>
    <rPh sb="16" eb="17">
      <t>ノウ</t>
    </rPh>
    <rPh sb="17" eb="18">
      <t>イ</t>
    </rPh>
    <rPh sb="18" eb="19">
      <t>ブン</t>
    </rPh>
    <rPh sb="24" eb="26">
      <t>マイメ</t>
    </rPh>
    <rPh sb="27" eb="29">
      <t>カリウケ</t>
    </rPh>
    <rPh sb="29" eb="30">
      <t>ニン</t>
    </rPh>
    <rPh sb="30" eb="31">
      <t>ブン</t>
    </rPh>
    <rPh sb="36" eb="38">
      <t>マイメ</t>
    </rPh>
    <rPh sb="39" eb="41">
      <t>カシツケ</t>
    </rPh>
    <rPh sb="41" eb="42">
      <t>ニン</t>
    </rPh>
    <rPh sb="42" eb="43">
      <t>ブン</t>
    </rPh>
    <rPh sb="50" eb="51">
      <t>マイ</t>
    </rPh>
    <rPh sb="54" eb="56">
      <t>インサツ</t>
    </rPh>
    <rPh sb="59" eb="60">
      <t>バン</t>
    </rPh>
    <phoneticPr fontId="20"/>
  </si>
  <si>
    <r>
      <t>③　印刷した３枚の用紙それぞれに、</t>
    </r>
    <r>
      <rPr>
        <b/>
        <u/>
        <sz val="16"/>
        <color rgb="FFFF0000"/>
        <rFont val="ＭＳ Ｐゴシック"/>
        <family val="3"/>
        <charset val="128"/>
      </rPr>
      <t>氏名と捨印の２か所</t>
    </r>
    <r>
      <rPr>
        <b/>
        <sz val="16"/>
        <rFont val="ＭＳ Ｐゴシック"/>
        <family val="3"/>
        <charset val="128"/>
      </rPr>
      <t>、農地を貸す人、借りる人の
　 　印鑑を押します。</t>
    </r>
    <rPh sb="2" eb="4">
      <t>インサツ</t>
    </rPh>
    <rPh sb="7" eb="8">
      <t>マイ</t>
    </rPh>
    <rPh sb="9" eb="11">
      <t>ヨウシ</t>
    </rPh>
    <rPh sb="27" eb="29">
      <t>ノウチ</t>
    </rPh>
    <rPh sb="30" eb="31">
      <t>カ</t>
    </rPh>
    <rPh sb="32" eb="33">
      <t>ヒト</t>
    </rPh>
    <rPh sb="34" eb="35">
      <t>カ</t>
    </rPh>
    <rPh sb="37" eb="38">
      <t>ヒト</t>
    </rPh>
    <rPh sb="43" eb="45">
      <t>インカン</t>
    </rPh>
    <rPh sb="46" eb="47">
      <t>オ</t>
    </rPh>
    <phoneticPr fontId="20"/>
  </si>
  <si>
    <r>
      <t>④　</t>
    </r>
    <r>
      <rPr>
        <b/>
        <u/>
        <sz val="16"/>
        <color rgb="FFFF0000"/>
        <rFont val="ＭＳ Ｐゴシック"/>
        <family val="3"/>
        <charset val="128"/>
      </rPr>
      <t>「共通事項」を３枚</t>
    </r>
    <r>
      <rPr>
        <b/>
        <sz val="16"/>
        <rFont val="ＭＳ Ｐゴシック"/>
        <family val="3"/>
        <charset val="128"/>
      </rPr>
      <t xml:space="preserve"> 印刷して、出来上がりです。</t>
    </r>
    <rPh sb="3" eb="5">
      <t>キョウツウ</t>
    </rPh>
    <rPh sb="5" eb="7">
      <t>ジコウ</t>
    </rPh>
    <rPh sb="10" eb="11">
      <t>マイ</t>
    </rPh>
    <rPh sb="12" eb="14">
      <t>インサツ</t>
    </rPh>
    <rPh sb="17" eb="20">
      <t>デキア</t>
    </rPh>
    <phoneticPr fontId="20"/>
  </si>
  <si>
    <t>森田　豊</t>
    <rPh sb="0" eb="2">
      <t>もりた</t>
    </rPh>
    <rPh sb="3" eb="4">
      <t>ゆたか</t>
    </rPh>
    <phoneticPr fontId="20" type="Hiragana" alignment="distributed"/>
  </si>
  <si>
    <t>木部　富次</t>
    <rPh sb="0" eb="2">
      <t>きべ</t>
    </rPh>
    <rPh sb="3" eb="5">
      <t>とみじ</t>
    </rPh>
    <phoneticPr fontId="20" type="Hiragana"/>
  </si>
  <si>
    <t>金井　和夫</t>
    <rPh sb="0" eb="2">
      <t>かない</t>
    </rPh>
    <rPh sb="3" eb="5">
      <t>かずお</t>
    </rPh>
    <phoneticPr fontId="20" type="Hiragana" alignment="distributed"/>
  </si>
  <si>
    <t>権田　久男</t>
    <rPh sb="0" eb="2">
      <t>ごんだ</t>
    </rPh>
    <rPh sb="3" eb="5">
      <t>ひさお</t>
    </rPh>
    <phoneticPr fontId="20" type="Hiragana" alignment="distributed"/>
  </si>
  <si>
    <t>夏目　亮一</t>
    <rPh sb="0" eb="2">
      <t>なつめ</t>
    </rPh>
    <rPh sb="3" eb="5">
      <t>りょういち</t>
    </rPh>
    <phoneticPr fontId="20" type="Hiragana"/>
  </si>
  <si>
    <t>石井　芳夫</t>
    <rPh sb="0" eb="2">
      <t>いしい</t>
    </rPh>
    <rPh sb="3" eb="5">
      <t>よしお</t>
    </rPh>
    <phoneticPr fontId="20" type="Hiragana"/>
  </si>
  <si>
    <t>柿沼　憲雄</t>
    <rPh sb="0" eb="2">
      <t>かきぬま</t>
    </rPh>
    <rPh sb="3" eb="5">
      <t>のりお</t>
    </rPh>
    <phoneticPr fontId="20" type="Hiragana"/>
  </si>
  <si>
    <t>笛木　清</t>
    <rPh sb="0" eb="2">
      <t>ふえき</t>
    </rPh>
    <rPh sb="3" eb="4">
      <t>きよし</t>
    </rPh>
    <phoneticPr fontId="20" type="Hiragana"/>
  </si>
  <si>
    <t>栗原　一森</t>
    <rPh sb="0" eb="2">
      <t>くりばら</t>
    </rPh>
    <rPh sb="3" eb="4">
      <t>いち</t>
    </rPh>
    <rPh sb="4" eb="5">
      <t>もり</t>
    </rPh>
    <phoneticPr fontId="20" type="Hiragana" alignment="distributed"/>
  </si>
  <si>
    <t>大鷲　利夫</t>
    <rPh sb="0" eb="2">
      <t>おおわし</t>
    </rPh>
    <rPh sb="3" eb="5">
      <t>としお</t>
    </rPh>
    <phoneticPr fontId="20" type="Hiragana" alignment="distributed"/>
  </si>
  <si>
    <t>水野　明</t>
    <rPh sb="0" eb="2">
      <t>みずの</t>
    </rPh>
    <rPh sb="3" eb="4">
      <t>あきら</t>
    </rPh>
    <phoneticPr fontId="20" type="Hiragana" alignment="distributed"/>
  </si>
  <si>
    <t>上山　豊明</t>
    <rPh sb="0" eb="2">
      <t>かみやま</t>
    </rPh>
    <rPh sb="3" eb="5">
      <t>とよあき</t>
    </rPh>
    <phoneticPr fontId="20" type="Hiragana"/>
  </si>
  <si>
    <t>西田　茂夫</t>
    <rPh sb="0" eb="2">
      <t>にしだ</t>
    </rPh>
    <rPh sb="3" eb="5">
      <t>しげお</t>
    </rPh>
    <phoneticPr fontId="20" type="Hiragana"/>
  </si>
  <si>
    <t>根岸　勇</t>
    <rPh sb="0" eb="2">
      <t>ねぎし</t>
    </rPh>
    <rPh sb="3" eb="4">
      <t>いさむ</t>
    </rPh>
    <phoneticPr fontId="20" type="Hiragana"/>
  </si>
  <si>
    <t>伊藤　由行</t>
    <rPh sb="0" eb="2">
      <t>いとう</t>
    </rPh>
    <rPh sb="3" eb="4">
      <t>よし</t>
    </rPh>
    <rPh sb="4" eb="5">
      <t>い</t>
    </rPh>
    <phoneticPr fontId="20" type="Hiragana"/>
  </si>
  <si>
    <t>野邊　八雄</t>
    <rPh sb="0" eb="2">
      <t>のべ</t>
    </rPh>
    <rPh sb="3" eb="4">
      <t>8</t>
    </rPh>
    <rPh sb="4" eb="5">
      <t>お</t>
    </rPh>
    <phoneticPr fontId="20" type="Hiragana"/>
  </si>
  <si>
    <t>福島　清一</t>
    <rPh sb="0" eb="2">
      <t>ふくしま</t>
    </rPh>
    <rPh sb="3" eb="5">
      <t>せいいち</t>
    </rPh>
    <phoneticPr fontId="20" type="Hiragana"/>
  </si>
  <si>
    <t>稲村　文男</t>
    <rPh sb="0" eb="2">
      <t>いなむら</t>
    </rPh>
    <rPh sb="3" eb="5">
      <t>ふみお</t>
    </rPh>
    <phoneticPr fontId="20" type="Hiragana"/>
  </si>
  <si>
    <t>中島　正樹</t>
    <rPh sb="0" eb="2">
      <t>なかじま</t>
    </rPh>
    <rPh sb="3" eb="5">
      <t>まさき</t>
    </rPh>
    <phoneticPr fontId="20" type="Hiragana"/>
  </si>
  <si>
    <t>奥野　進</t>
    <rPh sb="0" eb="1">
      <t>おく</t>
    </rPh>
    <rPh sb="1" eb="2">
      <t>の</t>
    </rPh>
    <rPh sb="3" eb="4">
      <t>すす</t>
    </rPh>
    <phoneticPr fontId="20" type="Hiragana"/>
  </si>
  <si>
    <t>小澤　好則</t>
    <rPh sb="0" eb="2">
      <t>おざわ</t>
    </rPh>
    <rPh sb="3" eb="5">
      <t>よしのり</t>
    </rPh>
    <phoneticPr fontId="20" type="Hiragana"/>
  </si>
  <si>
    <t>関口　明男</t>
    <rPh sb="0" eb="2">
      <t>せきぐち</t>
    </rPh>
    <rPh sb="3" eb="5">
      <t>あきお</t>
    </rPh>
    <phoneticPr fontId="20" type="Hiragana"/>
  </si>
  <si>
    <t>岡田　藤寛</t>
    <rPh sb="0" eb="2">
      <t>おかだ</t>
    </rPh>
    <rPh sb="3" eb="4">
      <t>ふじ</t>
    </rPh>
    <rPh sb="4" eb="5">
      <t>ひろ</t>
    </rPh>
    <phoneticPr fontId="20" type="Hiragana"/>
  </si>
  <si>
    <t>田沼　寛央</t>
    <rPh sb="0" eb="2">
      <t>たぬま</t>
    </rPh>
    <rPh sb="3" eb="4">
      <t>ひろ</t>
    </rPh>
    <rPh sb="4" eb="5">
      <t>おう</t>
    </rPh>
    <phoneticPr fontId="20" type="Hiragana"/>
  </si>
  <si>
    <t>森　一男</t>
    <rPh sb="0" eb="1">
      <t>もり</t>
    </rPh>
    <rPh sb="2" eb="4">
      <t>かずお</t>
    </rPh>
    <phoneticPr fontId="20" type="Hiragana"/>
  </si>
  <si>
    <t>中川　登美夫</t>
    <rPh sb="0" eb="2">
      <t>なかがわ</t>
    </rPh>
    <rPh sb="3" eb="6">
      <t>とみお</t>
    </rPh>
    <phoneticPr fontId="20" type="Hiragana"/>
  </si>
  <si>
    <t>林　和弥</t>
    <rPh sb="0" eb="1">
      <t>はやし</t>
    </rPh>
    <rPh sb="2" eb="4">
      <t>かずや</t>
    </rPh>
    <phoneticPr fontId="20" type="Hiragana"/>
  </si>
  <si>
    <t>吉野　福司</t>
    <rPh sb="0" eb="2">
      <t>よしの</t>
    </rPh>
    <rPh sb="3" eb="5">
      <t>ふくじ</t>
    </rPh>
    <phoneticPr fontId="20" type="Hiragana"/>
  </si>
  <si>
    <t>腰塚　菜穂子</t>
    <rPh sb="0" eb="2">
      <t>こしづか</t>
    </rPh>
    <rPh sb="3" eb="6">
      <t>なほこ</t>
    </rPh>
    <phoneticPr fontId="20" type="Hiragana" alignment="distributed"/>
  </si>
  <si>
    <r>
      <t xml:space="preserve">利用内容
</t>
    </r>
    <r>
      <rPr>
        <sz val="8"/>
        <rFont val="ＭＳ Ｐゴシック"/>
        <family val="3"/>
        <charset val="128"/>
      </rPr>
      <t>（米麦/野菜）</t>
    </r>
    <rPh sb="0" eb="2">
      <t>リヨウ</t>
    </rPh>
    <rPh sb="2" eb="4">
      <t>ナイヨウ</t>
    </rPh>
    <rPh sb="6" eb="8">
      <t>ベイバク</t>
    </rPh>
    <rPh sb="9" eb="11">
      <t>ヤサイ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</si>
</sst>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57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HGS教科書体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HGS教科書体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HGP教科書体"/>
      <family val="1"/>
      <charset val="128"/>
    </font>
    <font>
      <sz val="12"/>
      <color rgb="FFFF0000"/>
      <name val="HGS教科書体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rgb="FFFF0000"/>
      <name val="HG教科書体"/>
      <family val="1"/>
      <charset val="128"/>
    </font>
    <font>
      <sz val="11"/>
      <color rgb="FFFF0000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7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明朝"/>
      <family val="1"/>
      <charset val="128"/>
    </font>
    <font>
      <b/>
      <sz val="7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0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569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19" xfId="0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8" fillId="7" borderId="21" xfId="0" applyFont="1" applyFill="1" applyBorder="1" applyAlignment="1">
      <alignment horizontal="center" vertical="center"/>
    </xf>
    <xf numFmtId="0" fontId="28" fillId="7" borderId="22" xfId="0" applyFont="1" applyFill="1" applyBorder="1" applyAlignment="1">
      <alignment horizontal="center" vertical="center"/>
    </xf>
    <xf numFmtId="0" fontId="28" fillId="7" borderId="23" xfId="0" applyFont="1" applyFill="1" applyBorder="1" applyAlignment="1">
      <alignment horizontal="center" vertical="center"/>
    </xf>
    <xf numFmtId="0" fontId="26" fillId="34" borderId="0" xfId="0" applyFont="1" applyFill="1" applyAlignment="1">
      <alignment vertical="center"/>
    </xf>
    <xf numFmtId="0" fontId="26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7" borderId="30" xfId="0" applyFont="1" applyFill="1" applyBorder="1" applyAlignment="1">
      <alignment horizontal="center" vertical="center"/>
    </xf>
    <xf numFmtId="0" fontId="28" fillId="7" borderId="31" xfId="0" applyFont="1" applyFill="1" applyBorder="1" applyAlignment="1">
      <alignment horizontal="center" vertical="center"/>
    </xf>
    <xf numFmtId="0" fontId="28" fillId="7" borderId="32" xfId="0" applyFont="1" applyFill="1" applyBorder="1" applyAlignment="1">
      <alignment horizontal="center" vertical="center"/>
    </xf>
    <xf numFmtId="0" fontId="28" fillId="7" borderId="3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9" fillId="34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29" fillId="34" borderId="40" xfId="0" applyFont="1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8" fillId="7" borderId="44" xfId="0" applyFont="1" applyFill="1" applyBorder="1" applyAlignment="1">
      <alignment horizontal="center" vertical="center"/>
    </xf>
    <xf numFmtId="0" fontId="28" fillId="7" borderId="45" xfId="0" applyFont="1" applyFill="1" applyBorder="1" applyAlignment="1">
      <alignment horizontal="center" vertical="center"/>
    </xf>
    <xf numFmtId="0" fontId="28" fillId="7" borderId="46" xfId="0" applyFont="1" applyFill="1" applyBorder="1" applyAlignment="1">
      <alignment horizontal="center" vertical="center"/>
    </xf>
    <xf numFmtId="0" fontId="28" fillId="7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32" fillId="7" borderId="71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33" fillId="7" borderId="75" xfId="0" applyNumberFormat="1" applyFont="1" applyFill="1" applyBorder="1" applyAlignment="1">
      <alignment horizontal="center" vertical="center"/>
    </xf>
    <xf numFmtId="0" fontId="33" fillId="7" borderId="29" xfId="0" applyNumberFormat="1" applyFont="1" applyFill="1" applyBorder="1" applyAlignment="1">
      <alignment horizontal="center" vertical="center"/>
    </xf>
    <xf numFmtId="0" fontId="33" fillId="7" borderId="33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vertical="center"/>
    </xf>
    <xf numFmtId="0" fontId="27" fillId="0" borderId="63" xfId="0" applyFont="1" applyBorder="1" applyAlignment="1">
      <alignment horizontal="center" vertical="center" wrapText="1"/>
    </xf>
    <xf numFmtId="0" fontId="28" fillId="7" borderId="69" xfId="0" applyFont="1" applyFill="1" applyBorder="1" applyAlignment="1">
      <alignment horizontal="center" vertical="center"/>
    </xf>
    <xf numFmtId="0" fontId="28" fillId="7" borderId="63" xfId="0" applyFont="1" applyFill="1" applyBorder="1" applyAlignment="1">
      <alignment horizontal="center" vertical="center"/>
    </xf>
    <xf numFmtId="0" fontId="28" fillId="7" borderId="76" xfId="0" applyFont="1" applyFill="1" applyBorder="1" applyAlignment="1">
      <alignment horizontal="center" vertical="center"/>
    </xf>
    <xf numFmtId="38" fontId="28" fillId="7" borderId="77" xfId="45" applyFont="1" applyFill="1" applyBorder="1" applyAlignment="1">
      <alignment horizontal="right" vertical="center"/>
    </xf>
    <xf numFmtId="38" fontId="28" fillId="7" borderId="73" xfId="45" applyFont="1" applyFill="1" applyBorder="1" applyAlignment="1">
      <alignment horizontal="right" vertical="center"/>
    </xf>
    <xf numFmtId="38" fontId="28" fillId="34" borderId="74" xfId="45" applyFont="1" applyFill="1" applyBorder="1" applyAlignment="1">
      <alignment horizontal="right" vertical="center"/>
    </xf>
    <xf numFmtId="0" fontId="0" fillId="0" borderId="78" xfId="0" applyBorder="1" applyAlignment="1">
      <alignment horizontal="center" vertical="center" wrapText="1"/>
    </xf>
    <xf numFmtId="56" fontId="27" fillId="0" borderId="79" xfId="0" applyNumberFormat="1" applyFont="1" applyBorder="1" applyAlignment="1">
      <alignment horizontal="center" vertical="center" wrapText="1"/>
    </xf>
    <xf numFmtId="0" fontId="28" fillId="7" borderId="80" xfId="0" applyNumberFormat="1" applyFont="1" applyFill="1" applyBorder="1" applyAlignment="1">
      <alignment horizontal="center" vertical="center"/>
    </xf>
    <xf numFmtId="0" fontId="28" fillId="7" borderId="81" xfId="0" applyNumberFormat="1" applyFont="1" applyFill="1" applyBorder="1" applyAlignment="1">
      <alignment horizontal="center" vertical="center"/>
    </xf>
    <xf numFmtId="0" fontId="28" fillId="7" borderId="82" xfId="0" applyNumberFormat="1" applyFont="1" applyFill="1" applyBorder="1" applyAlignment="1">
      <alignment horizontal="center" vertical="center"/>
    </xf>
    <xf numFmtId="0" fontId="34" fillId="0" borderId="78" xfId="0" applyFont="1" applyBorder="1" applyAlignment="1">
      <alignment horizontal="center" vertical="center" wrapText="1"/>
    </xf>
    <xf numFmtId="0" fontId="35" fillId="0" borderId="79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38" fillId="0" borderId="94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90" xfId="0" applyFont="1" applyBorder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7" fillId="0" borderId="44" xfId="0" applyFont="1" applyBorder="1" applyAlignment="1" applyProtection="1">
      <alignment vertical="center" wrapText="1"/>
      <protection locked="0"/>
    </xf>
    <xf numFmtId="38" fontId="37" fillId="0" borderId="88" xfId="45" applyFont="1" applyBorder="1" applyAlignment="1" applyProtection="1">
      <alignment horizontal="right" vertical="center"/>
      <protection locked="0"/>
    </xf>
    <xf numFmtId="38" fontId="43" fillId="0" borderId="44" xfId="45" applyFont="1" applyBorder="1" applyAlignment="1" applyProtection="1">
      <alignment horizontal="right" vertical="center"/>
      <protection locked="0"/>
    </xf>
    <xf numFmtId="38" fontId="43" fillId="0" borderId="89" xfId="45" applyFont="1" applyBorder="1" applyAlignment="1" applyProtection="1">
      <alignment horizontal="right" vertical="center"/>
      <protection locked="0"/>
    </xf>
    <xf numFmtId="0" fontId="37" fillId="0" borderId="0" xfId="0" applyFont="1" applyBorder="1" applyAlignment="1" applyProtection="1">
      <alignment vertical="center" wrapText="1"/>
      <protection locked="0"/>
    </xf>
    <xf numFmtId="38" fontId="37" fillId="0" borderId="94" xfId="45" applyFont="1" applyBorder="1" applyAlignment="1" applyProtection="1">
      <alignment horizontal="right" vertical="center"/>
      <protection locked="0"/>
    </xf>
    <xf numFmtId="38" fontId="43" fillId="0" borderId="90" xfId="45" applyFont="1" applyBorder="1" applyAlignment="1" applyProtection="1">
      <alignment horizontal="right" vertical="center"/>
      <protection locked="0"/>
    </xf>
    <xf numFmtId="38" fontId="37" fillId="0" borderId="96" xfId="45" applyFont="1" applyBorder="1" applyAlignment="1" applyProtection="1">
      <alignment horizontal="right" vertical="center"/>
      <protection locked="0"/>
    </xf>
    <xf numFmtId="38" fontId="43" fillId="0" borderId="97" xfId="45" applyFont="1" applyBorder="1" applyAlignment="1" applyProtection="1">
      <alignment horizontal="right" vertical="center"/>
      <protection locked="0"/>
    </xf>
    <xf numFmtId="38" fontId="43" fillId="0" borderId="98" xfId="45" applyFont="1" applyBorder="1" applyAlignment="1" applyProtection="1">
      <alignment horizontal="right" vertical="center"/>
      <protection locked="0"/>
    </xf>
    <xf numFmtId="0" fontId="38" fillId="0" borderId="55" xfId="0" applyFont="1" applyBorder="1" applyAlignment="1">
      <alignment horizontal="center" vertical="center"/>
    </xf>
    <xf numFmtId="38" fontId="37" fillId="0" borderId="44" xfId="45" applyFont="1" applyBorder="1" applyAlignment="1" applyProtection="1">
      <alignment horizontal="right" vertical="center"/>
      <protection locked="0"/>
    </xf>
    <xf numFmtId="38" fontId="43" fillId="0" borderId="44" xfId="45" applyFont="1" applyBorder="1" applyAlignment="1" applyProtection="1">
      <alignment vertical="center"/>
      <protection locked="0"/>
    </xf>
    <xf numFmtId="38" fontId="37" fillId="0" borderId="0" xfId="45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7" fillId="0" borderId="115" xfId="0" applyFont="1" applyBorder="1" applyAlignment="1" applyProtection="1">
      <alignment horizontal="center" vertical="center"/>
      <protection locked="0"/>
    </xf>
    <xf numFmtId="38" fontId="37" fillId="0" borderId="97" xfId="45" applyFont="1" applyBorder="1" applyAlignment="1" applyProtection="1">
      <alignment horizontal="right" vertical="center"/>
      <protection locked="0"/>
    </xf>
    <xf numFmtId="0" fontId="37" fillId="0" borderId="44" xfId="0" applyFont="1" applyBorder="1" applyAlignment="1" applyProtection="1">
      <alignment vertical="center"/>
      <protection locked="0"/>
    </xf>
    <xf numFmtId="0" fontId="37" fillId="0" borderId="89" xfId="0" applyFont="1" applyBorder="1" applyAlignment="1" applyProtection="1">
      <alignment vertical="center"/>
      <protection locked="0"/>
    </xf>
    <xf numFmtId="0" fontId="37" fillId="0" borderId="90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89" xfId="0" applyFont="1" applyBorder="1" applyAlignment="1" applyProtection="1">
      <alignment vertical="center" wrapText="1"/>
      <protection locked="0"/>
    </xf>
    <xf numFmtId="0" fontId="37" fillId="0" borderId="116" xfId="0" applyFont="1" applyBorder="1" applyAlignment="1" applyProtection="1">
      <alignment horizontal="center" vertical="center"/>
      <protection locked="0"/>
    </xf>
    <xf numFmtId="0" fontId="37" fillId="0" borderId="117" xfId="0" applyFont="1" applyBorder="1" applyAlignment="1" applyProtection="1">
      <alignment horizontal="center" vertical="center"/>
      <protection locked="0"/>
    </xf>
    <xf numFmtId="0" fontId="0" fillId="0" borderId="90" xfId="0" applyFont="1" applyBorder="1" applyAlignment="1" applyProtection="1">
      <alignment vertical="center"/>
      <protection locked="0"/>
    </xf>
    <xf numFmtId="0" fontId="0" fillId="0" borderId="108" xfId="0" applyFont="1" applyBorder="1" applyAlignment="1" applyProtection="1">
      <alignment vertical="center"/>
      <protection locked="0"/>
    </xf>
    <xf numFmtId="6" fontId="0" fillId="0" borderId="0" xfId="46" applyFont="1" applyAlignment="1">
      <alignment vertical="center"/>
    </xf>
    <xf numFmtId="0" fontId="38" fillId="0" borderId="90" xfId="0" applyFont="1" applyBorder="1" applyAlignment="1" applyProtection="1">
      <alignment vertical="center"/>
      <protection locked="0"/>
    </xf>
    <xf numFmtId="0" fontId="37" fillId="0" borderId="108" xfId="0" applyFont="1" applyBorder="1" applyAlignment="1" applyProtection="1">
      <alignment vertical="center"/>
      <protection locked="0"/>
    </xf>
    <xf numFmtId="0" fontId="37" fillId="0" borderId="130" xfId="0" applyFont="1" applyBorder="1" applyAlignment="1" applyProtection="1">
      <alignment horizontal="center" vertical="center"/>
      <protection locked="0"/>
    </xf>
    <xf numFmtId="0" fontId="37" fillId="0" borderId="131" xfId="0" applyFont="1" applyBorder="1" applyAlignment="1" applyProtection="1">
      <alignment horizontal="center" vertical="center"/>
      <protection locked="0"/>
    </xf>
    <xf numFmtId="0" fontId="37" fillId="0" borderId="132" xfId="0" applyFont="1" applyBorder="1" applyAlignment="1" applyProtection="1">
      <alignment horizontal="center" vertical="center"/>
      <protection locked="0"/>
    </xf>
    <xf numFmtId="0" fontId="37" fillId="0" borderId="133" xfId="0" applyFont="1" applyBorder="1" applyAlignment="1" applyProtection="1">
      <alignment horizontal="center" vertical="center"/>
      <protection locked="0"/>
    </xf>
    <xf numFmtId="0" fontId="37" fillId="0" borderId="134" xfId="0" applyFont="1" applyBorder="1" applyAlignment="1" applyProtection="1">
      <alignment horizontal="center" vertical="center"/>
      <protection locked="0"/>
    </xf>
    <xf numFmtId="0" fontId="37" fillId="0" borderId="135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41" fillId="0" borderId="108" xfId="0" applyFont="1" applyBorder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37" fillId="0" borderId="91" xfId="0" applyFont="1" applyBorder="1" applyAlignment="1" applyProtection="1">
      <alignment vertical="center"/>
      <protection locked="0"/>
    </xf>
    <xf numFmtId="0" fontId="37" fillId="0" borderId="30" xfId="0" applyFont="1" applyBorder="1" applyAlignment="1" applyProtection="1">
      <alignment vertical="center"/>
      <protection locked="0"/>
    </xf>
    <xf numFmtId="0" fontId="37" fillId="0" borderId="93" xfId="0" applyFont="1" applyBorder="1" applyAlignment="1" applyProtection="1">
      <alignment vertical="center"/>
      <protection locked="0"/>
    </xf>
    <xf numFmtId="0" fontId="49" fillId="0" borderId="108" xfId="0" applyFont="1" applyBorder="1" applyAlignment="1" applyProtection="1">
      <alignment horizontal="center" vertical="center" wrapText="1"/>
      <protection locked="0"/>
    </xf>
    <xf numFmtId="0" fontId="49" fillId="0" borderId="94" xfId="0" applyFont="1" applyBorder="1" applyAlignment="1" applyProtection="1">
      <alignment horizontal="center" vertical="center" wrapText="1"/>
      <protection locked="0"/>
    </xf>
    <xf numFmtId="0" fontId="49" fillId="0" borderId="124" xfId="0" applyFont="1" applyBorder="1" applyAlignment="1" applyProtection="1">
      <alignment horizontal="center" vertical="center" wrapText="1"/>
      <protection locked="0"/>
    </xf>
    <xf numFmtId="0" fontId="49" fillId="0" borderId="96" xfId="0" applyFont="1" applyBorder="1" applyAlignment="1" applyProtection="1">
      <alignment horizontal="center" vertical="center" wrapText="1"/>
      <protection locked="0"/>
    </xf>
    <xf numFmtId="0" fontId="37" fillId="0" borderId="124" xfId="0" applyFont="1" applyBorder="1" applyAlignment="1" applyProtection="1">
      <alignment vertical="center"/>
      <protection locked="0"/>
    </xf>
    <xf numFmtId="0" fontId="38" fillId="0" borderId="43" xfId="0" applyFont="1" applyBorder="1" applyAlignment="1" applyProtection="1">
      <alignment vertical="center" shrinkToFit="1"/>
      <protection locked="0"/>
    </xf>
    <xf numFmtId="0" fontId="38" fillId="0" borderId="100" xfId="0" applyFont="1" applyBorder="1" applyAlignment="1" applyProtection="1">
      <alignment vertical="center" shrinkToFit="1"/>
      <protection locked="0"/>
    </xf>
    <xf numFmtId="0" fontId="38" fillId="0" borderId="59" xfId="0" applyFont="1" applyBorder="1" applyAlignment="1" applyProtection="1">
      <alignment vertical="center" shrinkToFit="1"/>
      <protection locked="0"/>
    </xf>
    <xf numFmtId="0" fontId="38" fillId="0" borderId="102" xfId="0" applyFont="1" applyBorder="1" applyAlignment="1" applyProtection="1">
      <alignment vertical="center" shrinkToFit="1"/>
      <protection locked="0"/>
    </xf>
    <xf numFmtId="0" fontId="38" fillId="0" borderId="101" xfId="0" applyFont="1" applyBorder="1" applyAlignment="1" applyProtection="1">
      <alignment vertical="center" shrinkToFit="1"/>
      <protection locked="0"/>
    </xf>
    <xf numFmtId="0" fontId="38" fillId="0" borderId="121" xfId="0" applyFont="1" applyBorder="1" applyAlignment="1" applyProtection="1">
      <alignment vertical="center" shrinkToFit="1"/>
      <protection locked="0"/>
    </xf>
    <xf numFmtId="0" fontId="38" fillId="0" borderId="63" xfId="0" applyFont="1" applyBorder="1" applyAlignment="1" applyProtection="1">
      <alignment horizontal="left" vertical="center" shrinkToFit="1"/>
      <protection locked="0"/>
    </xf>
    <xf numFmtId="0" fontId="38" fillId="0" borderId="63" xfId="0" applyFont="1" applyBorder="1" applyAlignment="1" applyProtection="1">
      <alignment vertical="center" shrinkToFit="1"/>
      <protection locked="0"/>
    </xf>
    <xf numFmtId="0" fontId="38" fillId="0" borderId="59" xfId="0" applyFont="1" applyBorder="1" applyAlignment="1" applyProtection="1">
      <alignment horizontal="left" vertical="center" shrinkToFit="1"/>
      <protection locked="0"/>
    </xf>
    <xf numFmtId="0" fontId="38" fillId="0" borderId="122" xfId="0" applyFont="1" applyBorder="1" applyAlignment="1" applyProtection="1">
      <alignment vertical="center" shrinkToFit="1"/>
      <protection locked="0"/>
    </xf>
    <xf numFmtId="0" fontId="37" fillId="0" borderId="94" xfId="0" applyFont="1" applyBorder="1" applyAlignment="1" applyProtection="1">
      <alignment horizontal="left" vertical="center"/>
      <protection locked="0"/>
    </xf>
    <xf numFmtId="0" fontId="37" fillId="0" borderId="90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 shrinkToFit="1"/>
      <protection locked="0"/>
    </xf>
    <xf numFmtId="0" fontId="37" fillId="0" borderId="44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7" fillId="0" borderId="126" xfId="0" applyFont="1" applyBorder="1" applyAlignment="1">
      <alignment vertical="center"/>
    </xf>
    <xf numFmtId="38" fontId="40" fillId="0" borderId="94" xfId="45" applyFont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38" fillId="0" borderId="43" xfId="0" applyFont="1" applyBorder="1" applyAlignment="1" applyProtection="1">
      <alignment vertical="center" wrapText="1" shrinkToFit="1"/>
      <protection locked="0"/>
    </xf>
    <xf numFmtId="0" fontId="38" fillId="0" borderId="100" xfId="0" applyFont="1" applyBorder="1" applyAlignment="1" applyProtection="1">
      <alignment vertical="center" wrapText="1" shrinkToFit="1"/>
      <protection locked="0"/>
    </xf>
    <xf numFmtId="0" fontId="38" fillId="0" borderId="59" xfId="0" applyFont="1" applyBorder="1" applyAlignment="1" applyProtection="1">
      <alignment vertical="center" wrapText="1" shrinkToFit="1"/>
      <protection locked="0"/>
    </xf>
    <xf numFmtId="0" fontId="38" fillId="0" borderId="102" xfId="0" applyFont="1" applyBorder="1" applyAlignment="1" applyProtection="1">
      <alignment vertical="center" wrapText="1" shrinkToFit="1"/>
      <protection locked="0"/>
    </xf>
    <xf numFmtId="0" fontId="38" fillId="0" borderId="101" xfId="0" applyFont="1" applyBorder="1" applyAlignment="1" applyProtection="1">
      <alignment vertical="center" wrapText="1" shrinkToFit="1"/>
      <protection locked="0"/>
    </xf>
    <xf numFmtId="0" fontId="38" fillId="0" borderId="121" xfId="0" applyFont="1" applyBorder="1" applyAlignment="1" applyProtection="1">
      <alignment vertical="center" wrapText="1" shrinkToFit="1"/>
      <protection locked="0"/>
    </xf>
    <xf numFmtId="0" fontId="38" fillId="0" borderId="63" xfId="0" applyFont="1" applyBorder="1" applyAlignment="1" applyProtection="1">
      <alignment horizontal="left" vertical="center" wrapText="1" shrinkToFit="1"/>
      <protection locked="0"/>
    </xf>
    <xf numFmtId="0" fontId="38" fillId="0" borderId="63" xfId="0" applyFont="1" applyBorder="1" applyAlignment="1" applyProtection="1">
      <alignment vertical="center" wrapText="1" shrinkToFit="1"/>
      <protection locked="0"/>
    </xf>
    <xf numFmtId="0" fontId="38" fillId="0" borderId="59" xfId="0" applyFont="1" applyBorder="1" applyAlignment="1" applyProtection="1">
      <alignment horizontal="left" vertical="center" wrapText="1" shrinkToFit="1"/>
      <protection locked="0"/>
    </xf>
    <xf numFmtId="0" fontId="38" fillId="0" borderId="122" xfId="0" applyFont="1" applyBorder="1" applyAlignment="1" applyProtection="1">
      <alignment vertical="center" wrapText="1" shrinkToFit="1"/>
      <protection locked="0"/>
    </xf>
    <xf numFmtId="49" fontId="0" fillId="0" borderId="0" xfId="0" applyNumberForma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indent="2"/>
    </xf>
    <xf numFmtId="0" fontId="0" fillId="7" borderId="10" xfId="0" applyFill="1" applyBorder="1" applyAlignment="1">
      <alignment horizontal="left" vertical="center" indent="1"/>
    </xf>
    <xf numFmtId="0" fontId="0" fillId="7" borderId="24" xfId="0" applyFill="1" applyBorder="1" applyAlignment="1">
      <alignment horizontal="left" vertical="center" indent="1"/>
    </xf>
    <xf numFmtId="0" fontId="0" fillId="7" borderId="34" xfId="0" applyFill="1" applyBorder="1" applyAlignment="1">
      <alignment horizontal="left" vertical="center" indent="1"/>
    </xf>
    <xf numFmtId="0" fontId="0" fillId="7" borderId="53" xfId="0" applyFill="1" applyBorder="1" applyAlignment="1">
      <alignment horizontal="left" vertical="center" indent="1"/>
    </xf>
    <xf numFmtId="0" fontId="0" fillId="7" borderId="72" xfId="0" applyFill="1" applyBorder="1" applyAlignment="1">
      <alignment horizontal="left" vertical="center" indent="1"/>
    </xf>
    <xf numFmtId="0" fontId="0" fillId="7" borderId="11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7" borderId="11" xfId="0" applyFill="1" applyBorder="1" applyAlignment="1">
      <alignment horizontal="left" vertical="center" indent="1"/>
    </xf>
    <xf numFmtId="0" fontId="0" fillId="7" borderId="25" xfId="0" applyFill="1" applyBorder="1" applyAlignment="1">
      <alignment horizontal="left" vertical="center" indent="1"/>
    </xf>
    <xf numFmtId="0" fontId="0" fillId="7" borderId="35" xfId="0" applyFill="1" applyBorder="1" applyAlignment="1">
      <alignment horizontal="left" vertical="center" indent="1"/>
    </xf>
    <xf numFmtId="0" fontId="0" fillId="7" borderId="55" xfId="0" applyFill="1" applyBorder="1" applyAlignment="1">
      <alignment horizontal="left" vertical="center" indent="1"/>
    </xf>
    <xf numFmtId="0" fontId="0" fillId="7" borderId="54" xfId="0" applyFill="1" applyBorder="1" applyAlignment="1">
      <alignment horizontal="left" vertical="center" indent="1"/>
    </xf>
    <xf numFmtId="0" fontId="0" fillId="7" borderId="55" xfId="0" applyFill="1" applyBorder="1" applyAlignment="1">
      <alignment horizontal="left" vertical="center" wrapText="1" indent="1"/>
    </xf>
    <xf numFmtId="0" fontId="0" fillId="7" borderId="73" xfId="0" applyFill="1" applyBorder="1" applyAlignment="1">
      <alignment horizontal="left" vertical="center" wrapText="1" indent="1"/>
    </xf>
    <xf numFmtId="58" fontId="0" fillId="7" borderId="12" xfId="0" applyNumberFormat="1" applyFill="1" applyBorder="1" applyAlignment="1">
      <alignment horizontal="left" vertical="center" indent="1"/>
    </xf>
    <xf numFmtId="58" fontId="0" fillId="7" borderId="26" xfId="0" applyNumberFormat="1" applyFill="1" applyBorder="1" applyAlignment="1">
      <alignment horizontal="left" vertical="center" indent="1"/>
    </xf>
    <xf numFmtId="58" fontId="0" fillId="7" borderId="36" xfId="0" applyNumberFormat="1" applyFill="1" applyBorder="1" applyAlignment="1">
      <alignment horizontal="left" vertical="center" indent="1"/>
    </xf>
    <xf numFmtId="58" fontId="0" fillId="7" borderId="56" xfId="0" applyNumberFormat="1" applyFill="1" applyBorder="1" applyAlignment="1">
      <alignment horizontal="left" vertical="center" indent="1"/>
    </xf>
    <xf numFmtId="0" fontId="0" fillId="7" borderId="56" xfId="0" applyFill="1" applyBorder="1" applyAlignment="1">
      <alignment horizontal="left" vertical="center" indent="1"/>
    </xf>
    <xf numFmtId="0" fontId="0" fillId="7" borderId="74" xfId="0" applyFill="1" applyBorder="1" applyAlignment="1">
      <alignment horizontal="left" vertical="center" indent="1"/>
    </xf>
    <xf numFmtId="0" fontId="26" fillId="10" borderId="18" xfId="0" applyFont="1" applyFill="1" applyBorder="1" applyAlignment="1">
      <alignment horizontal="center" vertical="center"/>
    </xf>
    <xf numFmtId="0" fontId="26" fillId="10" borderId="27" xfId="0" applyFont="1" applyFill="1" applyBorder="1" applyAlignment="1">
      <alignment horizontal="center" vertical="center"/>
    </xf>
    <xf numFmtId="0" fontId="26" fillId="10" borderId="41" xfId="0" applyFont="1" applyFill="1" applyBorder="1" applyAlignment="1">
      <alignment horizontal="center" vertical="center"/>
    </xf>
    <xf numFmtId="0" fontId="26" fillId="11" borderId="13" xfId="0" applyFont="1" applyFill="1" applyBorder="1" applyAlignment="1">
      <alignment horizontal="center" vertical="center"/>
    </xf>
    <xf numFmtId="0" fontId="26" fillId="11" borderId="57" xfId="0" applyFont="1" applyFill="1" applyBorder="1" applyAlignment="1">
      <alignment horizontal="center" vertical="center"/>
    </xf>
    <xf numFmtId="0" fontId="26" fillId="11" borderId="83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58" fontId="31" fillId="0" borderId="59" xfId="0" applyNumberFormat="1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58" fontId="31" fillId="0" borderId="43" xfId="0" applyNumberFormat="1" applyFont="1" applyBorder="1" applyAlignment="1">
      <alignment horizontal="center" vertical="center" wrapText="1"/>
    </xf>
    <xf numFmtId="58" fontId="31" fillId="0" borderId="63" xfId="0" applyNumberFormat="1" applyFont="1" applyBorder="1" applyAlignment="1">
      <alignment horizontal="center" vertical="center" wrapText="1"/>
    </xf>
    <xf numFmtId="58" fontId="28" fillId="7" borderId="60" xfId="0" applyNumberFormat="1" applyFont="1" applyFill="1" applyBorder="1" applyAlignment="1">
      <alignment horizontal="center" vertical="center"/>
    </xf>
    <xf numFmtId="0" fontId="28" fillId="7" borderId="64" xfId="0" applyFont="1" applyFill="1" applyBorder="1" applyAlignment="1">
      <alignment horizontal="center" vertical="center"/>
    </xf>
    <xf numFmtId="58" fontId="28" fillId="7" borderId="67" xfId="0" applyNumberFormat="1" applyFont="1" applyFill="1" applyBorder="1" applyAlignment="1">
      <alignment horizontal="center" vertical="center"/>
    </xf>
    <xf numFmtId="58" fontId="28" fillId="7" borderId="69" xfId="0" applyNumberFormat="1" applyFont="1" applyFill="1" applyBorder="1" applyAlignment="1">
      <alignment horizontal="center" vertical="center"/>
    </xf>
    <xf numFmtId="58" fontId="28" fillId="7" borderId="61" xfId="0" applyNumberFormat="1" applyFont="1" applyFill="1" applyBorder="1" applyAlignment="1">
      <alignment horizontal="center" vertical="center"/>
    </xf>
    <xf numFmtId="0" fontId="28" fillId="7" borderId="65" xfId="0" applyFont="1" applyFill="1" applyBorder="1" applyAlignment="1">
      <alignment horizontal="center" vertical="center"/>
    </xf>
    <xf numFmtId="58" fontId="28" fillId="7" borderId="43" xfId="0" applyNumberFormat="1" applyFont="1" applyFill="1" applyBorder="1" applyAlignment="1">
      <alignment horizontal="center" vertical="center"/>
    </xf>
    <xf numFmtId="58" fontId="28" fillId="7" borderId="63" xfId="0" applyNumberFormat="1" applyFont="1" applyFill="1" applyBorder="1" applyAlignment="1">
      <alignment horizontal="center" vertical="center"/>
    </xf>
    <xf numFmtId="58" fontId="28" fillId="7" borderId="62" xfId="0" applyNumberFormat="1" applyFont="1" applyFill="1" applyBorder="1" applyAlignment="1">
      <alignment horizontal="center" vertical="center"/>
    </xf>
    <xf numFmtId="0" fontId="28" fillId="7" borderId="66" xfId="0" applyFont="1" applyFill="1" applyBorder="1" applyAlignment="1">
      <alignment horizontal="center" vertical="center"/>
    </xf>
    <xf numFmtId="0" fontId="28" fillId="7" borderId="68" xfId="0" applyFont="1" applyFill="1" applyBorder="1" applyAlignment="1">
      <alignment horizontal="center" vertical="center"/>
    </xf>
    <xf numFmtId="0" fontId="28" fillId="7" borderId="7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7" borderId="84" xfId="0" applyNumberFormat="1" applyFill="1" applyBorder="1" applyAlignment="1">
      <alignment horizontal="left" vertical="center" wrapText="1"/>
    </xf>
    <xf numFmtId="0" fontId="0" fillId="7" borderId="85" xfId="0" applyNumberFormat="1" applyFill="1" applyBorder="1" applyAlignment="1">
      <alignment horizontal="left" vertical="center" wrapText="1"/>
    </xf>
    <xf numFmtId="0" fontId="0" fillId="7" borderId="86" xfId="0" applyNumberFormat="1" applyFill="1" applyBorder="1" applyAlignment="1">
      <alignment horizontal="left" vertical="center" wrapText="1"/>
    </xf>
    <xf numFmtId="0" fontId="38" fillId="0" borderId="87" xfId="0" applyFont="1" applyBorder="1" applyAlignment="1" applyProtection="1">
      <alignment horizontal="center" vertical="center"/>
      <protection locked="0"/>
    </xf>
    <xf numFmtId="0" fontId="38" fillId="0" borderId="95" xfId="0" applyFont="1" applyBorder="1" applyAlignment="1" applyProtection="1">
      <alignment horizontal="center" vertical="center"/>
      <protection locked="0"/>
    </xf>
    <xf numFmtId="0" fontId="38" fillId="0" borderId="103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40" fillId="0" borderId="90" xfId="0" applyFont="1" applyBorder="1" applyAlignment="1" applyProtection="1">
      <alignment horizontal="center" vertical="center"/>
      <protection locked="0"/>
    </xf>
    <xf numFmtId="0" fontId="43" fillId="0" borderId="104" xfId="0" applyFont="1" applyBorder="1" applyAlignment="1" applyProtection="1">
      <alignment horizontal="left" vertical="center" wrapText="1"/>
      <protection locked="0"/>
    </xf>
    <xf numFmtId="0" fontId="43" fillId="0" borderId="108" xfId="0" applyFont="1" applyBorder="1" applyAlignment="1" applyProtection="1">
      <alignment horizontal="left" vertical="center" wrapText="1"/>
      <protection locked="0"/>
    </xf>
    <xf numFmtId="0" fontId="43" fillId="0" borderId="124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horizontal="right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88" xfId="0" applyFont="1" applyBorder="1" applyAlignment="1" applyProtection="1">
      <alignment horizontal="center" vertical="center"/>
      <protection locked="0"/>
    </xf>
    <xf numFmtId="0" fontId="37" fillId="0" borderId="94" xfId="0" applyFont="1" applyBorder="1" applyAlignment="1" applyProtection="1">
      <alignment horizontal="center" vertical="center"/>
      <protection locked="0"/>
    </xf>
    <xf numFmtId="0" fontId="37" fillId="0" borderId="96" xfId="0" applyFont="1" applyBorder="1" applyAlignment="1" applyProtection="1">
      <alignment horizontal="center" vertical="center"/>
      <protection locked="0"/>
    </xf>
    <xf numFmtId="0" fontId="37" fillId="0" borderId="44" xfId="0" applyFont="1" applyBorder="1" applyAlignment="1" applyProtection="1">
      <alignment horizontal="center" vertical="center"/>
      <protection locked="0"/>
    </xf>
    <xf numFmtId="0" fontId="37" fillId="0" borderId="97" xfId="0" applyFont="1" applyBorder="1" applyAlignment="1" applyProtection="1">
      <alignment horizontal="center" vertical="center"/>
      <protection locked="0"/>
    </xf>
    <xf numFmtId="0" fontId="37" fillId="0" borderId="89" xfId="0" applyFont="1" applyBorder="1" applyAlignment="1" applyProtection="1">
      <alignment horizontal="center" vertical="center"/>
      <protection locked="0"/>
    </xf>
    <xf numFmtId="0" fontId="37" fillId="0" borderId="90" xfId="0" applyFont="1" applyBorder="1" applyAlignment="1" applyProtection="1">
      <alignment horizontal="center" vertical="center"/>
      <protection locked="0"/>
    </xf>
    <xf numFmtId="0" fontId="37" fillId="0" borderId="98" xfId="0" applyFont="1" applyBorder="1" applyAlignment="1" applyProtection="1">
      <alignment horizontal="center" vertical="center"/>
      <protection locked="0"/>
    </xf>
    <xf numFmtId="0" fontId="37" fillId="0" borderId="5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09" xfId="0" applyFont="1" applyBorder="1" applyAlignment="1" applyProtection="1">
      <alignment horizontal="center" vertical="center"/>
      <protection locked="0"/>
    </xf>
    <xf numFmtId="0" fontId="37" fillId="0" borderId="99" xfId="0" applyFont="1" applyBorder="1" applyAlignment="1">
      <alignment horizontal="center" vertical="center" wrapText="1"/>
    </xf>
    <xf numFmtId="0" fontId="37" fillId="0" borderId="101" xfId="0" applyFont="1" applyBorder="1" applyAlignment="1">
      <alignment horizontal="center" vertical="center" wrapText="1"/>
    </xf>
    <xf numFmtId="0" fontId="37" fillId="0" borderId="121" xfId="0" applyFont="1" applyBorder="1" applyAlignment="1">
      <alignment horizontal="center" vertical="center" wrapText="1"/>
    </xf>
    <xf numFmtId="0" fontId="38" fillId="0" borderId="99" xfId="0" applyFont="1" applyBorder="1" applyAlignment="1" applyProtection="1">
      <alignment horizontal="center" vertical="center" shrinkToFit="1"/>
      <protection locked="0"/>
    </xf>
    <xf numFmtId="0" fontId="38" fillId="0" borderId="101" xfId="0" applyFont="1" applyBorder="1" applyAlignment="1" applyProtection="1">
      <alignment horizontal="center" vertical="center" shrinkToFit="1"/>
      <protection locked="0"/>
    </xf>
    <xf numFmtId="56" fontId="38" fillId="0" borderId="43" xfId="0" applyNumberFormat="1" applyFont="1" applyBorder="1" applyAlignment="1" applyProtection="1">
      <alignment horizontal="center" vertical="center" shrinkToFit="1"/>
      <protection locked="0"/>
    </xf>
    <xf numFmtId="0" fontId="38" fillId="0" borderId="59" xfId="0" applyFont="1" applyBorder="1" applyAlignment="1" applyProtection="1">
      <alignment horizontal="center" vertical="center" shrinkToFit="1"/>
      <protection locked="0"/>
    </xf>
    <xf numFmtId="0" fontId="38" fillId="0" borderId="43" xfId="0" applyFont="1" applyBorder="1" applyAlignment="1" applyProtection="1">
      <alignment horizontal="center" vertical="center" shrinkToFit="1"/>
      <protection locked="0"/>
    </xf>
    <xf numFmtId="0" fontId="37" fillId="0" borderId="55" xfId="0" applyFont="1" applyBorder="1" applyAlignment="1" applyProtection="1">
      <alignment horizontal="center" vertical="center"/>
      <protection locked="0"/>
    </xf>
    <xf numFmtId="38" fontId="43" fillId="0" borderId="0" xfId="45" applyFont="1" applyBorder="1" applyAlignment="1" applyProtection="1">
      <alignment horizontal="right" vertical="center"/>
      <protection locked="0"/>
    </xf>
    <xf numFmtId="0" fontId="37" fillId="0" borderId="99" xfId="0" applyFont="1" applyBorder="1" applyAlignment="1" applyProtection="1">
      <alignment horizontal="center" vertical="center" wrapText="1"/>
      <protection locked="0"/>
    </xf>
    <xf numFmtId="0" fontId="37" fillId="0" borderId="101" xfId="0" applyFont="1" applyBorder="1" applyAlignment="1" applyProtection="1">
      <alignment horizontal="center" vertical="center" wrapText="1"/>
      <protection locked="0"/>
    </xf>
    <xf numFmtId="0" fontId="37" fillId="0" borderId="121" xfId="0" applyFont="1" applyBorder="1" applyAlignment="1" applyProtection="1">
      <alignment horizontal="center" vertical="center" wrapText="1"/>
      <protection locked="0"/>
    </xf>
    <xf numFmtId="0" fontId="37" fillId="0" borderId="67" xfId="0" applyFont="1" applyBorder="1" applyAlignment="1" applyProtection="1">
      <alignment horizontal="center" vertical="center" wrapText="1"/>
      <protection locked="0"/>
    </xf>
    <xf numFmtId="0" fontId="37" fillId="0" borderId="107" xfId="0" applyFont="1" applyBorder="1" applyAlignment="1" applyProtection="1">
      <alignment horizontal="center" vertical="center" wrapText="1"/>
      <protection locked="0"/>
    </xf>
    <xf numFmtId="0" fontId="37" fillId="0" borderId="69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vertical="center" wrapText="1"/>
      <protection locked="0"/>
    </xf>
    <xf numFmtId="38" fontId="40" fillId="0" borderId="94" xfId="45" applyFont="1" applyBorder="1" applyAlignment="1" applyProtection="1">
      <alignment horizontal="left" vertical="center"/>
      <protection locked="0"/>
    </xf>
    <xf numFmtId="0" fontId="40" fillId="0" borderId="94" xfId="0" applyFont="1" applyBorder="1" applyAlignment="1" applyProtection="1">
      <alignment horizontal="center" vertical="center"/>
      <protection locked="0"/>
    </xf>
    <xf numFmtId="0" fontId="0" fillId="0" borderId="94" xfId="0" applyNumberFormat="1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38" fillId="0" borderId="88" xfId="0" applyFont="1" applyBorder="1" applyAlignment="1" applyProtection="1">
      <alignment horizontal="center" vertical="center"/>
      <protection locked="0"/>
    </xf>
    <xf numFmtId="0" fontId="38" fillId="0" borderId="94" xfId="0" applyFont="1" applyBorder="1" applyAlignment="1" applyProtection="1">
      <alignment horizontal="center" vertical="center"/>
      <protection locked="0"/>
    </xf>
    <xf numFmtId="0" fontId="38" fillId="0" borderId="96" xfId="0" applyFont="1" applyBorder="1" applyAlignment="1" applyProtection="1">
      <alignment horizontal="center" vertical="center"/>
      <protection locked="0"/>
    </xf>
    <xf numFmtId="0" fontId="38" fillId="0" borderId="44" xfId="0" applyFont="1" applyBorder="1" applyAlignment="1" applyProtection="1">
      <alignment horizontal="center" vertical="center"/>
      <protection locked="0"/>
    </xf>
    <xf numFmtId="0" fontId="38" fillId="0" borderId="97" xfId="0" applyFont="1" applyBorder="1" applyAlignment="1" applyProtection="1">
      <alignment horizontal="center" vertical="center"/>
      <protection locked="0"/>
    </xf>
    <xf numFmtId="0" fontId="38" fillId="0" borderId="89" xfId="0" applyFont="1" applyBorder="1" applyAlignment="1" applyProtection="1">
      <alignment horizontal="center" vertical="center"/>
      <protection locked="0"/>
    </xf>
    <xf numFmtId="0" fontId="38" fillId="0" borderId="90" xfId="0" applyFont="1" applyBorder="1" applyAlignment="1" applyProtection="1">
      <alignment horizontal="center" vertical="center"/>
      <protection locked="0"/>
    </xf>
    <xf numFmtId="0" fontId="38" fillId="0" borderId="98" xfId="0" applyFont="1" applyBorder="1" applyAlignment="1" applyProtection="1">
      <alignment horizontal="center" vertical="center"/>
      <protection locked="0"/>
    </xf>
    <xf numFmtId="0" fontId="38" fillId="0" borderId="91" xfId="0" applyFont="1" applyBorder="1" applyAlignment="1" applyProtection="1">
      <alignment horizontal="center" vertical="center"/>
      <protection locked="0"/>
    </xf>
    <xf numFmtId="0" fontId="38" fillId="0" borderId="30" xfId="0" applyFont="1" applyBorder="1" applyAlignment="1" applyProtection="1">
      <alignment horizontal="center" vertical="center"/>
      <protection locked="0"/>
    </xf>
    <xf numFmtId="0" fontId="38" fillId="0" borderId="93" xfId="0" applyFont="1" applyBorder="1" applyAlignment="1" applyProtection="1">
      <alignment horizontal="center" vertical="center"/>
      <protection locked="0"/>
    </xf>
    <xf numFmtId="0" fontId="38" fillId="0" borderId="88" xfId="0" applyFont="1" applyBorder="1" applyAlignment="1" applyProtection="1">
      <alignment horizontal="center" vertical="center" wrapText="1"/>
      <protection locked="0"/>
    </xf>
    <xf numFmtId="0" fontId="38" fillId="0" borderId="94" xfId="0" applyFont="1" applyBorder="1" applyAlignment="1" applyProtection="1">
      <alignment horizontal="center" vertical="center" wrapText="1"/>
      <protection locked="0"/>
    </xf>
    <xf numFmtId="0" fontId="38" fillId="0" borderId="96" xfId="0" applyFont="1" applyBorder="1" applyAlignment="1" applyProtection="1">
      <alignment horizontal="center" vertical="center" wrapText="1"/>
      <protection locked="0"/>
    </xf>
    <xf numFmtId="0" fontId="38" fillId="0" borderId="89" xfId="0" applyFont="1" applyBorder="1" applyAlignment="1" applyProtection="1">
      <alignment horizontal="center" vertical="center" wrapText="1"/>
      <protection locked="0"/>
    </xf>
    <xf numFmtId="0" fontId="38" fillId="0" borderId="90" xfId="0" applyFont="1" applyBorder="1" applyAlignment="1" applyProtection="1">
      <alignment horizontal="center" vertical="center" wrapText="1"/>
      <protection locked="0"/>
    </xf>
    <xf numFmtId="0" fontId="38" fillId="0" borderId="98" xfId="0" applyFont="1" applyBorder="1" applyAlignment="1" applyProtection="1">
      <alignment horizontal="center" vertical="center" wrapText="1"/>
      <protection locked="0"/>
    </xf>
    <xf numFmtId="0" fontId="40" fillId="0" borderId="88" xfId="0" applyFont="1" applyBorder="1" applyAlignment="1" applyProtection="1">
      <alignment horizontal="center" vertical="center"/>
      <protection locked="0"/>
    </xf>
    <xf numFmtId="0" fontId="40" fillId="0" borderId="96" xfId="0" applyFont="1" applyBorder="1" applyAlignment="1" applyProtection="1">
      <alignment horizontal="center" vertical="center"/>
      <protection locked="0"/>
    </xf>
    <xf numFmtId="0" fontId="40" fillId="0" borderId="89" xfId="0" applyFont="1" applyBorder="1" applyAlignment="1" applyProtection="1">
      <alignment horizontal="center" vertical="center"/>
      <protection locked="0"/>
    </xf>
    <xf numFmtId="0" fontId="40" fillId="0" borderId="98" xfId="0" applyFont="1" applyBorder="1" applyAlignment="1" applyProtection="1">
      <alignment horizontal="center" vertical="center"/>
      <protection locked="0"/>
    </xf>
    <xf numFmtId="0" fontId="38" fillId="0" borderId="55" xfId="0" applyFont="1" applyBorder="1" applyAlignment="1" applyProtection="1">
      <alignment horizontal="center" vertical="center"/>
      <protection locked="0"/>
    </xf>
    <xf numFmtId="0" fontId="38" fillId="0" borderId="67" xfId="0" applyFont="1" applyBorder="1" applyAlignment="1" applyProtection="1">
      <alignment horizontal="center" vertical="center"/>
      <protection locked="0"/>
    </xf>
    <xf numFmtId="0" fontId="38" fillId="0" borderId="107" xfId="0" applyFont="1" applyBorder="1" applyAlignment="1" applyProtection="1">
      <alignment horizontal="center" vertical="center"/>
      <protection locked="0"/>
    </xf>
    <xf numFmtId="0" fontId="38" fillId="0" borderId="69" xfId="0" applyFont="1" applyBorder="1" applyAlignment="1" applyProtection="1">
      <alignment horizontal="center" vertical="center"/>
      <protection locked="0"/>
    </xf>
    <xf numFmtId="0" fontId="0" fillId="0" borderId="94" xfId="0" applyFont="1" applyBorder="1" applyAlignment="1" applyProtection="1">
      <alignment horizontal="center" vertical="center"/>
      <protection locked="0"/>
    </xf>
    <xf numFmtId="0" fontId="0" fillId="0" borderId="96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97" xfId="0" applyFont="1" applyBorder="1" applyAlignment="1" applyProtection="1">
      <alignment horizontal="center" vertical="center"/>
      <protection locked="0"/>
    </xf>
    <xf numFmtId="0" fontId="37" fillId="0" borderId="92" xfId="0" applyFont="1" applyBorder="1" applyAlignment="1" applyProtection="1">
      <alignment vertical="center" wrapText="1"/>
      <protection locked="0"/>
    </xf>
    <xf numFmtId="0" fontId="37" fillId="0" borderId="55" xfId="0" applyFont="1" applyBorder="1" applyAlignment="1" applyProtection="1">
      <alignment vertical="center" wrapText="1"/>
      <protection locked="0"/>
    </xf>
    <xf numFmtId="0" fontId="44" fillId="0" borderId="104" xfId="0" applyFont="1" applyBorder="1" applyAlignment="1" applyProtection="1">
      <alignment horizontal="center" vertical="center" wrapText="1"/>
      <protection locked="0"/>
    </xf>
    <xf numFmtId="0" fontId="44" fillId="0" borderId="108" xfId="0" applyFont="1" applyBorder="1" applyAlignment="1" applyProtection="1">
      <alignment horizontal="center" vertical="center" wrapText="1"/>
      <protection locked="0"/>
    </xf>
    <xf numFmtId="0" fontId="44" fillId="0" borderId="124" xfId="0" applyFont="1" applyBorder="1" applyAlignment="1" applyProtection="1">
      <alignment horizontal="center" vertical="center" wrapText="1"/>
      <protection locked="0"/>
    </xf>
    <xf numFmtId="0" fontId="44" fillId="0" borderId="44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4" fillId="0" borderId="97" xfId="0" applyFont="1" applyBorder="1" applyAlignment="1" applyProtection="1">
      <alignment horizontal="center" vertical="center" wrapText="1"/>
      <protection locked="0"/>
    </xf>
    <xf numFmtId="0" fontId="44" fillId="0" borderId="89" xfId="0" applyFont="1" applyBorder="1" applyAlignment="1" applyProtection="1">
      <alignment horizontal="center" vertical="center" wrapText="1"/>
      <protection locked="0"/>
    </xf>
    <xf numFmtId="0" fontId="44" fillId="0" borderId="90" xfId="0" applyFont="1" applyBorder="1" applyAlignment="1" applyProtection="1">
      <alignment horizontal="center" vertical="center" wrapText="1"/>
      <protection locked="0"/>
    </xf>
    <xf numFmtId="0" fontId="44" fillId="0" borderId="98" xfId="0" applyFont="1" applyBorder="1" applyAlignment="1" applyProtection="1">
      <alignment horizontal="center" vertical="center" wrapText="1"/>
      <protection locked="0"/>
    </xf>
    <xf numFmtId="0" fontId="46" fillId="0" borderId="104" xfId="0" applyFont="1" applyBorder="1" applyAlignment="1" applyProtection="1">
      <alignment horizontal="center" vertical="center" wrapText="1"/>
      <protection locked="0"/>
    </xf>
    <xf numFmtId="0" fontId="46" fillId="0" borderId="108" xfId="0" applyFont="1" applyBorder="1" applyAlignment="1" applyProtection="1">
      <alignment horizontal="center" vertical="center" wrapText="1"/>
      <protection locked="0"/>
    </xf>
    <xf numFmtId="0" fontId="46" fillId="0" borderId="124" xfId="0" applyFont="1" applyBorder="1" applyAlignment="1" applyProtection="1">
      <alignment horizontal="center" vertical="center" wrapText="1"/>
      <protection locked="0"/>
    </xf>
    <xf numFmtId="0" fontId="46" fillId="0" borderId="44" xfId="0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horizontal="center" vertical="center" wrapText="1"/>
      <protection locked="0"/>
    </xf>
    <xf numFmtId="0" fontId="46" fillId="0" borderId="97" xfId="0" applyFont="1" applyBorder="1" applyAlignment="1" applyProtection="1">
      <alignment horizontal="center" vertical="center" wrapText="1"/>
      <protection locked="0"/>
    </xf>
    <xf numFmtId="0" fontId="46" fillId="0" borderId="89" xfId="0" applyFont="1" applyBorder="1" applyAlignment="1" applyProtection="1">
      <alignment horizontal="center" vertical="center" wrapText="1"/>
      <protection locked="0"/>
    </xf>
    <xf numFmtId="0" fontId="46" fillId="0" borderId="90" xfId="0" applyFont="1" applyBorder="1" applyAlignment="1" applyProtection="1">
      <alignment horizontal="center" vertical="center" wrapText="1"/>
      <protection locked="0"/>
    </xf>
    <xf numFmtId="0" fontId="46" fillId="0" borderId="98" xfId="0" applyFont="1" applyBorder="1" applyAlignment="1" applyProtection="1">
      <alignment horizontal="center" vertical="center" wrapText="1"/>
      <protection locked="0"/>
    </xf>
    <xf numFmtId="0" fontId="39" fillId="0" borderId="100" xfId="0" applyFont="1" applyBorder="1" applyAlignment="1" applyProtection="1">
      <alignment horizontal="center" vertical="center" wrapText="1"/>
      <protection locked="0"/>
    </xf>
    <xf numFmtId="0" fontId="47" fillId="0" borderId="102" xfId="0" applyFont="1" applyBorder="1" applyAlignment="1" applyProtection="1">
      <alignment horizontal="center" vertical="center" wrapText="1"/>
      <protection locked="0"/>
    </xf>
    <xf numFmtId="0" fontId="47" fillId="0" borderId="122" xfId="0" applyFont="1" applyBorder="1" applyAlignment="1" applyProtection="1">
      <alignment horizontal="center" vertical="center" wrapText="1"/>
      <protection locked="0"/>
    </xf>
    <xf numFmtId="0" fontId="47" fillId="0" borderId="54" xfId="0" applyFont="1" applyBorder="1" applyAlignment="1" applyProtection="1">
      <alignment horizontal="center" vertical="center" wrapText="1"/>
      <protection locked="0"/>
    </xf>
    <xf numFmtId="0" fontId="47" fillId="0" borderId="25" xfId="0" applyFont="1" applyBorder="1" applyAlignment="1" applyProtection="1">
      <alignment horizontal="center" vertical="center" wrapText="1"/>
      <protection locked="0"/>
    </xf>
    <xf numFmtId="0" fontId="47" fillId="0" borderId="109" xfId="0" applyFont="1" applyBorder="1" applyAlignment="1" applyProtection="1">
      <alignment horizontal="center" vertical="center" wrapText="1"/>
      <protection locked="0"/>
    </xf>
    <xf numFmtId="58" fontId="39" fillId="0" borderId="104" xfId="0" applyNumberFormat="1" applyFont="1" applyBorder="1" applyAlignment="1" applyProtection="1">
      <alignment horizontal="center" vertical="center" wrapText="1"/>
      <protection locked="0"/>
    </xf>
    <xf numFmtId="0" fontId="39" fillId="0" borderId="108" xfId="0" applyFont="1" applyBorder="1" applyAlignment="1" applyProtection="1">
      <alignment horizontal="center" vertical="center" wrapText="1"/>
      <protection locked="0"/>
    </xf>
    <xf numFmtId="0" fontId="39" fillId="0" borderId="124" xfId="0" applyFont="1" applyBorder="1" applyAlignment="1" applyProtection="1">
      <alignment horizontal="center" vertical="center" wrapText="1"/>
      <protection locked="0"/>
    </xf>
    <xf numFmtId="0" fontId="39" fillId="0" borderId="44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9" fillId="0" borderId="97" xfId="0" applyFont="1" applyBorder="1" applyAlignment="1" applyProtection="1">
      <alignment horizontal="center" vertical="center" wrapText="1"/>
      <protection locked="0"/>
    </xf>
    <xf numFmtId="0" fontId="39" fillId="0" borderId="89" xfId="0" applyFont="1" applyBorder="1" applyAlignment="1" applyProtection="1">
      <alignment horizontal="center" vertical="center" wrapText="1"/>
      <protection locked="0"/>
    </xf>
    <xf numFmtId="0" fontId="39" fillId="0" borderId="90" xfId="0" applyFont="1" applyBorder="1" applyAlignment="1" applyProtection="1">
      <alignment horizontal="center" vertical="center" wrapText="1"/>
      <protection locked="0"/>
    </xf>
    <xf numFmtId="0" fontId="39" fillId="0" borderId="98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49" fillId="0" borderId="97" xfId="0" applyFont="1" applyBorder="1" applyAlignment="1" applyProtection="1">
      <alignment horizontal="center" vertical="center" wrapText="1"/>
      <protection locked="0"/>
    </xf>
    <xf numFmtId="0" fontId="49" fillId="0" borderId="90" xfId="0" applyFont="1" applyBorder="1" applyAlignment="1" applyProtection="1">
      <alignment horizontal="center" vertical="center" wrapText="1"/>
      <protection locked="0"/>
    </xf>
    <xf numFmtId="0" fontId="49" fillId="0" borderId="98" xfId="0" applyFont="1" applyBorder="1" applyAlignment="1" applyProtection="1">
      <alignment horizontal="center" vertical="center" wrapText="1"/>
      <protection locked="0"/>
    </xf>
    <xf numFmtId="0" fontId="37" fillId="0" borderId="93" xfId="0" applyFont="1" applyBorder="1" applyAlignment="1" applyProtection="1">
      <alignment vertical="center" wrapText="1"/>
      <protection locked="0"/>
    </xf>
    <xf numFmtId="0" fontId="44" fillId="0" borderId="88" xfId="0" applyFont="1" applyBorder="1" applyAlignment="1" applyProtection="1">
      <alignment horizontal="center" vertical="center" wrapText="1"/>
      <protection locked="0"/>
    </xf>
    <xf numFmtId="0" fontId="44" fillId="0" borderId="94" xfId="0" applyFont="1" applyBorder="1" applyAlignment="1" applyProtection="1">
      <alignment horizontal="center" vertical="center" wrapText="1"/>
      <protection locked="0"/>
    </xf>
    <xf numFmtId="0" fontId="44" fillId="0" borderId="96" xfId="0" applyFont="1" applyBorder="1" applyAlignment="1" applyProtection="1">
      <alignment horizontal="center" vertical="center" wrapText="1"/>
      <protection locked="0"/>
    </xf>
    <xf numFmtId="0" fontId="44" fillId="0" borderId="67" xfId="0" applyFont="1" applyBorder="1" applyAlignment="1" applyProtection="1">
      <alignment horizontal="center" vertical="center" wrapText="1"/>
      <protection locked="0"/>
    </xf>
    <xf numFmtId="0" fontId="44" fillId="0" borderId="107" xfId="0" applyFont="1" applyBorder="1" applyAlignment="1" applyProtection="1">
      <alignment horizontal="center" vertical="center" wrapText="1"/>
      <protection locked="0"/>
    </xf>
    <xf numFmtId="0" fontId="44" fillId="0" borderId="69" xfId="0" applyFont="1" applyBorder="1" applyAlignment="1" applyProtection="1">
      <alignment horizontal="center" vertical="center" wrapText="1"/>
      <protection locked="0"/>
    </xf>
    <xf numFmtId="0" fontId="40" fillId="0" borderId="88" xfId="0" applyFont="1" applyBorder="1" applyAlignment="1" applyProtection="1">
      <alignment horizontal="center" vertical="center" wrapText="1"/>
      <protection locked="0"/>
    </xf>
    <xf numFmtId="0" fontId="40" fillId="0" borderId="94" xfId="0" applyFont="1" applyBorder="1" applyAlignment="1" applyProtection="1">
      <alignment horizontal="center" vertical="center" wrapText="1"/>
      <protection locked="0"/>
    </xf>
    <xf numFmtId="0" fontId="40" fillId="0" borderId="96" xfId="0" applyFont="1" applyBorder="1" applyAlignment="1" applyProtection="1">
      <alignment horizontal="center" vertical="center" wrapText="1"/>
      <protection locked="0"/>
    </xf>
    <xf numFmtId="0" fontId="40" fillId="0" borderId="44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40" fillId="0" borderId="97" xfId="0" applyFont="1" applyBorder="1" applyAlignment="1" applyProtection="1">
      <alignment horizontal="center" vertical="center" wrapText="1"/>
      <protection locked="0"/>
    </xf>
    <xf numFmtId="0" fontId="40" fillId="0" borderId="67" xfId="0" applyFont="1" applyBorder="1" applyAlignment="1" applyProtection="1">
      <alignment horizontal="center" vertical="center" wrapText="1"/>
      <protection locked="0"/>
    </xf>
    <xf numFmtId="0" fontId="40" fillId="0" borderId="107" xfId="0" applyFont="1" applyBorder="1" applyAlignment="1" applyProtection="1">
      <alignment horizontal="center" vertical="center" wrapText="1"/>
      <protection locked="0"/>
    </xf>
    <xf numFmtId="0" fontId="40" fillId="0" borderId="69" xfId="0" applyFont="1" applyBorder="1" applyAlignment="1" applyProtection="1">
      <alignment horizontal="center" vertical="center" wrapText="1"/>
      <protection locked="0"/>
    </xf>
    <xf numFmtId="0" fontId="39" fillId="0" borderId="88" xfId="0" applyFont="1" applyBorder="1" applyAlignment="1" applyProtection="1">
      <alignment horizontal="center" vertical="center" wrapText="1"/>
      <protection locked="0"/>
    </xf>
    <xf numFmtId="0" fontId="39" fillId="0" borderId="94" xfId="0" applyFont="1" applyBorder="1" applyAlignment="1" applyProtection="1">
      <alignment horizontal="center" vertical="center" wrapText="1"/>
      <protection locked="0"/>
    </xf>
    <xf numFmtId="0" fontId="39" fillId="0" borderId="96" xfId="0" applyFont="1" applyBorder="1" applyAlignment="1" applyProtection="1">
      <alignment horizontal="center" vertical="center" wrapText="1"/>
      <protection locked="0"/>
    </xf>
    <xf numFmtId="0" fontId="39" fillId="0" borderId="67" xfId="0" applyFont="1" applyBorder="1" applyAlignment="1" applyProtection="1">
      <alignment horizontal="center" vertical="center" wrapText="1"/>
      <protection locked="0"/>
    </xf>
    <xf numFmtId="0" fontId="39" fillId="0" borderId="107" xfId="0" applyFont="1" applyBorder="1" applyAlignment="1" applyProtection="1">
      <alignment horizontal="center" vertical="center" wrapText="1"/>
      <protection locked="0"/>
    </xf>
    <xf numFmtId="0" fontId="39" fillId="0" borderId="69" xfId="0" applyFont="1" applyBorder="1" applyAlignment="1" applyProtection="1">
      <alignment horizontal="center" vertical="center" wrapText="1"/>
      <protection locked="0"/>
    </xf>
    <xf numFmtId="58" fontId="39" fillId="0" borderId="88" xfId="0" applyNumberFormat="1" applyFont="1" applyBorder="1" applyAlignment="1" applyProtection="1">
      <alignment horizontal="center" vertical="center" wrapText="1"/>
      <protection locked="0"/>
    </xf>
    <xf numFmtId="0" fontId="49" fillId="0" borderId="107" xfId="0" applyFont="1" applyBorder="1" applyAlignment="1" applyProtection="1">
      <alignment horizontal="center" vertical="center" wrapText="1"/>
      <protection locked="0"/>
    </xf>
    <xf numFmtId="0" fontId="49" fillId="0" borderId="69" xfId="0" applyFont="1" applyBorder="1" applyAlignment="1" applyProtection="1">
      <alignment horizontal="center" vertical="center" wrapText="1"/>
      <protection locked="0"/>
    </xf>
    <xf numFmtId="0" fontId="43" fillId="0" borderId="104" xfId="0" applyFont="1" applyBorder="1" applyAlignment="1" applyProtection="1">
      <alignment horizontal="center" vertical="center" wrapText="1"/>
      <protection locked="0"/>
    </xf>
    <xf numFmtId="0" fontId="43" fillId="0" borderId="108" xfId="0" applyFont="1" applyBorder="1" applyAlignment="1" applyProtection="1">
      <alignment horizontal="center" vertical="center" wrapText="1"/>
      <protection locked="0"/>
    </xf>
    <xf numFmtId="0" fontId="43" fillId="0" borderId="124" xfId="0" applyFont="1" applyBorder="1" applyAlignment="1" applyProtection="1">
      <alignment horizontal="center" vertical="center" wrapText="1"/>
      <protection locked="0"/>
    </xf>
    <xf numFmtId="0" fontId="43" fillId="0" borderId="44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3" fillId="0" borderId="97" xfId="0" applyFont="1" applyBorder="1" applyAlignment="1" applyProtection="1">
      <alignment horizontal="center" vertical="center" wrapText="1"/>
      <protection locked="0"/>
    </xf>
    <xf numFmtId="0" fontId="43" fillId="0" borderId="89" xfId="0" applyFont="1" applyBorder="1" applyAlignment="1" applyProtection="1">
      <alignment horizontal="center" vertical="center" wrapText="1"/>
      <protection locked="0"/>
    </xf>
    <xf numFmtId="0" fontId="43" fillId="0" borderId="90" xfId="0" applyFont="1" applyBorder="1" applyAlignment="1" applyProtection="1">
      <alignment horizontal="center" vertical="center" wrapText="1"/>
      <protection locked="0"/>
    </xf>
    <xf numFmtId="0" fontId="43" fillId="0" borderId="98" xfId="0" applyFont="1" applyBorder="1" applyAlignment="1" applyProtection="1">
      <alignment horizontal="center" vertical="center" wrapText="1"/>
      <protection locked="0"/>
    </xf>
    <xf numFmtId="0" fontId="37" fillId="0" borderId="44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7" fillId="0" borderId="97" xfId="0" applyFont="1" applyBorder="1" applyAlignment="1" applyProtection="1">
      <alignment horizontal="center" vertical="center" wrapText="1"/>
      <protection locked="0"/>
    </xf>
    <xf numFmtId="0" fontId="37" fillId="0" borderId="89" xfId="0" applyFont="1" applyBorder="1" applyAlignment="1" applyProtection="1">
      <alignment horizontal="center" vertical="center" wrapText="1"/>
      <protection locked="0"/>
    </xf>
    <xf numFmtId="0" fontId="37" fillId="0" borderId="90" xfId="0" applyFont="1" applyBorder="1" applyAlignment="1" applyProtection="1">
      <alignment horizontal="center" vertical="center" wrapText="1"/>
      <protection locked="0"/>
    </xf>
    <xf numFmtId="0" fontId="37" fillId="0" borderId="98" xfId="0" applyFont="1" applyBorder="1" applyAlignment="1" applyProtection="1">
      <alignment horizontal="center" vertical="center" wrapText="1"/>
      <protection locked="0"/>
    </xf>
    <xf numFmtId="0" fontId="37" fillId="0" borderId="104" xfId="0" applyFont="1" applyBorder="1" applyAlignment="1" applyProtection="1">
      <alignment horizontal="center" vertical="center"/>
      <protection locked="0"/>
    </xf>
    <xf numFmtId="0" fontId="37" fillId="0" borderId="108" xfId="0" applyFont="1" applyBorder="1" applyAlignment="1" applyProtection="1">
      <alignment horizontal="center" vertical="center"/>
      <protection locked="0"/>
    </xf>
    <xf numFmtId="0" fontId="37" fillId="0" borderId="124" xfId="0" applyFont="1" applyBorder="1" applyAlignment="1" applyProtection="1">
      <alignment horizontal="center" vertical="center"/>
      <protection locked="0"/>
    </xf>
    <xf numFmtId="0" fontId="38" fillId="0" borderId="44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38" fillId="0" borderId="97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90" xfId="0" applyFont="1" applyBorder="1" applyAlignment="1" applyProtection="1">
      <alignment horizontal="center" vertical="center"/>
      <protection locked="0"/>
    </xf>
    <xf numFmtId="0" fontId="0" fillId="0" borderId="98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90" xfId="0" applyFont="1" applyBorder="1" applyAlignment="1" applyProtection="1">
      <alignment vertical="center"/>
      <protection locked="0"/>
    </xf>
    <xf numFmtId="0" fontId="0" fillId="0" borderId="89" xfId="0" applyFont="1" applyBorder="1" applyAlignment="1" applyProtection="1">
      <alignment horizontal="center" vertical="center"/>
      <protection locked="0"/>
    </xf>
    <xf numFmtId="0" fontId="37" fillId="0" borderId="115" xfId="0" applyFont="1" applyBorder="1" applyAlignment="1" applyProtection="1">
      <alignment horizontal="center" vertical="center"/>
      <protection locked="0"/>
    </xf>
    <xf numFmtId="0" fontId="0" fillId="0" borderId="116" xfId="0" applyFont="1" applyBorder="1" applyAlignment="1" applyProtection="1">
      <alignment horizontal="center" vertical="center"/>
      <protection locked="0"/>
    </xf>
    <xf numFmtId="0" fontId="0" fillId="0" borderId="117" xfId="0" applyFont="1" applyBorder="1" applyAlignment="1" applyProtection="1">
      <alignment horizontal="center" vertical="center"/>
      <protection locked="0"/>
    </xf>
    <xf numFmtId="0" fontId="0" fillId="0" borderId="125" xfId="0" applyFont="1" applyBorder="1" applyAlignment="1" applyProtection="1">
      <alignment horizontal="center" vertical="center"/>
      <protection locked="0"/>
    </xf>
    <xf numFmtId="0" fontId="0" fillId="0" borderId="126" xfId="0" applyFont="1" applyBorder="1" applyAlignment="1" applyProtection="1">
      <alignment horizontal="center" vertical="center"/>
      <protection locked="0"/>
    </xf>
    <xf numFmtId="0" fontId="0" fillId="0" borderId="127" xfId="0" applyFont="1" applyBorder="1" applyAlignment="1" applyProtection="1">
      <alignment horizontal="center" vertical="center"/>
      <protection locked="0"/>
    </xf>
    <xf numFmtId="0" fontId="37" fillId="0" borderId="116" xfId="0" applyFont="1" applyBorder="1" applyAlignment="1" applyProtection="1">
      <alignment horizontal="center" vertical="center"/>
      <protection locked="0"/>
    </xf>
    <xf numFmtId="0" fontId="37" fillId="0" borderId="117" xfId="0" applyFont="1" applyBorder="1" applyAlignment="1" applyProtection="1">
      <alignment horizontal="center" vertical="center"/>
      <protection locked="0"/>
    </xf>
    <xf numFmtId="0" fontId="37" fillId="0" borderId="91" xfId="0" applyFont="1" applyBorder="1" applyAlignment="1" applyProtection="1">
      <alignment horizontal="center" vertical="center" wrapText="1"/>
      <protection locked="0"/>
    </xf>
    <xf numFmtId="0" fontId="37" fillId="0" borderId="30" xfId="0" applyFont="1" applyBorder="1" applyAlignment="1" applyProtection="1">
      <alignment horizontal="center" vertical="center" wrapText="1"/>
      <protection locked="0"/>
    </xf>
    <xf numFmtId="0" fontId="37" fillId="0" borderId="93" xfId="0" applyFont="1" applyBorder="1" applyAlignment="1" applyProtection="1">
      <alignment horizontal="center" vertical="center" wrapText="1"/>
      <protection locked="0"/>
    </xf>
    <xf numFmtId="0" fontId="37" fillId="0" borderId="88" xfId="0" applyFont="1" applyBorder="1" applyAlignment="1" applyProtection="1">
      <alignment horizontal="center" vertical="center" wrapText="1"/>
      <protection locked="0"/>
    </xf>
    <xf numFmtId="0" fontId="37" fillId="0" borderId="94" xfId="0" applyFont="1" applyBorder="1" applyAlignment="1" applyProtection="1">
      <alignment horizontal="center" vertical="center" wrapText="1"/>
      <protection locked="0"/>
    </xf>
    <xf numFmtId="0" fontId="37" fillId="0" borderId="96" xfId="0" applyFont="1" applyBorder="1" applyAlignment="1" applyProtection="1">
      <alignment horizontal="center" vertical="center" wrapText="1"/>
      <protection locked="0"/>
    </xf>
    <xf numFmtId="0" fontId="37" fillId="0" borderId="95" xfId="0" applyFont="1" applyBorder="1" applyAlignment="1" applyProtection="1">
      <alignment horizontal="center" vertical="center"/>
      <protection locked="0"/>
    </xf>
    <xf numFmtId="0" fontId="37" fillId="0" borderId="105" xfId="0" applyFont="1" applyBorder="1" applyAlignment="1" applyProtection="1">
      <alignment horizontal="center" vertical="center"/>
      <protection locked="0"/>
    </xf>
    <xf numFmtId="0" fontId="37" fillId="0" borderId="103" xfId="0" applyFont="1" applyBorder="1" applyAlignment="1" applyProtection="1">
      <alignment horizontal="center" vertical="center"/>
      <protection locked="0"/>
    </xf>
    <xf numFmtId="0" fontId="37" fillId="0" borderId="110" xfId="0" applyFont="1" applyBorder="1" applyAlignment="1" applyProtection="1">
      <alignment horizontal="center" vertical="center"/>
      <protection locked="0"/>
    </xf>
    <xf numFmtId="0" fontId="37" fillId="0" borderId="4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97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98" xfId="0" applyFont="1" applyBorder="1" applyAlignment="1">
      <alignment horizontal="center" vertical="center"/>
    </xf>
    <xf numFmtId="0" fontId="0" fillId="0" borderId="96" xfId="0" applyFont="1" applyBorder="1" applyAlignment="1" applyProtection="1">
      <alignment horizontal="center" vertical="center" wrapText="1"/>
      <protection locked="0"/>
    </xf>
    <xf numFmtId="0" fontId="0" fillId="0" borderId="97" xfId="0" applyFont="1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 applyProtection="1">
      <alignment horizontal="center" vertical="center" wrapText="1"/>
      <protection locked="0"/>
    </xf>
    <xf numFmtId="0" fontId="29" fillId="0" borderId="101" xfId="0" applyFont="1" applyBorder="1" applyAlignment="1" applyProtection="1">
      <alignment horizontal="center" vertical="center"/>
      <protection locked="0"/>
    </xf>
    <xf numFmtId="0" fontId="29" fillId="0" borderId="43" xfId="0" applyFont="1" applyBorder="1" applyAlignment="1" applyProtection="1">
      <alignment horizontal="center" vertical="center"/>
      <protection locked="0"/>
    </xf>
    <xf numFmtId="0" fontId="29" fillId="0" borderId="59" xfId="0" applyFont="1" applyBorder="1" applyAlignment="1" applyProtection="1">
      <alignment horizontal="center" vertical="center"/>
      <protection locked="0"/>
    </xf>
    <xf numFmtId="0" fontId="38" fillId="0" borderId="95" xfId="0" applyFont="1" applyBorder="1" applyAlignment="1" applyProtection="1">
      <alignment horizontal="center" vertical="center" shrinkToFit="1"/>
      <protection locked="0"/>
    </xf>
    <xf numFmtId="0" fontId="38" fillId="0" borderId="106" xfId="0" applyFont="1" applyBorder="1" applyAlignment="1" applyProtection="1">
      <alignment horizontal="center" vertical="center" shrinkToFit="1"/>
      <protection locked="0"/>
    </xf>
    <xf numFmtId="0" fontId="38" fillId="0" borderId="103" xfId="0" applyFont="1" applyBorder="1" applyAlignment="1" applyProtection="1">
      <alignment horizontal="center" vertical="center" shrinkToFit="1"/>
      <protection locked="0"/>
    </xf>
    <xf numFmtId="0" fontId="38" fillId="0" borderId="111" xfId="0" applyFont="1" applyBorder="1" applyAlignment="1" applyProtection="1">
      <alignment horizontal="center" vertical="center" shrinkToFit="1"/>
      <protection locked="0"/>
    </xf>
    <xf numFmtId="0" fontId="38" fillId="0" borderId="99" xfId="0" applyFont="1" applyBorder="1" applyAlignment="1" applyProtection="1">
      <alignment horizontal="center" vertical="center"/>
      <protection locked="0"/>
    </xf>
    <xf numFmtId="0" fontId="38" fillId="0" borderId="112" xfId="0" applyFont="1" applyBorder="1" applyAlignment="1" applyProtection="1">
      <alignment horizontal="center" vertical="center"/>
      <protection locked="0"/>
    </xf>
    <xf numFmtId="0" fontId="38" fillId="0" borderId="43" xfId="0" applyFont="1" applyBorder="1" applyAlignment="1" applyProtection="1">
      <alignment horizontal="center" vertical="center"/>
      <protection locked="0"/>
    </xf>
    <xf numFmtId="0" fontId="38" fillId="0" borderId="113" xfId="0" applyFont="1" applyBorder="1" applyAlignment="1" applyProtection="1">
      <alignment horizontal="center" vertical="center"/>
      <protection locked="0"/>
    </xf>
    <xf numFmtId="38" fontId="38" fillId="0" borderId="118" xfId="45" applyFont="1" applyBorder="1" applyAlignment="1" applyProtection="1">
      <alignment horizontal="center" vertical="center" shrinkToFit="1"/>
      <protection locked="0"/>
    </xf>
    <xf numFmtId="0" fontId="29" fillId="0" borderId="121" xfId="0" applyFont="1" applyBorder="1" applyAlignment="1" applyProtection="1">
      <alignment horizontal="center" vertical="center"/>
      <protection locked="0"/>
    </xf>
    <xf numFmtId="0" fontId="29" fillId="0" borderId="119" xfId="0" applyFont="1" applyBorder="1" applyAlignment="1" applyProtection="1">
      <alignment horizontal="center" vertical="center"/>
      <protection locked="0"/>
    </xf>
    <xf numFmtId="0" fontId="29" fillId="0" borderId="63" xfId="0" applyFont="1" applyBorder="1" applyAlignment="1" applyProtection="1">
      <alignment horizontal="center" vertical="center"/>
      <protection locked="0"/>
    </xf>
    <xf numFmtId="0" fontId="37" fillId="0" borderId="91" xfId="0" applyFont="1" applyBorder="1" applyAlignment="1" applyProtection="1">
      <alignment horizontal="center" vertical="center"/>
      <protection locked="0"/>
    </xf>
    <xf numFmtId="0" fontId="37" fillId="0" borderId="30" xfId="0" applyFont="1" applyBorder="1" applyAlignment="1" applyProtection="1">
      <alignment horizontal="center" vertical="center"/>
      <protection locked="0"/>
    </xf>
    <xf numFmtId="0" fontId="37" fillId="0" borderId="75" xfId="0" applyFont="1" applyBorder="1" applyAlignment="1" applyProtection="1">
      <alignment horizontal="center" vertical="center"/>
      <protection locked="0"/>
    </xf>
    <xf numFmtId="176" fontId="38" fillId="0" borderId="99" xfId="0" applyNumberFormat="1" applyFont="1" applyBorder="1" applyAlignment="1" applyProtection="1">
      <alignment horizontal="center" vertical="center" wrapText="1"/>
      <protection locked="0"/>
    </xf>
    <xf numFmtId="176" fontId="38" fillId="0" borderId="101" xfId="0" applyNumberFormat="1" applyFont="1" applyBorder="1" applyAlignment="1" applyProtection="1">
      <alignment horizontal="center" vertical="center" wrapText="1"/>
      <protection locked="0"/>
    </xf>
    <xf numFmtId="176" fontId="38" fillId="0" borderId="112" xfId="0" applyNumberFormat="1" applyFont="1" applyBorder="1" applyAlignment="1" applyProtection="1">
      <alignment horizontal="center" vertical="center" wrapText="1"/>
      <protection locked="0"/>
    </xf>
    <xf numFmtId="176" fontId="38" fillId="0" borderId="43" xfId="0" applyNumberFormat="1" applyFont="1" applyBorder="1" applyAlignment="1" applyProtection="1">
      <alignment horizontal="center" vertical="center" wrapText="1"/>
      <protection locked="0"/>
    </xf>
    <xf numFmtId="176" fontId="38" fillId="0" borderId="59" xfId="0" applyNumberFormat="1" applyFont="1" applyBorder="1" applyAlignment="1" applyProtection="1">
      <alignment horizontal="center" vertical="center" wrapText="1"/>
      <protection locked="0"/>
    </xf>
    <xf numFmtId="176" fontId="38" fillId="0" borderId="113" xfId="0" applyNumberFormat="1" applyFont="1" applyBorder="1" applyAlignment="1" applyProtection="1">
      <alignment horizontal="center" vertical="center" wrapText="1"/>
      <protection locked="0"/>
    </xf>
    <xf numFmtId="176" fontId="38" fillId="0" borderId="104" xfId="0" applyNumberFormat="1" applyFont="1" applyBorder="1" applyAlignment="1" applyProtection="1">
      <alignment horizontal="center" vertical="center" wrapText="1"/>
      <protection locked="0"/>
    </xf>
    <xf numFmtId="176" fontId="38" fillId="0" borderId="108" xfId="0" applyNumberFormat="1" applyFont="1" applyBorder="1" applyAlignment="1" applyProtection="1">
      <alignment horizontal="center" vertical="center" wrapText="1"/>
      <protection locked="0"/>
    </xf>
    <xf numFmtId="176" fontId="38" fillId="0" borderId="128" xfId="0" applyNumberFormat="1" applyFont="1" applyBorder="1" applyAlignment="1" applyProtection="1">
      <alignment horizontal="center" vertical="center" wrapText="1"/>
      <protection locked="0"/>
    </xf>
    <xf numFmtId="0" fontId="38" fillId="0" borderId="99" xfId="0" applyFont="1" applyBorder="1" applyAlignment="1" applyProtection="1">
      <alignment horizontal="center" vertical="center" wrapText="1"/>
      <protection locked="0"/>
    </xf>
    <xf numFmtId="0" fontId="38" fillId="0" borderId="101" xfId="0" applyFont="1" applyBorder="1" applyAlignment="1" applyProtection="1">
      <alignment horizontal="center" vertical="center" wrapText="1"/>
      <protection locked="0"/>
    </xf>
    <xf numFmtId="0" fontId="38" fillId="0" borderId="121" xfId="0" applyFont="1" applyBorder="1" applyAlignment="1" applyProtection="1">
      <alignment horizontal="center" vertical="center" wrapText="1"/>
      <protection locked="0"/>
    </xf>
    <xf numFmtId="0" fontId="38" fillId="0" borderId="43" xfId="0" applyFont="1" applyBorder="1" applyAlignment="1" applyProtection="1">
      <alignment horizontal="center" vertical="center" wrapText="1"/>
      <protection locked="0"/>
    </xf>
    <xf numFmtId="0" fontId="38" fillId="0" borderId="59" xfId="0" applyFont="1" applyBorder="1" applyAlignment="1" applyProtection="1">
      <alignment horizontal="center" vertical="center" wrapText="1"/>
      <protection locked="0"/>
    </xf>
    <xf numFmtId="0" fontId="38" fillId="0" borderId="63" xfId="0" applyFont="1" applyBorder="1" applyAlignment="1" applyProtection="1">
      <alignment horizontal="center" vertical="center" wrapText="1"/>
      <protection locked="0"/>
    </xf>
    <xf numFmtId="0" fontId="38" fillId="0" borderId="104" xfId="0" applyFont="1" applyBorder="1" applyAlignment="1" applyProtection="1">
      <alignment horizontal="center" vertical="center" wrapText="1"/>
      <protection locked="0"/>
    </xf>
    <xf numFmtId="0" fontId="38" fillId="0" borderId="108" xfId="0" applyFont="1" applyBorder="1" applyAlignment="1" applyProtection="1">
      <alignment horizontal="center" vertical="center" wrapText="1"/>
      <protection locked="0"/>
    </xf>
    <xf numFmtId="0" fontId="38" fillId="0" borderId="124" xfId="0" applyFont="1" applyBorder="1" applyAlignment="1" applyProtection="1">
      <alignment horizontal="center" vertical="center" wrapText="1"/>
      <protection locked="0"/>
    </xf>
    <xf numFmtId="0" fontId="38" fillId="0" borderId="88" xfId="0" applyFont="1" applyBorder="1" applyAlignment="1" applyProtection="1">
      <alignment horizontal="center" vertical="center" wrapText="1" shrinkToFit="1"/>
      <protection locked="0"/>
    </xf>
    <xf numFmtId="0" fontId="38" fillId="0" borderId="94" xfId="0" applyFont="1" applyBorder="1" applyAlignment="1" applyProtection="1">
      <alignment horizontal="center" vertical="center" wrapText="1" shrinkToFit="1"/>
      <protection locked="0"/>
    </xf>
    <xf numFmtId="0" fontId="38" fillId="0" borderId="96" xfId="0" applyFont="1" applyBorder="1" applyAlignment="1" applyProtection="1">
      <alignment horizontal="center" vertical="center" wrapText="1" shrinkToFit="1"/>
      <protection locked="0"/>
    </xf>
    <xf numFmtId="0" fontId="38" fillId="0" borderId="44" xfId="0" applyFont="1" applyBorder="1" applyAlignment="1" applyProtection="1">
      <alignment horizontal="center" vertical="center" wrapText="1" shrinkToFit="1"/>
      <protection locked="0"/>
    </xf>
    <xf numFmtId="0" fontId="38" fillId="0" borderId="0" xfId="0" applyFont="1" applyBorder="1" applyAlignment="1" applyProtection="1">
      <alignment horizontal="center" vertical="center" wrapText="1" shrinkToFit="1"/>
      <protection locked="0"/>
    </xf>
    <xf numFmtId="0" fontId="38" fillId="0" borderId="97" xfId="0" applyFont="1" applyBorder="1" applyAlignment="1" applyProtection="1">
      <alignment horizontal="center" vertical="center" wrapText="1" shrinkToFit="1"/>
      <protection locked="0"/>
    </xf>
    <xf numFmtId="0" fontId="37" fillId="0" borderId="99" xfId="0" applyFont="1" applyBorder="1" applyAlignment="1" applyProtection="1">
      <alignment vertical="center" shrinkToFit="1"/>
      <protection locked="0"/>
    </xf>
    <xf numFmtId="0" fontId="0" fillId="0" borderId="121" xfId="0" applyFont="1" applyBorder="1" applyAlignment="1" applyProtection="1">
      <alignment vertical="center"/>
      <protection locked="0"/>
    </xf>
    <xf numFmtId="0" fontId="37" fillId="0" borderId="43" xfId="0" applyFont="1" applyBorder="1" applyAlignment="1" applyProtection="1">
      <alignment vertical="center" shrinkToFit="1"/>
      <protection locked="0"/>
    </xf>
    <xf numFmtId="0" fontId="0" fillId="0" borderId="63" xfId="0" applyFont="1" applyBorder="1" applyAlignment="1" applyProtection="1">
      <alignment vertical="center"/>
      <protection locked="0"/>
    </xf>
    <xf numFmtId="38" fontId="38" fillId="0" borderId="119" xfId="45" applyFont="1" applyBorder="1" applyAlignment="1" applyProtection="1">
      <alignment horizontal="center" vertical="center" shrinkToFit="1"/>
      <protection locked="0"/>
    </xf>
    <xf numFmtId="0" fontId="37" fillId="0" borderId="123" xfId="0" applyFont="1" applyBorder="1" applyAlignment="1" applyProtection="1">
      <alignment horizontal="center" vertical="center"/>
      <protection locked="0"/>
    </xf>
    <xf numFmtId="0" fontId="38" fillId="0" borderId="43" xfId="0" applyFont="1" applyBorder="1" applyAlignment="1" applyProtection="1">
      <alignment horizontal="center" vertical="center" wrapText="1" shrinkToFit="1"/>
      <protection locked="0"/>
    </xf>
    <xf numFmtId="0" fontId="38" fillId="0" borderId="59" xfId="0" applyFont="1" applyBorder="1" applyAlignment="1" applyProtection="1">
      <alignment horizontal="center" vertical="center" wrapText="1" shrinkToFit="1"/>
      <protection locked="0"/>
    </xf>
    <xf numFmtId="0" fontId="38" fillId="0" borderId="63" xfId="0" applyFont="1" applyBorder="1" applyAlignment="1" applyProtection="1">
      <alignment horizontal="center" vertical="center" wrapText="1" shrinkToFit="1"/>
      <protection locked="0"/>
    </xf>
    <xf numFmtId="0" fontId="0" fillId="0" borderId="98" xfId="0" applyFont="1" applyBorder="1" applyAlignment="1" applyProtection="1">
      <alignment horizontal="center" vertical="center" wrapText="1"/>
      <protection locked="0"/>
    </xf>
    <xf numFmtId="0" fontId="29" fillId="0" borderId="100" xfId="0" applyFont="1" applyBorder="1" applyAlignment="1" applyProtection="1">
      <alignment horizontal="center" vertical="center"/>
      <protection locked="0"/>
    </xf>
    <xf numFmtId="0" fontId="29" fillId="0" borderId="102" xfId="0" applyFont="1" applyBorder="1" applyAlignment="1" applyProtection="1">
      <alignment horizontal="center" vertical="center"/>
      <protection locked="0"/>
    </xf>
    <xf numFmtId="0" fontId="38" fillId="0" borderId="105" xfId="0" applyFont="1" applyBorder="1" applyAlignment="1" applyProtection="1">
      <alignment horizontal="center" vertical="center" shrinkToFit="1"/>
      <protection locked="0"/>
    </xf>
    <xf numFmtId="0" fontId="38" fillId="0" borderId="110" xfId="0" applyFont="1" applyBorder="1" applyAlignment="1" applyProtection="1">
      <alignment horizontal="center" vertical="center" shrinkToFit="1"/>
      <protection locked="0"/>
    </xf>
    <xf numFmtId="0" fontId="38" fillId="0" borderId="100" xfId="0" applyFont="1" applyBorder="1" applyAlignment="1" applyProtection="1">
      <alignment horizontal="center" vertical="center"/>
      <protection locked="0"/>
    </xf>
    <xf numFmtId="0" fontId="38" fillId="0" borderId="114" xfId="0" applyFont="1" applyBorder="1" applyAlignment="1" applyProtection="1">
      <alignment horizontal="center" vertical="center"/>
      <protection locked="0"/>
    </xf>
    <xf numFmtId="0" fontId="29" fillId="0" borderId="120" xfId="0" applyFont="1" applyBorder="1" applyAlignment="1" applyProtection="1">
      <alignment horizontal="center" vertical="center"/>
      <protection locked="0"/>
    </xf>
    <xf numFmtId="0" fontId="29" fillId="0" borderId="122" xfId="0" applyFont="1" applyBorder="1" applyAlignment="1" applyProtection="1">
      <alignment horizontal="center" vertical="center"/>
      <protection locked="0"/>
    </xf>
    <xf numFmtId="0" fontId="37" fillId="0" borderId="93" xfId="0" applyFont="1" applyBorder="1" applyAlignment="1" applyProtection="1">
      <alignment horizontal="center" vertical="center"/>
      <protection locked="0"/>
    </xf>
    <xf numFmtId="176" fontId="38" fillId="0" borderId="67" xfId="0" applyNumberFormat="1" applyFont="1" applyBorder="1" applyAlignment="1" applyProtection="1">
      <alignment horizontal="center" vertical="center" wrapText="1"/>
      <protection locked="0"/>
    </xf>
    <xf numFmtId="176" fontId="38" fillId="0" borderId="107" xfId="0" applyNumberFormat="1" applyFont="1" applyBorder="1" applyAlignment="1" applyProtection="1">
      <alignment horizontal="center" vertical="center" wrapText="1"/>
      <protection locked="0"/>
    </xf>
    <xf numFmtId="176" fontId="38" fillId="0" borderId="129" xfId="0" applyNumberFormat="1" applyFont="1" applyBorder="1" applyAlignment="1" applyProtection="1">
      <alignment horizontal="center" vertical="center" wrapText="1"/>
      <protection locked="0"/>
    </xf>
    <xf numFmtId="176" fontId="38" fillId="0" borderId="100" xfId="0" applyNumberFormat="1" applyFont="1" applyBorder="1" applyAlignment="1" applyProtection="1">
      <alignment horizontal="center" vertical="center" wrapText="1"/>
      <protection locked="0"/>
    </xf>
    <xf numFmtId="176" fontId="38" fillId="0" borderId="102" xfId="0" applyNumberFormat="1" applyFont="1" applyBorder="1" applyAlignment="1" applyProtection="1">
      <alignment horizontal="center" vertical="center" wrapText="1"/>
      <protection locked="0"/>
    </xf>
    <xf numFmtId="176" fontId="38" fillId="0" borderId="114" xfId="0" applyNumberFormat="1" applyFont="1" applyBorder="1" applyAlignment="1" applyProtection="1">
      <alignment horizontal="center" vertical="center" wrapText="1"/>
      <protection locked="0"/>
    </xf>
    <xf numFmtId="0" fontId="38" fillId="0" borderId="67" xfId="0" applyFont="1" applyBorder="1" applyAlignment="1" applyProtection="1">
      <alignment horizontal="center" vertical="center" wrapText="1"/>
      <protection locked="0"/>
    </xf>
    <xf numFmtId="0" fontId="38" fillId="0" borderId="107" xfId="0" applyFont="1" applyBorder="1" applyAlignment="1" applyProtection="1">
      <alignment horizontal="center" vertical="center" wrapText="1"/>
      <protection locked="0"/>
    </xf>
    <xf numFmtId="0" fontId="38" fillId="0" borderId="69" xfId="0" applyFont="1" applyBorder="1" applyAlignment="1" applyProtection="1">
      <alignment horizontal="center" vertical="center" wrapText="1"/>
      <protection locked="0"/>
    </xf>
    <xf numFmtId="0" fontId="38" fillId="0" borderId="100" xfId="0" applyFont="1" applyBorder="1" applyAlignment="1" applyProtection="1">
      <alignment horizontal="center" vertical="center" wrapText="1"/>
      <protection locked="0"/>
    </xf>
    <xf numFmtId="0" fontId="38" fillId="0" borderId="102" xfId="0" applyFont="1" applyBorder="1" applyAlignment="1" applyProtection="1">
      <alignment horizontal="center" vertical="center" wrapText="1"/>
      <protection locked="0"/>
    </xf>
    <xf numFmtId="0" fontId="38" fillId="0" borderId="122" xfId="0" applyFont="1" applyBorder="1" applyAlignment="1" applyProtection="1">
      <alignment horizontal="center" vertical="center" wrapText="1"/>
      <protection locked="0"/>
    </xf>
    <xf numFmtId="0" fontId="38" fillId="0" borderId="89" xfId="0" applyFont="1" applyBorder="1" applyAlignment="1" applyProtection="1">
      <alignment horizontal="center" vertical="center" wrapText="1" shrinkToFit="1"/>
      <protection locked="0"/>
    </xf>
    <xf numFmtId="0" fontId="38" fillId="0" borderId="90" xfId="0" applyFont="1" applyBorder="1" applyAlignment="1" applyProtection="1">
      <alignment horizontal="center" vertical="center" wrapText="1" shrinkToFit="1"/>
      <protection locked="0"/>
    </xf>
    <xf numFmtId="0" fontId="38" fillId="0" borderId="98" xfId="0" applyFont="1" applyBorder="1" applyAlignment="1" applyProtection="1">
      <alignment horizontal="center" vertical="center" wrapText="1" shrinkToFit="1"/>
      <protection locked="0"/>
    </xf>
    <xf numFmtId="0" fontId="37" fillId="0" borderId="100" xfId="0" applyFont="1" applyBorder="1" applyAlignment="1" applyProtection="1">
      <alignment vertical="center" shrinkToFit="1"/>
      <protection locked="0"/>
    </xf>
    <xf numFmtId="0" fontId="0" fillId="0" borderId="122" xfId="0" applyFont="1" applyBorder="1" applyAlignment="1" applyProtection="1">
      <alignment vertical="center"/>
      <protection locked="0"/>
    </xf>
    <xf numFmtId="0" fontId="37" fillId="0" borderId="88" xfId="0" applyFont="1" applyBorder="1" applyAlignment="1" applyProtection="1">
      <alignment vertical="center" wrapText="1"/>
      <protection locked="0"/>
    </xf>
    <xf numFmtId="0" fontId="37" fillId="0" borderId="94" xfId="0" applyFont="1" applyBorder="1" applyAlignment="1" applyProtection="1">
      <alignment vertical="center" wrapText="1"/>
      <protection locked="0"/>
    </xf>
    <xf numFmtId="0" fontId="37" fillId="0" borderId="96" xfId="0" applyFont="1" applyBorder="1" applyAlignment="1" applyProtection="1">
      <alignment vertical="center" wrapText="1"/>
      <protection locked="0"/>
    </xf>
    <xf numFmtId="0" fontId="37" fillId="0" borderId="44" xfId="0" applyFont="1" applyBorder="1" applyAlignment="1" applyProtection="1">
      <alignment vertical="center" wrapText="1"/>
      <protection locked="0"/>
    </xf>
    <xf numFmtId="0" fontId="37" fillId="0" borderId="97" xfId="0" applyFont="1" applyBorder="1" applyAlignment="1" applyProtection="1">
      <alignment vertical="center" wrapText="1"/>
      <protection locked="0"/>
    </xf>
    <xf numFmtId="0" fontId="37" fillId="0" borderId="89" xfId="0" applyFont="1" applyBorder="1" applyAlignment="1" applyProtection="1">
      <alignment vertical="center" wrapText="1"/>
      <protection locked="0"/>
    </xf>
    <xf numFmtId="0" fontId="37" fillId="0" borderId="90" xfId="0" applyFont="1" applyBorder="1" applyAlignment="1" applyProtection="1">
      <alignment vertical="center" wrapText="1"/>
      <protection locked="0"/>
    </xf>
    <xf numFmtId="0" fontId="37" fillId="0" borderId="98" xfId="0" applyFont="1" applyBorder="1" applyAlignment="1" applyProtection="1">
      <alignment vertical="center" wrapText="1"/>
      <protection locked="0"/>
    </xf>
    <xf numFmtId="0" fontId="43" fillId="0" borderId="88" xfId="0" applyFont="1" applyBorder="1" applyAlignment="1" applyProtection="1">
      <alignment horizontal="center" vertical="center"/>
      <protection locked="0"/>
    </xf>
    <xf numFmtId="0" fontId="43" fillId="0" borderId="94" xfId="0" applyFont="1" applyBorder="1" applyAlignment="1" applyProtection="1">
      <alignment horizontal="center" vertical="center"/>
      <protection locked="0"/>
    </xf>
    <xf numFmtId="0" fontId="43" fillId="0" borderId="96" xfId="0" applyFont="1" applyBorder="1" applyAlignment="1" applyProtection="1">
      <alignment horizontal="center" vertical="center"/>
      <protection locked="0"/>
    </xf>
    <xf numFmtId="0" fontId="43" fillId="0" borderId="89" xfId="0" applyFont="1" applyBorder="1" applyAlignment="1" applyProtection="1">
      <alignment horizontal="center" vertical="center"/>
      <protection locked="0"/>
    </xf>
    <xf numFmtId="0" fontId="43" fillId="0" borderId="90" xfId="0" applyFont="1" applyBorder="1" applyAlignment="1" applyProtection="1">
      <alignment horizontal="center" vertical="center"/>
      <protection locked="0"/>
    </xf>
    <xf numFmtId="0" fontId="43" fillId="0" borderId="98" xfId="0" applyFont="1" applyBorder="1" applyAlignment="1" applyProtection="1">
      <alignment horizontal="center" vertical="center"/>
      <protection locked="0"/>
    </xf>
    <xf numFmtId="0" fontId="43" fillId="0" borderId="88" xfId="0" applyFont="1" applyBorder="1" applyAlignment="1" applyProtection="1">
      <alignment horizontal="center" vertical="center" wrapText="1"/>
      <protection locked="0"/>
    </xf>
    <xf numFmtId="0" fontId="43" fillId="0" borderId="94" xfId="0" applyFont="1" applyBorder="1" applyAlignment="1" applyProtection="1">
      <alignment horizontal="center" vertical="center" wrapText="1"/>
      <protection locked="0"/>
    </xf>
    <xf numFmtId="0" fontId="43" fillId="0" borderId="125" xfId="0" applyFont="1" applyBorder="1" applyAlignment="1" applyProtection="1">
      <alignment horizontal="center" vertical="center" wrapText="1"/>
      <protection locked="0"/>
    </xf>
    <xf numFmtId="0" fontId="43" fillId="0" borderId="127" xfId="0" applyFont="1" applyBorder="1" applyAlignment="1" applyProtection="1">
      <alignment horizontal="center" vertical="center" wrapText="1"/>
      <protection locked="0"/>
    </xf>
    <xf numFmtId="0" fontId="37" fillId="0" borderId="91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88" xfId="0" applyFont="1" applyBorder="1" applyAlignment="1" applyProtection="1">
      <alignment horizontal="left" vertical="top"/>
      <protection locked="0"/>
    </xf>
    <xf numFmtId="0" fontId="37" fillId="0" borderId="94" xfId="0" applyFont="1" applyBorder="1" applyAlignment="1" applyProtection="1">
      <alignment horizontal="left" vertical="top"/>
      <protection locked="0"/>
    </xf>
    <xf numFmtId="0" fontId="37" fillId="0" borderId="89" xfId="0" applyFont="1" applyBorder="1" applyAlignment="1" applyProtection="1">
      <alignment horizontal="left" vertical="top"/>
      <protection locked="0"/>
    </xf>
    <xf numFmtId="0" fontId="37" fillId="0" borderId="90" xfId="0" applyFont="1" applyBorder="1" applyAlignment="1" applyProtection="1">
      <alignment horizontal="left" vertical="top"/>
      <protection locked="0"/>
    </xf>
    <xf numFmtId="0" fontId="37" fillId="0" borderId="94" xfId="0" applyFont="1" applyBorder="1" applyAlignment="1" applyProtection="1">
      <alignment horizontal="right"/>
      <protection locked="0"/>
    </xf>
    <xf numFmtId="0" fontId="37" fillId="0" borderId="96" xfId="0" applyFont="1" applyBorder="1" applyAlignment="1" applyProtection="1">
      <alignment horizontal="right"/>
      <protection locked="0"/>
    </xf>
    <xf numFmtId="0" fontId="37" fillId="0" borderId="90" xfId="0" applyFont="1" applyBorder="1" applyAlignment="1" applyProtection="1">
      <alignment horizontal="right"/>
      <protection locked="0"/>
    </xf>
    <xf numFmtId="0" fontId="37" fillId="0" borderId="98" xfId="0" applyFont="1" applyBorder="1" applyAlignment="1" applyProtection="1">
      <alignment horizontal="right"/>
      <protection locked="0"/>
    </xf>
    <xf numFmtId="38" fontId="43" fillId="0" borderId="44" xfId="45" applyFont="1" applyBorder="1" applyAlignment="1" applyProtection="1">
      <alignment horizontal="center" vertical="center"/>
      <protection locked="0"/>
    </xf>
    <xf numFmtId="38" fontId="43" fillId="0" borderId="0" xfId="45" applyFont="1" applyBorder="1" applyAlignment="1" applyProtection="1">
      <alignment horizontal="center" vertical="center"/>
      <protection locked="0"/>
    </xf>
    <xf numFmtId="38" fontId="43" fillId="0" borderId="97" xfId="45" applyFont="1" applyBorder="1" applyAlignment="1" applyProtection="1">
      <alignment horizontal="center" vertical="center"/>
      <protection locked="0"/>
    </xf>
    <xf numFmtId="38" fontId="43" fillId="0" borderId="67" xfId="45" applyFont="1" applyBorder="1" applyAlignment="1" applyProtection="1">
      <alignment horizontal="center" vertical="center"/>
      <protection locked="0"/>
    </xf>
    <xf numFmtId="38" fontId="43" fillId="0" borderId="107" xfId="45" applyFont="1" applyBorder="1" applyAlignment="1" applyProtection="1">
      <alignment horizontal="center" vertical="center"/>
      <protection locked="0"/>
    </xf>
    <xf numFmtId="38" fontId="43" fillId="0" borderId="69" xfId="45" applyFont="1" applyBorder="1" applyAlignment="1" applyProtection="1">
      <alignment horizontal="center" vertical="center"/>
      <protection locked="0"/>
    </xf>
    <xf numFmtId="0" fontId="48" fillId="0" borderId="94" xfId="0" applyFont="1" applyBorder="1" applyAlignment="1" applyProtection="1">
      <alignment horizontal="center" vertical="center" wrapText="1"/>
      <protection locked="0"/>
    </xf>
    <xf numFmtId="0" fontId="48" fillId="0" borderId="96" xfId="0" applyFont="1" applyBorder="1" applyAlignment="1" applyProtection="1">
      <alignment horizontal="center" vertical="center" wrapText="1"/>
      <protection locked="0"/>
    </xf>
    <xf numFmtId="0" fontId="48" fillId="0" borderId="90" xfId="0" applyFont="1" applyBorder="1" applyAlignment="1" applyProtection="1">
      <alignment horizontal="center" vertical="center" wrapText="1"/>
      <protection locked="0"/>
    </xf>
    <xf numFmtId="0" fontId="48" fillId="0" borderId="98" xfId="0" applyFont="1" applyBorder="1" applyAlignment="1" applyProtection="1">
      <alignment horizontal="center" vertical="center" wrapText="1"/>
      <protection locked="0"/>
    </xf>
    <xf numFmtId="0" fontId="37" fillId="0" borderId="88" xfId="0" applyFont="1" applyBorder="1" applyAlignment="1" applyProtection="1">
      <alignment vertical="center"/>
      <protection locked="0"/>
    </xf>
    <xf numFmtId="0" fontId="0" fillId="0" borderId="94" xfId="0" applyFont="1" applyBorder="1" applyAlignment="1" applyProtection="1">
      <alignment vertical="center"/>
      <protection locked="0"/>
    </xf>
    <xf numFmtId="0" fontId="37" fillId="0" borderId="4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7" fillId="0" borderId="94" xfId="0" applyFont="1" applyBorder="1" applyAlignment="1" applyProtection="1">
      <alignment vertical="center"/>
      <protection locked="0"/>
    </xf>
    <xf numFmtId="38" fontId="43" fillId="0" borderId="89" xfId="45" applyFont="1" applyBorder="1" applyAlignment="1" applyProtection="1">
      <alignment horizontal="center" vertical="center"/>
      <protection locked="0"/>
    </xf>
    <xf numFmtId="38" fontId="43" fillId="0" borderId="90" xfId="45" applyFont="1" applyBorder="1" applyAlignment="1" applyProtection="1">
      <alignment horizontal="center" vertical="center"/>
      <protection locked="0"/>
    </xf>
    <xf numFmtId="38" fontId="43" fillId="0" borderId="98" xfId="45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90" xfId="0" applyFont="1" applyBorder="1" applyAlignment="1" applyProtection="1">
      <alignment horizontal="center"/>
      <protection locked="0"/>
    </xf>
    <xf numFmtId="0" fontId="41" fillId="0" borderId="97" xfId="0" applyFont="1" applyBorder="1" applyAlignment="1" applyProtection="1">
      <alignment horizontal="center"/>
      <protection locked="0"/>
    </xf>
    <xf numFmtId="0" fontId="41" fillId="0" borderId="98" xfId="0" applyFont="1" applyBorder="1" applyAlignment="1" applyProtection="1">
      <alignment horizontal="center"/>
      <protection locked="0"/>
    </xf>
    <xf numFmtId="0" fontId="37" fillId="0" borderId="88" xfId="0" applyFont="1" applyBorder="1" applyAlignment="1" applyProtection="1">
      <alignment vertical="top"/>
      <protection locked="0"/>
    </xf>
    <xf numFmtId="0" fontId="37" fillId="0" borderId="94" xfId="0" applyFont="1" applyBorder="1" applyAlignment="1" applyProtection="1">
      <alignment vertical="top"/>
      <protection locked="0"/>
    </xf>
    <xf numFmtId="0" fontId="37" fillId="0" borderId="89" xfId="0" applyFont="1" applyBorder="1" applyAlignment="1" applyProtection="1">
      <alignment vertical="top"/>
      <protection locked="0"/>
    </xf>
    <xf numFmtId="0" fontId="37" fillId="0" borderId="90" xfId="0" applyFont="1" applyBorder="1" applyAlignment="1" applyProtection="1">
      <alignment vertical="top"/>
      <protection locked="0"/>
    </xf>
    <xf numFmtId="0" fontId="37" fillId="0" borderId="88" xfId="0" applyFont="1" applyBorder="1" applyAlignment="1" applyProtection="1">
      <alignment horizontal="center" vertical="top"/>
      <protection locked="0"/>
    </xf>
    <xf numFmtId="0" fontId="37" fillId="0" borderId="94" xfId="0" applyFont="1" applyBorder="1" applyAlignment="1" applyProtection="1">
      <alignment horizontal="center" vertical="top"/>
      <protection locked="0"/>
    </xf>
    <xf numFmtId="0" fontId="37" fillId="0" borderId="89" xfId="0" applyFont="1" applyBorder="1" applyAlignment="1" applyProtection="1">
      <alignment horizontal="center" vertical="top"/>
      <protection locked="0"/>
    </xf>
    <xf numFmtId="0" fontId="37" fillId="0" borderId="90" xfId="0" applyFont="1" applyBorder="1" applyAlignment="1" applyProtection="1">
      <alignment horizontal="center" vertical="top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37" fillId="0" borderId="90" xfId="0" applyFont="1" applyBorder="1" applyAlignment="1" applyProtection="1">
      <alignment horizontal="right" vertical="center"/>
      <protection locked="0"/>
    </xf>
    <xf numFmtId="0" fontId="41" fillId="0" borderId="108" xfId="0" applyFont="1" applyBorder="1" applyAlignment="1" applyProtection="1">
      <alignment horizontal="center"/>
      <protection locked="0"/>
    </xf>
    <xf numFmtId="0" fontId="41" fillId="0" borderId="124" xfId="0" applyFont="1" applyBorder="1" applyAlignment="1" applyProtection="1">
      <alignment horizontal="center"/>
      <protection locked="0"/>
    </xf>
    <xf numFmtId="0" fontId="43" fillId="0" borderId="44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91" xfId="0" applyFont="1" applyBorder="1" applyAlignment="1" applyProtection="1">
      <alignment horizontal="center" vertical="center"/>
      <protection locked="0"/>
    </xf>
    <xf numFmtId="0" fontId="43" fillId="0" borderId="30" xfId="0" applyFont="1" applyBorder="1" applyAlignment="1" applyProtection="1">
      <alignment horizontal="center" vertical="center"/>
      <protection locked="0"/>
    </xf>
    <xf numFmtId="0" fontId="43" fillId="0" borderId="93" xfId="0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8" fillId="0" borderId="99" xfId="0" applyFont="1" applyBorder="1" applyAlignment="1" applyProtection="1">
      <alignment horizontal="center" vertical="center" wrapText="1" shrinkToFit="1"/>
      <protection locked="0"/>
    </xf>
    <xf numFmtId="0" fontId="38" fillId="0" borderId="101" xfId="0" applyFont="1" applyBorder="1" applyAlignment="1" applyProtection="1">
      <alignment horizontal="center" vertical="center" wrapText="1" shrinkToFit="1"/>
      <protection locked="0"/>
    </xf>
    <xf numFmtId="56" fontId="38" fillId="0" borderId="43" xfId="0" applyNumberFormat="1" applyFont="1" applyBorder="1" applyAlignment="1" applyProtection="1">
      <alignment horizontal="center" vertical="center" wrapText="1" shrinkToFit="1"/>
      <protection locked="0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通貨" xfId="46" builtinId="7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2</xdr:row>
      <xdr:rowOff>180975</xdr:rowOff>
    </xdr:from>
    <xdr:to>
      <xdr:col>14</xdr:col>
      <xdr:colOff>10160</xdr:colOff>
      <xdr:row>8</xdr:row>
      <xdr:rowOff>161925</xdr:rowOff>
    </xdr:to>
    <xdr:sp macro="" textlink="">
      <xdr:nvSpPr>
        <xdr:cNvPr id="4" name="角丸四角形 3"/>
        <xdr:cNvSpPr/>
      </xdr:nvSpPr>
      <xdr:spPr>
        <a:xfrm>
          <a:off x="1733550" y="657225"/>
          <a:ext cx="9068435" cy="2800350"/>
        </a:xfrm>
        <a:prstGeom prst="roundRect">
          <a:avLst>
            <a:gd name="adj" fmla="val 5417"/>
          </a:avLst>
        </a:prstGeom>
        <a:noFill/>
        <a:ln w="38100" cap="flat" cmpd="sng" algn="ctr">
          <a:solidFill>
            <a:srgbClr val="FF0000"/>
          </a:solidFill>
          <a:prstDash val="sysDot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152400</xdr:colOff>
      <xdr:row>16</xdr:row>
      <xdr:rowOff>105410</xdr:rowOff>
    </xdr:from>
    <xdr:to>
      <xdr:col>6</xdr:col>
      <xdr:colOff>866775</xdr:colOff>
      <xdr:row>17</xdr:row>
      <xdr:rowOff>285750</xdr:rowOff>
    </xdr:to>
    <xdr:sp macro="" textlink="">
      <xdr:nvSpPr>
        <xdr:cNvPr id="3" name="ホームベース 2"/>
        <xdr:cNvSpPr/>
      </xdr:nvSpPr>
      <xdr:spPr>
        <a:xfrm>
          <a:off x="4410075" y="5306060"/>
          <a:ext cx="1390650" cy="485140"/>
        </a:xfrm>
        <a:prstGeom prst="homePlate">
          <a:avLst/>
        </a:prstGeom>
        <a:solidFill>
          <a:schemeClr val="accent2">
            <a:lumMod val="60000"/>
            <a:lumOff val="4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2800"/>
            <a:t>貸す</a:t>
          </a:r>
        </a:p>
      </xdr:txBody>
    </xdr:sp>
    <xdr:clientData/>
  </xdr:twoCellAnchor>
  <xdr:twoCellAnchor editAs="oneCell">
    <xdr:from>
      <xdr:col>13</xdr:col>
      <xdr:colOff>285750</xdr:colOff>
      <xdr:row>17</xdr:row>
      <xdr:rowOff>28575</xdr:rowOff>
    </xdr:from>
    <xdr:to>
      <xdr:col>14</xdr:col>
      <xdr:colOff>419100</xdr:colOff>
      <xdr:row>22</xdr:row>
      <xdr:rowOff>287020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6025" y="5534025"/>
          <a:ext cx="1104900" cy="1391920"/>
        </a:xfrm>
        <a:prstGeom prst="rect">
          <a:avLst/>
        </a:prstGeom>
      </xdr:spPr>
    </xdr:pic>
    <xdr:clientData/>
  </xdr:twoCellAnchor>
  <xdr:twoCellAnchor editAs="oneCell">
    <xdr:from>
      <xdr:col>13</xdr:col>
      <xdr:colOff>271780</xdr:colOff>
      <xdr:row>4</xdr:row>
      <xdr:rowOff>455295</xdr:rowOff>
    </xdr:from>
    <xdr:to>
      <xdr:col>14</xdr:col>
      <xdr:colOff>128270</xdr:colOff>
      <xdr:row>6</xdr:row>
      <xdr:rowOff>409575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76300">
          <a:off x="10092055" y="1579245"/>
          <a:ext cx="828040" cy="1249680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13</xdr:col>
      <xdr:colOff>461645</xdr:colOff>
      <xdr:row>4</xdr:row>
      <xdr:rowOff>398145</xdr:rowOff>
    </xdr:from>
    <xdr:to>
      <xdr:col>14</xdr:col>
      <xdr:colOff>318770</xdr:colOff>
      <xdr:row>6</xdr:row>
      <xdr:rowOff>352425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76300">
          <a:off x="10281920" y="1522095"/>
          <a:ext cx="828675" cy="1249680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13</xdr:col>
      <xdr:colOff>605155</xdr:colOff>
      <xdr:row>4</xdr:row>
      <xdr:rowOff>406400</xdr:rowOff>
    </xdr:from>
    <xdr:to>
      <xdr:col>14</xdr:col>
      <xdr:colOff>461645</xdr:colOff>
      <xdr:row>6</xdr:row>
      <xdr:rowOff>362585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676300">
          <a:off x="10425430" y="1530350"/>
          <a:ext cx="828040" cy="1251585"/>
        </a:xfrm>
        <a:prstGeom prst="rect">
          <a:avLst/>
        </a:prstGeom>
        <a:ln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14</xdr:col>
      <xdr:colOff>333375</xdr:colOff>
      <xdr:row>4</xdr:row>
      <xdr:rowOff>466090</xdr:rowOff>
    </xdr:from>
    <xdr:to>
      <xdr:col>14</xdr:col>
      <xdr:colOff>594995</xdr:colOff>
      <xdr:row>5</xdr:row>
      <xdr:rowOff>37465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25200" y="1590040"/>
          <a:ext cx="261620" cy="266700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85725</xdr:colOff>
      <xdr:row>5</xdr:row>
      <xdr:rowOff>84455</xdr:rowOff>
    </xdr:from>
    <xdr:to>
      <xdr:col>14</xdr:col>
      <xdr:colOff>327660</xdr:colOff>
      <xdr:row>5</xdr:row>
      <xdr:rowOff>334010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77550" y="1903730"/>
          <a:ext cx="241935" cy="249555"/>
        </a:xfrm>
        <a:prstGeom prst="rect">
          <a:avLst/>
        </a:prstGeom>
      </xdr:spPr>
    </xdr:pic>
    <xdr:clientData/>
  </xdr:twoCellAnchor>
  <xdr:twoCellAnchor editAs="oneCell">
    <xdr:from>
      <xdr:col>14</xdr:col>
      <xdr:colOff>133350</xdr:colOff>
      <xdr:row>4</xdr:row>
      <xdr:rowOff>572770</xdr:rowOff>
    </xdr:from>
    <xdr:to>
      <xdr:col>14</xdr:col>
      <xdr:colOff>359410</xdr:colOff>
      <xdr:row>5</xdr:row>
      <xdr:rowOff>106045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925175" y="1696720"/>
          <a:ext cx="226060" cy="228600"/>
        </a:xfrm>
        <a:prstGeom prst="rect">
          <a:avLst/>
        </a:prstGeom>
      </xdr:spPr>
    </xdr:pic>
    <xdr:clientData/>
  </xdr:twoCellAnchor>
  <xdr:twoCellAnchor editAs="oneCell">
    <xdr:from>
      <xdr:col>14</xdr:col>
      <xdr:colOff>534035</xdr:colOff>
      <xdr:row>4</xdr:row>
      <xdr:rowOff>629920</xdr:rowOff>
    </xdr:from>
    <xdr:to>
      <xdr:col>14</xdr:col>
      <xdr:colOff>759460</xdr:colOff>
      <xdr:row>5</xdr:row>
      <xdr:rowOff>162560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25860" y="1753870"/>
          <a:ext cx="225425" cy="2279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66675</xdr:colOff>
      <xdr:row>2</xdr:row>
      <xdr:rowOff>38100</xdr:rowOff>
    </xdr:from>
    <xdr:to>
      <xdr:col>32</xdr:col>
      <xdr:colOff>57150</xdr:colOff>
      <xdr:row>4</xdr:row>
      <xdr:rowOff>114300</xdr:rowOff>
    </xdr:to>
    <xdr:sp macro="" textlink="">
      <xdr:nvSpPr>
        <xdr:cNvPr id="13506" name="Oval 1"/>
        <xdr:cNvSpPr>
          <a:spLocks noChangeArrowheads="1"/>
        </xdr:cNvSpPr>
      </xdr:nvSpPr>
      <xdr:spPr>
        <a:xfrm>
          <a:off x="6162675" y="323850"/>
          <a:ext cx="419100" cy="3810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37</xdr:col>
      <xdr:colOff>85725</xdr:colOff>
      <xdr:row>2</xdr:row>
      <xdr:rowOff>38100</xdr:rowOff>
    </xdr:from>
    <xdr:to>
      <xdr:col>40</xdr:col>
      <xdr:colOff>19050</xdr:colOff>
      <xdr:row>4</xdr:row>
      <xdr:rowOff>114300</xdr:rowOff>
    </xdr:to>
    <xdr:sp macro="" textlink="">
      <xdr:nvSpPr>
        <xdr:cNvPr id="13507" name="Oval 2"/>
        <xdr:cNvSpPr>
          <a:spLocks noChangeArrowheads="1"/>
        </xdr:cNvSpPr>
      </xdr:nvSpPr>
      <xdr:spPr>
        <a:xfrm>
          <a:off x="7362825" y="323850"/>
          <a:ext cx="419100" cy="3810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33</xdr:col>
      <xdr:colOff>104775</xdr:colOff>
      <xdr:row>2</xdr:row>
      <xdr:rowOff>28575</xdr:rowOff>
    </xdr:from>
    <xdr:to>
      <xdr:col>36</xdr:col>
      <xdr:colOff>76200</xdr:colOff>
      <xdr:row>4</xdr:row>
      <xdr:rowOff>133350</xdr:rowOff>
    </xdr:to>
    <xdr:sp macro="" textlink="">
      <xdr:nvSpPr>
        <xdr:cNvPr id="13508" name="Oval 1"/>
        <xdr:cNvSpPr>
          <a:spLocks noChangeArrowheads="1"/>
        </xdr:cNvSpPr>
      </xdr:nvSpPr>
      <xdr:spPr>
        <a:xfrm>
          <a:off x="6772275" y="314325"/>
          <a:ext cx="419100" cy="4095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38100</xdr:colOff>
      <xdr:row>2</xdr:row>
      <xdr:rowOff>38100</xdr:rowOff>
    </xdr:from>
    <xdr:to>
      <xdr:col>34</xdr:col>
      <xdr:colOff>19050</xdr:colOff>
      <xdr:row>4</xdr:row>
      <xdr:rowOff>114300</xdr:rowOff>
    </xdr:to>
    <xdr:sp macro="" textlink="">
      <xdr:nvSpPr>
        <xdr:cNvPr id="15448" name="Oval 1"/>
        <xdr:cNvSpPr>
          <a:spLocks noChangeArrowheads="1"/>
        </xdr:cNvSpPr>
      </xdr:nvSpPr>
      <xdr:spPr>
        <a:xfrm>
          <a:off x="6457950" y="323850"/>
          <a:ext cx="419100" cy="3810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37</xdr:col>
      <xdr:colOff>114300</xdr:colOff>
      <xdr:row>2</xdr:row>
      <xdr:rowOff>38100</xdr:rowOff>
    </xdr:from>
    <xdr:to>
      <xdr:col>40</xdr:col>
      <xdr:colOff>47625</xdr:colOff>
      <xdr:row>4</xdr:row>
      <xdr:rowOff>114300</xdr:rowOff>
    </xdr:to>
    <xdr:sp macro="" textlink="">
      <xdr:nvSpPr>
        <xdr:cNvPr id="15449" name="Oval 2"/>
        <xdr:cNvSpPr>
          <a:spLocks noChangeArrowheads="1"/>
        </xdr:cNvSpPr>
      </xdr:nvSpPr>
      <xdr:spPr>
        <a:xfrm>
          <a:off x="7439025" y="323850"/>
          <a:ext cx="419100" cy="3810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34</xdr:col>
      <xdr:colOff>104775</xdr:colOff>
      <xdr:row>2</xdr:row>
      <xdr:rowOff>38100</xdr:rowOff>
    </xdr:from>
    <xdr:to>
      <xdr:col>37</xdr:col>
      <xdr:colOff>57150</xdr:colOff>
      <xdr:row>4</xdr:row>
      <xdr:rowOff>114300</xdr:rowOff>
    </xdr:to>
    <xdr:sp macro="" textlink="">
      <xdr:nvSpPr>
        <xdr:cNvPr id="15450" name="Oval 1"/>
        <xdr:cNvSpPr>
          <a:spLocks noChangeArrowheads="1"/>
        </xdr:cNvSpPr>
      </xdr:nvSpPr>
      <xdr:spPr>
        <a:xfrm>
          <a:off x="6962775" y="323850"/>
          <a:ext cx="419100" cy="3810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31</xdr:col>
      <xdr:colOff>38100</xdr:colOff>
      <xdr:row>2</xdr:row>
      <xdr:rowOff>38100</xdr:rowOff>
    </xdr:from>
    <xdr:to>
      <xdr:col>34</xdr:col>
      <xdr:colOff>19050</xdr:colOff>
      <xdr:row>4</xdr:row>
      <xdr:rowOff>114300</xdr:rowOff>
    </xdr:to>
    <xdr:sp macro="" textlink="">
      <xdr:nvSpPr>
        <xdr:cNvPr id="15451" name="Oval 1"/>
        <xdr:cNvSpPr>
          <a:spLocks noChangeArrowheads="1"/>
        </xdr:cNvSpPr>
      </xdr:nvSpPr>
      <xdr:spPr>
        <a:xfrm>
          <a:off x="6457950" y="323850"/>
          <a:ext cx="419100" cy="3810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34</xdr:col>
      <xdr:colOff>104775</xdr:colOff>
      <xdr:row>2</xdr:row>
      <xdr:rowOff>38100</xdr:rowOff>
    </xdr:from>
    <xdr:to>
      <xdr:col>37</xdr:col>
      <xdr:colOff>57150</xdr:colOff>
      <xdr:row>4</xdr:row>
      <xdr:rowOff>114300</xdr:rowOff>
    </xdr:to>
    <xdr:sp macro="" textlink="">
      <xdr:nvSpPr>
        <xdr:cNvPr id="15452" name="Oval 1"/>
        <xdr:cNvSpPr>
          <a:spLocks noChangeArrowheads="1"/>
        </xdr:cNvSpPr>
      </xdr:nvSpPr>
      <xdr:spPr>
        <a:xfrm>
          <a:off x="6962775" y="323850"/>
          <a:ext cx="419100" cy="3810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38100</xdr:colOff>
      <xdr:row>2</xdr:row>
      <xdr:rowOff>38100</xdr:rowOff>
    </xdr:from>
    <xdr:to>
      <xdr:col>34</xdr:col>
      <xdr:colOff>19050</xdr:colOff>
      <xdr:row>4</xdr:row>
      <xdr:rowOff>114300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6457950" y="323850"/>
          <a:ext cx="419100" cy="3810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37</xdr:col>
      <xdr:colOff>114300</xdr:colOff>
      <xdr:row>2</xdr:row>
      <xdr:rowOff>38100</xdr:rowOff>
    </xdr:from>
    <xdr:to>
      <xdr:col>40</xdr:col>
      <xdr:colOff>47625</xdr:colOff>
      <xdr:row>4</xdr:row>
      <xdr:rowOff>114300</xdr:rowOff>
    </xdr:to>
    <xdr:sp macro="" textlink="">
      <xdr:nvSpPr>
        <xdr:cNvPr id="3" name="Oval 2"/>
        <xdr:cNvSpPr>
          <a:spLocks noChangeArrowheads="1"/>
        </xdr:cNvSpPr>
      </xdr:nvSpPr>
      <xdr:spPr>
        <a:xfrm>
          <a:off x="7439025" y="323850"/>
          <a:ext cx="419100" cy="3810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34</xdr:col>
      <xdr:colOff>104775</xdr:colOff>
      <xdr:row>2</xdr:row>
      <xdr:rowOff>38100</xdr:rowOff>
    </xdr:from>
    <xdr:to>
      <xdr:col>37</xdr:col>
      <xdr:colOff>57150</xdr:colOff>
      <xdr:row>4</xdr:row>
      <xdr:rowOff>114300</xdr:rowOff>
    </xdr:to>
    <xdr:sp macro="" textlink="">
      <xdr:nvSpPr>
        <xdr:cNvPr id="4" name="Oval 1"/>
        <xdr:cNvSpPr>
          <a:spLocks noChangeArrowheads="1"/>
        </xdr:cNvSpPr>
      </xdr:nvSpPr>
      <xdr:spPr>
        <a:xfrm>
          <a:off x="6962775" y="323850"/>
          <a:ext cx="419100" cy="3810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31</xdr:col>
      <xdr:colOff>38100</xdr:colOff>
      <xdr:row>2</xdr:row>
      <xdr:rowOff>38100</xdr:rowOff>
    </xdr:from>
    <xdr:to>
      <xdr:col>34</xdr:col>
      <xdr:colOff>19050</xdr:colOff>
      <xdr:row>4</xdr:row>
      <xdr:rowOff>114300</xdr:rowOff>
    </xdr:to>
    <xdr:sp macro="" textlink="">
      <xdr:nvSpPr>
        <xdr:cNvPr id="5" name="Oval 1"/>
        <xdr:cNvSpPr>
          <a:spLocks noChangeArrowheads="1"/>
        </xdr:cNvSpPr>
      </xdr:nvSpPr>
      <xdr:spPr>
        <a:xfrm>
          <a:off x="6457950" y="323850"/>
          <a:ext cx="419100" cy="3810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</xdr:spPr>
    </xdr:sp>
    <xdr:clientData/>
  </xdr:twoCellAnchor>
  <xdr:twoCellAnchor>
    <xdr:from>
      <xdr:col>34</xdr:col>
      <xdr:colOff>104775</xdr:colOff>
      <xdr:row>2</xdr:row>
      <xdr:rowOff>38100</xdr:rowOff>
    </xdr:from>
    <xdr:to>
      <xdr:col>37</xdr:col>
      <xdr:colOff>57150</xdr:colOff>
      <xdr:row>4</xdr:row>
      <xdr:rowOff>114300</xdr:rowOff>
    </xdr:to>
    <xdr:sp macro="" textlink="">
      <xdr:nvSpPr>
        <xdr:cNvPr id="6" name="Oval 1"/>
        <xdr:cNvSpPr>
          <a:spLocks noChangeArrowheads="1"/>
        </xdr:cNvSpPr>
      </xdr:nvSpPr>
      <xdr:spPr>
        <a:xfrm>
          <a:off x="6962775" y="323850"/>
          <a:ext cx="419100" cy="38100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609600</xdr:colOff>
      <xdr:row>60</xdr:row>
      <xdr:rowOff>95250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81800" cy="1039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C64"/>
  <sheetViews>
    <sheetView showGridLines="0" showRowColHeaders="0" tabSelected="1" workbookViewId="0">
      <selection activeCell="C15" sqref="C15:E15"/>
    </sheetView>
  </sheetViews>
  <sheetFormatPr defaultRowHeight="13.5" x14ac:dyDescent="0.15"/>
  <cols>
    <col min="1" max="1" width="2.625" customWidth="1"/>
    <col min="2" max="2" width="11.375" customWidth="1"/>
    <col min="3" max="3" width="13.625" customWidth="1"/>
    <col min="4" max="4" width="15.125" customWidth="1"/>
    <col min="5" max="5" width="13.125" customWidth="1"/>
    <col min="6" max="6" width="8.875" customWidth="1"/>
    <col min="7" max="7" width="12" customWidth="1"/>
    <col min="8" max="8" width="11.875" customWidth="1"/>
    <col min="9" max="9" width="8.125" customWidth="1"/>
    <col min="10" max="10" width="6.375" customWidth="1"/>
    <col min="11" max="11" width="7.75" customWidth="1"/>
    <col min="12" max="12" width="9.375" customWidth="1"/>
    <col min="13" max="13" width="8.625" customWidth="1"/>
    <col min="14" max="14" width="12.75" customWidth="1"/>
    <col min="15" max="15" width="12.125" customWidth="1"/>
    <col min="16" max="16" width="12.375" customWidth="1"/>
    <col min="17" max="17" width="15.375" customWidth="1"/>
    <col min="28" max="28" width="10.625" customWidth="1"/>
    <col min="29" max="29" width="9" style="1" customWidth="1"/>
  </cols>
  <sheetData>
    <row r="2" spans="2:29" ht="24" x14ac:dyDescent="0.15">
      <c r="B2" s="167" t="s">
        <v>127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2:29" ht="2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29" ht="29.25" customHeight="1" x14ac:dyDescent="0.15">
      <c r="B4" s="4"/>
      <c r="C4" s="4"/>
      <c r="D4" s="18" t="s">
        <v>198</v>
      </c>
      <c r="E4" s="18"/>
      <c r="F4" s="18"/>
      <c r="G4" s="18"/>
      <c r="H4" s="18"/>
      <c r="I4" s="49"/>
      <c r="J4" s="50"/>
      <c r="M4" s="51" t="s">
        <v>67</v>
      </c>
      <c r="N4" s="56"/>
      <c r="O4" s="49"/>
    </row>
    <row r="5" spans="2:29" ht="54.75" customHeight="1" x14ac:dyDescent="0.15">
      <c r="B5" s="4"/>
      <c r="C5" s="4"/>
      <c r="D5" s="168" t="s">
        <v>199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2:29" ht="47.25" customHeight="1" x14ac:dyDescent="0.15">
      <c r="B6" s="4"/>
      <c r="C6" s="4"/>
      <c r="D6" s="168" t="s">
        <v>200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49"/>
    </row>
    <row r="7" spans="2:29" ht="39.75" customHeight="1" x14ac:dyDescent="0.15">
      <c r="B7" s="4"/>
      <c r="C7" s="4"/>
      <c r="D7" s="19" t="s">
        <v>201</v>
      </c>
      <c r="E7" s="26"/>
      <c r="F7" s="26"/>
      <c r="G7" s="26"/>
      <c r="H7" s="26"/>
      <c r="I7" s="26"/>
      <c r="J7" s="26"/>
      <c r="K7" s="26"/>
      <c r="L7" s="26"/>
      <c r="M7" s="26"/>
      <c r="N7" s="49"/>
      <c r="O7" s="49"/>
    </row>
    <row r="8" spans="2:29" ht="29.25" customHeight="1" x14ac:dyDescent="0.15">
      <c r="B8" s="4"/>
      <c r="C8" s="4"/>
      <c r="D8" s="19" t="s">
        <v>182</v>
      </c>
      <c r="E8" s="26"/>
      <c r="F8" s="26"/>
      <c r="G8" s="26"/>
      <c r="H8" s="26"/>
      <c r="I8" s="26"/>
      <c r="J8" s="26"/>
      <c r="K8" s="26"/>
      <c r="L8" s="26"/>
      <c r="M8" s="26"/>
      <c r="N8" s="49"/>
      <c r="O8" s="49"/>
    </row>
    <row r="9" spans="2:29" ht="2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29" ht="21" x14ac:dyDescent="0.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3" spans="2:29" s="2" customFormat="1" ht="21" x14ac:dyDescent="0.15">
      <c r="B13" s="169" t="s">
        <v>149</v>
      </c>
      <c r="C13" s="169"/>
      <c r="D13" s="169"/>
      <c r="F13" s="220" t="s">
        <v>183</v>
      </c>
      <c r="G13" s="220"/>
      <c r="H13" s="170" t="s">
        <v>180</v>
      </c>
      <c r="I13" s="170"/>
      <c r="J13" s="170"/>
      <c r="K13" s="170"/>
      <c r="AC13" s="72"/>
    </row>
    <row r="14" spans="2:29" ht="12" customHeight="1" x14ac:dyDescent="0.15">
      <c r="F14" s="220"/>
      <c r="G14" s="220"/>
    </row>
    <row r="15" spans="2:29" ht="24" customHeight="1" x14ac:dyDescent="0.15">
      <c r="B15" s="5" t="s">
        <v>130</v>
      </c>
      <c r="C15" s="171"/>
      <c r="D15" s="172"/>
      <c r="E15" s="173"/>
      <c r="F15" s="30"/>
      <c r="G15" s="33"/>
      <c r="H15" s="41" t="s">
        <v>130</v>
      </c>
      <c r="I15" s="174"/>
      <c r="J15" s="174"/>
      <c r="K15" s="174"/>
      <c r="L15" s="174"/>
      <c r="M15" s="175"/>
      <c r="N15" s="41" t="s">
        <v>32</v>
      </c>
      <c r="O15" s="61">
        <v>0</v>
      </c>
      <c r="AA15" t="s">
        <v>153</v>
      </c>
      <c r="AB15" t="s">
        <v>153</v>
      </c>
      <c r="AC15" s="1" t="s">
        <v>153</v>
      </c>
    </row>
    <row r="16" spans="2:29" ht="24" customHeight="1" x14ac:dyDescent="0.15">
      <c r="B16" s="6" t="s">
        <v>37</v>
      </c>
      <c r="C16" s="176" t="s">
        <v>153</v>
      </c>
      <c r="D16" s="177"/>
      <c r="E16" s="27" t="s">
        <v>47</v>
      </c>
      <c r="F16" s="178" t="s">
        <v>153</v>
      </c>
      <c r="G16" s="179"/>
      <c r="H16" s="42" t="s">
        <v>37</v>
      </c>
      <c r="I16" s="180" t="s">
        <v>153</v>
      </c>
      <c r="J16" s="177"/>
      <c r="K16" s="181" t="s">
        <v>47</v>
      </c>
      <c r="L16" s="181"/>
      <c r="M16" s="52"/>
      <c r="N16" s="42" t="s">
        <v>170</v>
      </c>
      <c r="O16" s="62">
        <v>0</v>
      </c>
      <c r="AA16" t="s">
        <v>138</v>
      </c>
      <c r="AB16" t="s">
        <v>165</v>
      </c>
      <c r="AC16" s="73" t="s">
        <v>161</v>
      </c>
    </row>
    <row r="17" spans="2:29" ht="24" customHeight="1" x14ac:dyDescent="0.15">
      <c r="B17" s="6" t="s">
        <v>128</v>
      </c>
      <c r="C17" s="182"/>
      <c r="D17" s="183"/>
      <c r="E17" s="184"/>
      <c r="H17" s="42" t="s">
        <v>128</v>
      </c>
      <c r="I17" s="185"/>
      <c r="J17" s="185"/>
      <c r="K17" s="185"/>
      <c r="L17" s="185"/>
      <c r="M17" s="186"/>
      <c r="N17" s="43" t="s">
        <v>104</v>
      </c>
      <c r="O17" s="63">
        <f>SUM(O15:O16)</f>
        <v>0</v>
      </c>
      <c r="AA17" t="s">
        <v>139</v>
      </c>
      <c r="AB17" t="s">
        <v>166</v>
      </c>
      <c r="AC17" s="74" t="s">
        <v>164</v>
      </c>
    </row>
    <row r="18" spans="2:29" ht="24" customHeight="1" x14ac:dyDescent="0.15">
      <c r="B18" s="6" t="s">
        <v>131</v>
      </c>
      <c r="C18" s="182"/>
      <c r="D18" s="183"/>
      <c r="E18" s="184"/>
      <c r="F18" s="31"/>
      <c r="G18" s="34"/>
      <c r="H18" s="42" t="s">
        <v>131</v>
      </c>
      <c r="I18" s="187"/>
      <c r="J18" s="187"/>
      <c r="K18" s="187"/>
      <c r="L18" s="187"/>
      <c r="M18" s="188"/>
      <c r="N18" s="32"/>
      <c r="O18" s="32"/>
      <c r="AA18" t="s">
        <v>140</v>
      </c>
      <c r="AB18" t="s">
        <v>167</v>
      </c>
      <c r="AC18" s="1" t="s">
        <v>202</v>
      </c>
    </row>
    <row r="19" spans="2:29" ht="24.75" customHeight="1" x14ac:dyDescent="0.15">
      <c r="B19" s="7" t="s">
        <v>129</v>
      </c>
      <c r="C19" s="189"/>
      <c r="D19" s="190"/>
      <c r="E19" s="191"/>
      <c r="F19" s="31"/>
      <c r="G19" s="34"/>
      <c r="H19" s="43" t="s">
        <v>129</v>
      </c>
      <c r="I19" s="192"/>
      <c r="J19" s="193"/>
      <c r="K19" s="193"/>
      <c r="L19" s="193"/>
      <c r="M19" s="194"/>
      <c r="AA19" t="s">
        <v>141</v>
      </c>
      <c r="AB19" t="s">
        <v>168</v>
      </c>
      <c r="AC19" s="1" t="s">
        <v>156</v>
      </c>
    </row>
    <row r="20" spans="2:29" x14ac:dyDescent="0.15">
      <c r="C20" s="12"/>
      <c r="F20" s="32"/>
      <c r="AA20" t="s">
        <v>142</v>
      </c>
      <c r="AC20" s="1" t="s">
        <v>16</v>
      </c>
    </row>
    <row r="21" spans="2:29" x14ac:dyDescent="0.15">
      <c r="AA21" t="s">
        <v>143</v>
      </c>
      <c r="AC21" s="1" t="s">
        <v>171</v>
      </c>
    </row>
    <row r="22" spans="2:29" x14ac:dyDescent="0.15">
      <c r="AA22" t="s">
        <v>144</v>
      </c>
      <c r="AC22" s="1" t="s">
        <v>203</v>
      </c>
    </row>
    <row r="23" spans="2:29" ht="24" customHeight="1" x14ac:dyDescent="0.15">
      <c r="B23" s="2" t="s">
        <v>181</v>
      </c>
      <c r="C23" s="2"/>
      <c r="D23" s="2"/>
      <c r="E23" s="2"/>
      <c r="F23" s="2"/>
      <c r="G23" s="2"/>
      <c r="AA23" t="s">
        <v>132</v>
      </c>
      <c r="AC23" s="1" t="s">
        <v>204</v>
      </c>
    </row>
    <row r="24" spans="2:29" ht="8.25" customHeight="1" x14ac:dyDescent="0.15">
      <c r="AA24" t="s">
        <v>133</v>
      </c>
      <c r="AC24" s="1" t="s">
        <v>51</v>
      </c>
    </row>
    <row r="25" spans="2:29" s="3" customFormat="1" ht="28.5" customHeight="1" x14ac:dyDescent="0.15">
      <c r="B25" s="221"/>
      <c r="C25" s="195" t="s">
        <v>158</v>
      </c>
      <c r="D25" s="196"/>
      <c r="E25" s="196"/>
      <c r="F25" s="196"/>
      <c r="G25" s="197"/>
      <c r="H25" s="198" t="s">
        <v>34</v>
      </c>
      <c r="I25" s="199"/>
      <c r="J25" s="199"/>
      <c r="K25" s="199"/>
      <c r="L25" s="199"/>
      <c r="M25" s="199"/>
      <c r="N25" s="199"/>
      <c r="O25" s="199"/>
      <c r="P25" s="199"/>
      <c r="Q25" s="200"/>
      <c r="AA25" s="1" t="s">
        <v>29</v>
      </c>
      <c r="AC25" s="75" t="s">
        <v>205</v>
      </c>
    </row>
    <row r="26" spans="2:29" ht="36" customHeight="1" x14ac:dyDescent="0.15">
      <c r="B26" s="222"/>
      <c r="C26" s="13" t="s">
        <v>154</v>
      </c>
      <c r="D26" s="20" t="s">
        <v>155</v>
      </c>
      <c r="E26" s="28" t="s">
        <v>157</v>
      </c>
      <c r="F26" s="20" t="s">
        <v>196</v>
      </c>
      <c r="G26" s="35" t="s">
        <v>162</v>
      </c>
      <c r="H26" s="44" t="s">
        <v>231</v>
      </c>
      <c r="I26" s="201" t="s">
        <v>124</v>
      </c>
      <c r="J26" s="202"/>
      <c r="K26" s="203" t="s">
        <v>184</v>
      </c>
      <c r="L26" s="201"/>
      <c r="M26" s="20" t="s">
        <v>195</v>
      </c>
      <c r="N26" s="20" t="s">
        <v>185</v>
      </c>
      <c r="O26" s="20" t="s">
        <v>169</v>
      </c>
      <c r="P26" s="64" t="s">
        <v>76</v>
      </c>
      <c r="Q26" s="69" t="s">
        <v>197</v>
      </c>
      <c r="AA26" t="s">
        <v>134</v>
      </c>
      <c r="AC26" s="1" t="s">
        <v>206</v>
      </c>
    </row>
    <row r="27" spans="2:29" ht="18.75" customHeight="1" x14ac:dyDescent="0.15">
      <c r="B27" s="8" t="s">
        <v>99</v>
      </c>
      <c r="C27" s="14" t="s">
        <v>188</v>
      </c>
      <c r="D27" s="21"/>
      <c r="E27" s="29" t="s">
        <v>189</v>
      </c>
      <c r="F27" s="21" t="s">
        <v>191</v>
      </c>
      <c r="G27" s="36">
        <v>350</v>
      </c>
      <c r="H27" s="45" t="s">
        <v>190</v>
      </c>
      <c r="I27" s="204">
        <v>43922</v>
      </c>
      <c r="J27" s="205"/>
      <c r="K27" s="206">
        <v>45747</v>
      </c>
      <c r="L27" s="207"/>
      <c r="M27" s="21" t="s">
        <v>193</v>
      </c>
      <c r="N27" s="57" t="s">
        <v>165</v>
      </c>
      <c r="O27" s="21" t="s">
        <v>194</v>
      </c>
      <c r="P27" s="65">
        <v>44185</v>
      </c>
      <c r="Q27" s="70" t="s">
        <v>172</v>
      </c>
      <c r="AA27" t="s">
        <v>136</v>
      </c>
      <c r="AC27" s="1" t="s">
        <v>173</v>
      </c>
    </row>
    <row r="28" spans="2:29" ht="36" customHeight="1" x14ac:dyDescent="0.15">
      <c r="B28" s="9" t="s">
        <v>111</v>
      </c>
      <c r="C28" s="15"/>
      <c r="D28" s="22"/>
      <c r="E28" s="22"/>
      <c r="F28" s="22"/>
      <c r="G28" s="37"/>
      <c r="H28" s="46"/>
      <c r="I28" s="208"/>
      <c r="J28" s="209"/>
      <c r="K28" s="210"/>
      <c r="L28" s="211"/>
      <c r="M28" s="53"/>
      <c r="N28" s="58" t="s">
        <v>153</v>
      </c>
      <c r="O28" s="22"/>
      <c r="P28" s="66"/>
      <c r="Q28" s="223"/>
      <c r="Y28" s="71">
        <f>Q28</f>
        <v>0</v>
      </c>
      <c r="AA28" t="s">
        <v>121</v>
      </c>
      <c r="AC28" s="1" t="s">
        <v>208</v>
      </c>
    </row>
    <row r="29" spans="2:29" ht="36" customHeight="1" x14ac:dyDescent="0.15">
      <c r="B29" s="10" t="s">
        <v>63</v>
      </c>
      <c r="C29" s="16"/>
      <c r="D29" s="23"/>
      <c r="E29" s="23"/>
      <c r="F29" s="23"/>
      <c r="G29" s="38"/>
      <c r="H29" s="47"/>
      <c r="I29" s="212"/>
      <c r="J29" s="213"/>
      <c r="K29" s="214"/>
      <c r="L29" s="215"/>
      <c r="M29" s="54"/>
      <c r="N29" s="59" t="s">
        <v>153</v>
      </c>
      <c r="O29" s="23"/>
      <c r="P29" s="67"/>
      <c r="Q29" s="224"/>
      <c r="AA29" t="s">
        <v>145</v>
      </c>
      <c r="AC29" s="1" t="s">
        <v>209</v>
      </c>
    </row>
    <row r="30" spans="2:29" ht="36" customHeight="1" x14ac:dyDescent="0.15">
      <c r="B30" s="10" t="s">
        <v>159</v>
      </c>
      <c r="C30" s="16"/>
      <c r="D30" s="24"/>
      <c r="E30" s="24"/>
      <c r="F30" s="24"/>
      <c r="G30" s="39"/>
      <c r="H30" s="47"/>
      <c r="I30" s="212"/>
      <c r="J30" s="213"/>
      <c r="K30" s="214"/>
      <c r="L30" s="215"/>
      <c r="M30" s="54"/>
      <c r="N30" s="59" t="s">
        <v>153</v>
      </c>
      <c r="O30" s="23"/>
      <c r="P30" s="67"/>
      <c r="Q30" s="224"/>
      <c r="AA30" t="s">
        <v>148</v>
      </c>
      <c r="AC30" s="1" t="s">
        <v>210</v>
      </c>
    </row>
    <row r="31" spans="2:29" ht="36" customHeight="1" x14ac:dyDescent="0.15">
      <c r="B31" s="10" t="s">
        <v>160</v>
      </c>
      <c r="C31" s="16"/>
      <c r="D31" s="23"/>
      <c r="E31" s="23"/>
      <c r="F31" s="23"/>
      <c r="G31" s="38"/>
      <c r="H31" s="47"/>
      <c r="I31" s="212"/>
      <c r="J31" s="213"/>
      <c r="K31" s="214"/>
      <c r="L31" s="215"/>
      <c r="M31" s="54"/>
      <c r="N31" s="59" t="s">
        <v>153</v>
      </c>
      <c r="O31" s="23"/>
      <c r="P31" s="67"/>
      <c r="Q31" s="224"/>
      <c r="AA31" t="s">
        <v>95</v>
      </c>
      <c r="AC31" s="1" t="s">
        <v>211</v>
      </c>
    </row>
    <row r="32" spans="2:29" ht="30.75" customHeight="1" x14ac:dyDescent="0.15">
      <c r="B32" s="11" t="s">
        <v>97</v>
      </c>
      <c r="C32" s="17"/>
      <c r="D32" s="25"/>
      <c r="E32" s="25"/>
      <c r="F32" s="25"/>
      <c r="G32" s="40"/>
      <c r="H32" s="48"/>
      <c r="I32" s="216"/>
      <c r="J32" s="217"/>
      <c r="K32" s="218"/>
      <c r="L32" s="219"/>
      <c r="M32" s="55"/>
      <c r="N32" s="60" t="s">
        <v>153</v>
      </c>
      <c r="O32" s="25"/>
      <c r="P32" s="68"/>
      <c r="Q32" s="225"/>
      <c r="AA32" t="s">
        <v>150</v>
      </c>
      <c r="AC32" s="1" t="s">
        <v>2</v>
      </c>
    </row>
    <row r="33" spans="2:29" x14ac:dyDescent="0.15">
      <c r="AA33" t="s">
        <v>27</v>
      </c>
      <c r="AC33" s="1" t="s">
        <v>212</v>
      </c>
    </row>
    <row r="34" spans="2:29" x14ac:dyDescent="0.15">
      <c r="AA34" t="s">
        <v>151</v>
      </c>
      <c r="AC34" s="1" t="s">
        <v>230</v>
      </c>
    </row>
    <row r="35" spans="2:29" ht="24" customHeight="1" x14ac:dyDescent="0.15">
      <c r="B35" s="2"/>
      <c r="C35" s="2"/>
      <c r="D35" s="2"/>
      <c r="E35" s="2"/>
      <c r="F35" s="2"/>
      <c r="G35" s="2"/>
      <c r="AA35" t="s">
        <v>17</v>
      </c>
      <c r="AC35" s="1" t="s">
        <v>213</v>
      </c>
    </row>
    <row r="36" spans="2:29" ht="13.5" customHeight="1" x14ac:dyDescent="0.15">
      <c r="AA36" t="s">
        <v>146</v>
      </c>
      <c r="AC36" s="1" t="s">
        <v>179</v>
      </c>
    </row>
    <row r="37" spans="2:29" x14ac:dyDescent="0.15">
      <c r="AA37" t="s">
        <v>147</v>
      </c>
      <c r="AC37" s="1" t="s">
        <v>106</v>
      </c>
    </row>
    <row r="38" spans="2:29" x14ac:dyDescent="0.15">
      <c r="AC38" s="1" t="s">
        <v>214</v>
      </c>
    </row>
    <row r="39" spans="2:29" x14ac:dyDescent="0.15">
      <c r="AC39" s="1" t="s">
        <v>215</v>
      </c>
    </row>
    <row r="40" spans="2:29" x14ac:dyDescent="0.15">
      <c r="AC40" s="1" t="s">
        <v>216</v>
      </c>
    </row>
    <row r="41" spans="2:29" x14ac:dyDescent="0.15">
      <c r="AC41" s="1" t="s">
        <v>217</v>
      </c>
    </row>
    <row r="42" spans="2:29" x14ac:dyDescent="0.15">
      <c r="AC42" s="1" t="s">
        <v>218</v>
      </c>
    </row>
    <row r="43" spans="2:29" x14ac:dyDescent="0.15">
      <c r="AC43" s="1" t="s">
        <v>207</v>
      </c>
    </row>
    <row r="44" spans="2:29" x14ac:dyDescent="0.15">
      <c r="AC44" s="1" t="s">
        <v>219</v>
      </c>
    </row>
    <row r="45" spans="2:29" x14ac:dyDescent="0.15">
      <c r="AC45" s="1" t="s">
        <v>175</v>
      </c>
    </row>
    <row r="46" spans="2:29" x14ac:dyDescent="0.15">
      <c r="AC46" s="1" t="s">
        <v>110</v>
      </c>
    </row>
    <row r="47" spans="2:29" x14ac:dyDescent="0.15">
      <c r="AC47" s="1" t="s">
        <v>176</v>
      </c>
    </row>
    <row r="48" spans="2:29" x14ac:dyDescent="0.15">
      <c r="AC48" s="1" t="s">
        <v>220</v>
      </c>
    </row>
    <row r="49" spans="29:29" x14ac:dyDescent="0.15">
      <c r="AC49" s="1" t="s">
        <v>221</v>
      </c>
    </row>
    <row r="50" spans="29:29" x14ac:dyDescent="0.15">
      <c r="AC50" s="1" t="s">
        <v>222</v>
      </c>
    </row>
    <row r="51" spans="29:29" x14ac:dyDescent="0.15">
      <c r="AC51" s="1" t="s">
        <v>223</v>
      </c>
    </row>
    <row r="52" spans="29:29" x14ac:dyDescent="0.15">
      <c r="AC52" s="1" t="s">
        <v>152</v>
      </c>
    </row>
    <row r="53" spans="29:29" x14ac:dyDescent="0.15">
      <c r="AC53" s="1" t="s">
        <v>41</v>
      </c>
    </row>
    <row r="54" spans="29:29" x14ac:dyDescent="0.15">
      <c r="AC54" s="1" t="s">
        <v>224</v>
      </c>
    </row>
    <row r="55" spans="29:29" x14ac:dyDescent="0.15">
      <c r="AC55" s="1" t="s">
        <v>174</v>
      </c>
    </row>
    <row r="56" spans="29:29" x14ac:dyDescent="0.15">
      <c r="AC56" s="1" t="s">
        <v>177</v>
      </c>
    </row>
    <row r="57" spans="29:29" x14ac:dyDescent="0.15">
      <c r="AC57" s="1" t="s">
        <v>163</v>
      </c>
    </row>
    <row r="58" spans="29:29" x14ac:dyDescent="0.15">
      <c r="AC58" s="1" t="s">
        <v>178</v>
      </c>
    </row>
    <row r="59" spans="29:29" x14ac:dyDescent="0.15">
      <c r="AC59" s="1" t="s">
        <v>225</v>
      </c>
    </row>
    <row r="60" spans="29:29" x14ac:dyDescent="0.15">
      <c r="AC60" s="1" t="s">
        <v>137</v>
      </c>
    </row>
    <row r="61" spans="29:29" x14ac:dyDescent="0.15">
      <c r="AC61" s="1" t="s">
        <v>226</v>
      </c>
    </row>
    <row r="62" spans="29:29" x14ac:dyDescent="0.15">
      <c r="AC62" s="1" t="s">
        <v>227</v>
      </c>
    </row>
    <row r="63" spans="29:29" x14ac:dyDescent="0.15">
      <c r="AC63" s="1" t="s">
        <v>228</v>
      </c>
    </row>
    <row r="64" spans="29:29" x14ac:dyDescent="0.15">
      <c r="AC64" s="1" t="s">
        <v>229</v>
      </c>
    </row>
  </sheetData>
  <mergeCells count="36">
    <mergeCell ref="B25:B26"/>
    <mergeCell ref="Q28:Q32"/>
    <mergeCell ref="I31:J31"/>
    <mergeCell ref="K31:L31"/>
    <mergeCell ref="I32:J32"/>
    <mergeCell ref="K32:L32"/>
    <mergeCell ref="F13:G14"/>
    <mergeCell ref="I28:J28"/>
    <mergeCell ref="K28:L28"/>
    <mergeCell ref="I29:J29"/>
    <mergeCell ref="K29:L29"/>
    <mergeCell ref="I30:J30"/>
    <mergeCell ref="K30:L30"/>
    <mergeCell ref="C25:G25"/>
    <mergeCell ref="H25:Q25"/>
    <mergeCell ref="I26:J26"/>
    <mergeCell ref="K26:L26"/>
    <mergeCell ref="I27:J27"/>
    <mergeCell ref="K27:L27"/>
    <mergeCell ref="C17:E17"/>
    <mergeCell ref="I17:M17"/>
    <mergeCell ref="C18:E18"/>
    <mergeCell ref="I18:M18"/>
    <mergeCell ref="C19:E19"/>
    <mergeCell ref="I19:M19"/>
    <mergeCell ref="C15:E15"/>
    <mergeCell ref="I15:M15"/>
    <mergeCell ref="C16:D16"/>
    <mergeCell ref="F16:G16"/>
    <mergeCell ref="I16:J16"/>
    <mergeCell ref="K16:L16"/>
    <mergeCell ref="B2:N2"/>
    <mergeCell ref="D5:O5"/>
    <mergeCell ref="D6:N6"/>
    <mergeCell ref="B13:D13"/>
    <mergeCell ref="H13:K13"/>
  </mergeCells>
  <phoneticPr fontId="20"/>
  <dataValidations count="5">
    <dataValidation type="list" allowBlank="1" showInputMessage="1" showErrorMessage="1" sqref="I16:J16">
      <formula1>選ぶ</formula1>
    </dataValidation>
    <dataValidation type="list" allowBlank="1" showInputMessage="1" showErrorMessage="1" sqref="N28:N32">
      <formula1>$AB$15:$AB$19</formula1>
    </dataValidation>
    <dataValidation type="list" allowBlank="1" showInputMessage="1" showErrorMessage="1" sqref="D16">
      <formula1>AB15:AB38</formula1>
    </dataValidation>
    <dataValidation type="list" allowBlank="1" showInputMessage="1" showErrorMessage="1" sqref="C16">
      <formula1>AA15:AA37</formula1>
    </dataValidation>
    <dataValidation type="list" allowBlank="1" showInputMessage="1" showErrorMessage="1" sqref="F16:G16">
      <formula1>$AC$15:$AC$64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U79"/>
  <sheetViews>
    <sheetView showGridLines="0" showRowColHeaders="0" workbookViewId="0"/>
  </sheetViews>
  <sheetFormatPr defaultRowHeight="13.5" x14ac:dyDescent="0.15"/>
  <cols>
    <col min="1" max="1" width="0.875" style="1" customWidth="1"/>
    <col min="2" max="5" width="3" style="1" customWidth="1"/>
    <col min="6" max="6" width="6.125" style="1" customWidth="1"/>
    <col min="7" max="7" width="7.125" style="1" customWidth="1"/>
    <col min="8" max="8" width="2.625" style="1" customWidth="1"/>
    <col min="9" max="9" width="3.125" style="1" customWidth="1"/>
    <col min="10" max="10" width="2.125" style="1" customWidth="1"/>
    <col min="11" max="11" width="4.75" style="1" customWidth="1"/>
    <col min="12" max="12" width="6.375" style="1" customWidth="1"/>
    <col min="13" max="13" width="3.375" style="1" customWidth="1"/>
    <col min="14" max="17" width="1.875" style="1" customWidth="1"/>
    <col min="18" max="18" width="2" style="1" customWidth="1"/>
    <col min="19" max="19" width="3.5" style="1" customWidth="1"/>
    <col min="20" max="25" width="1.875" style="1" customWidth="1"/>
    <col min="26" max="26" width="2" style="1" customWidth="1"/>
    <col min="27" max="30" width="1.75" style="1" customWidth="1"/>
    <col min="31" max="31" width="1.875" style="1" customWidth="1"/>
    <col min="32" max="32" width="2" style="1" customWidth="1"/>
    <col min="33" max="35" width="1.875" style="1" customWidth="1"/>
    <col min="36" max="40" width="2.125" style="1" customWidth="1"/>
    <col min="41" max="41" width="1.75" style="1" customWidth="1"/>
    <col min="42" max="42" width="0.75" style="1" customWidth="1"/>
    <col min="43" max="43" width="0.625" style="1" customWidth="1"/>
    <col min="44" max="44" width="9" style="1" customWidth="1"/>
    <col min="45" max="16384" width="9" style="1"/>
  </cols>
  <sheetData>
    <row r="1" spans="1:46" ht="10.5" customHeight="1" x14ac:dyDescent="0.15">
      <c r="B1" s="80" t="s">
        <v>25</v>
      </c>
      <c r="C1" s="81"/>
      <c r="D1" s="81"/>
      <c r="E1" s="81"/>
      <c r="F1" s="81"/>
      <c r="G1" s="81"/>
    </row>
    <row r="2" spans="1:46" s="76" customFormat="1" ht="12" customHeight="1" x14ac:dyDescent="0.15">
      <c r="A2" s="78"/>
      <c r="B2" s="81"/>
      <c r="C2" s="81"/>
      <c r="D2" s="81"/>
      <c r="E2" s="81"/>
      <c r="F2" s="81"/>
      <c r="G2" s="81"/>
      <c r="H2" s="271" t="s">
        <v>64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128"/>
      <c r="AC2" s="128"/>
      <c r="AD2" s="128"/>
      <c r="AE2" s="78" t="s">
        <v>45</v>
      </c>
      <c r="AF2" s="128"/>
      <c r="AG2" s="78"/>
      <c r="AH2" s="78"/>
      <c r="AI2" s="78" t="s">
        <v>45</v>
      </c>
      <c r="AJ2" s="78"/>
      <c r="AK2" s="78"/>
      <c r="AL2" s="78"/>
      <c r="AM2" s="78" t="s">
        <v>74</v>
      </c>
      <c r="AN2" s="78"/>
      <c r="AO2" s="78"/>
      <c r="AP2" s="78"/>
    </row>
    <row r="3" spans="1:46" s="76" customFormat="1" ht="12" customHeight="1" x14ac:dyDescent="0.15">
      <c r="A3" s="78"/>
      <c r="B3" s="226" t="s">
        <v>33</v>
      </c>
      <c r="C3" s="227"/>
      <c r="D3" s="227"/>
      <c r="E3" s="227"/>
      <c r="F3" s="228"/>
      <c r="G3" s="99" t="s">
        <v>122</v>
      </c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78"/>
    </row>
    <row r="4" spans="1:46" s="76" customFormat="1" ht="12" customHeight="1" x14ac:dyDescent="0.15">
      <c r="A4" s="78"/>
      <c r="B4" s="272"/>
      <c r="C4" s="273"/>
      <c r="D4" s="273"/>
      <c r="E4" s="273"/>
      <c r="F4" s="274"/>
      <c r="G4" s="280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7"/>
      <c r="AR4" s="77"/>
      <c r="AS4" s="77"/>
      <c r="AT4" s="77"/>
    </row>
    <row r="5" spans="1:46" s="76" customFormat="1" ht="12" customHeight="1" x14ac:dyDescent="0.15">
      <c r="A5" s="78"/>
      <c r="B5" s="275"/>
      <c r="C5" s="229"/>
      <c r="D5" s="229"/>
      <c r="E5" s="229"/>
      <c r="F5" s="276"/>
      <c r="G5" s="281"/>
      <c r="H5" s="79"/>
      <c r="I5" s="79"/>
      <c r="J5" s="79"/>
      <c r="K5" s="79"/>
      <c r="L5" s="79"/>
      <c r="M5" s="79"/>
      <c r="N5" s="79"/>
      <c r="O5" s="79"/>
      <c r="P5" s="79"/>
      <c r="Q5" s="82"/>
      <c r="R5" s="82"/>
      <c r="S5" s="82"/>
      <c r="T5" s="82"/>
      <c r="U5" s="229"/>
      <c r="V5" s="230"/>
      <c r="W5" s="82" t="s">
        <v>18</v>
      </c>
      <c r="X5" s="229"/>
      <c r="Y5" s="230"/>
      <c r="Z5" s="82" t="s">
        <v>71</v>
      </c>
      <c r="AA5" s="229"/>
      <c r="AB5" s="230"/>
      <c r="AC5" s="82" t="s">
        <v>72</v>
      </c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7"/>
      <c r="AR5" s="77"/>
    </row>
    <row r="6" spans="1:46" s="76" customFormat="1" ht="12" customHeight="1" x14ac:dyDescent="0.15">
      <c r="A6" s="78"/>
      <c r="B6" s="275"/>
      <c r="C6" s="229"/>
      <c r="D6" s="229"/>
      <c r="E6" s="229"/>
      <c r="F6" s="276"/>
      <c r="G6" s="282"/>
      <c r="H6" s="231" t="s">
        <v>86</v>
      </c>
      <c r="I6" s="231"/>
      <c r="J6" s="231"/>
      <c r="K6" s="231"/>
      <c r="L6" s="231"/>
      <c r="M6" s="231" t="s">
        <v>81</v>
      </c>
      <c r="N6" s="231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7"/>
      <c r="AR6" s="77"/>
      <c r="AS6" s="77"/>
      <c r="AT6" s="77"/>
    </row>
    <row r="7" spans="1:46" s="76" customFormat="1" ht="12" customHeight="1" x14ac:dyDescent="0.15">
      <c r="A7" s="78"/>
      <c r="B7" s="275"/>
      <c r="C7" s="229"/>
      <c r="D7" s="229"/>
      <c r="E7" s="229"/>
      <c r="F7" s="276"/>
      <c r="G7" s="280"/>
      <c r="H7" s="79"/>
      <c r="I7" s="79"/>
      <c r="J7" s="79"/>
      <c r="K7" s="79"/>
      <c r="L7" s="78"/>
      <c r="M7" s="231"/>
      <c r="N7" s="231"/>
      <c r="O7" s="79"/>
      <c r="P7" s="79"/>
      <c r="Q7" s="79"/>
      <c r="R7" s="79"/>
      <c r="S7" s="283" t="s">
        <v>69</v>
      </c>
      <c r="T7" s="284"/>
      <c r="U7" s="284"/>
      <c r="V7" s="284"/>
      <c r="W7" s="284"/>
      <c r="X7" s="284"/>
      <c r="Y7" s="284"/>
      <c r="Z7" s="284"/>
      <c r="AA7" s="284"/>
      <c r="AB7" s="284"/>
      <c r="AC7" s="285"/>
      <c r="AD7" s="289" t="str">
        <f>'◎　入力シート'!F16</f>
        <v>選ぶ</v>
      </c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90"/>
      <c r="AP7" s="79"/>
      <c r="AQ7" s="77"/>
      <c r="AR7" s="77"/>
      <c r="AS7" s="77"/>
      <c r="AT7" s="77"/>
    </row>
    <row r="8" spans="1:46" s="76" customFormat="1" ht="18.75" customHeight="1" x14ac:dyDescent="0.15">
      <c r="A8" s="78"/>
      <c r="B8" s="275"/>
      <c r="C8" s="229"/>
      <c r="D8" s="229"/>
      <c r="E8" s="229"/>
      <c r="F8" s="276"/>
      <c r="G8" s="281"/>
      <c r="H8" s="79"/>
      <c r="I8" s="79"/>
      <c r="J8" s="79"/>
      <c r="K8" s="79"/>
      <c r="L8" s="78"/>
      <c r="M8" s="79"/>
      <c r="N8" s="79"/>
      <c r="O8" s="79"/>
      <c r="P8" s="79"/>
      <c r="Q8" s="79"/>
      <c r="R8" s="79"/>
      <c r="S8" s="286"/>
      <c r="T8" s="287"/>
      <c r="U8" s="287"/>
      <c r="V8" s="287"/>
      <c r="W8" s="287"/>
      <c r="X8" s="287"/>
      <c r="Y8" s="287"/>
      <c r="Z8" s="287"/>
      <c r="AA8" s="287"/>
      <c r="AB8" s="287"/>
      <c r="AC8" s="288"/>
      <c r="AD8" s="291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92"/>
      <c r="AP8" s="79"/>
      <c r="AQ8" s="77"/>
      <c r="AR8" s="77"/>
      <c r="AS8" s="77"/>
      <c r="AT8" s="77"/>
    </row>
    <row r="9" spans="1:46" s="76" customFormat="1" ht="12" customHeight="1" x14ac:dyDescent="0.15">
      <c r="A9" s="78"/>
      <c r="B9" s="277"/>
      <c r="C9" s="278"/>
      <c r="D9" s="278"/>
      <c r="E9" s="278"/>
      <c r="F9" s="279"/>
      <c r="G9" s="282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7"/>
      <c r="AR9" s="77"/>
      <c r="AS9" s="77"/>
      <c r="AT9" s="77"/>
    </row>
    <row r="10" spans="1:46" s="76" customFormat="1" ht="12" customHeight="1" x14ac:dyDescent="0.15">
      <c r="A10" s="78"/>
      <c r="B10" s="232"/>
      <c r="C10" s="232"/>
      <c r="D10" s="232"/>
      <c r="E10" s="232"/>
      <c r="G10" s="79" t="s">
        <v>24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7"/>
      <c r="AR10" s="77"/>
      <c r="AS10" s="77"/>
      <c r="AT10" s="77"/>
    </row>
    <row r="11" spans="1:46" s="76" customFormat="1" ht="12.75" customHeight="1" x14ac:dyDescent="0.15">
      <c r="A11" s="78"/>
      <c r="B11" s="233" t="s">
        <v>3</v>
      </c>
      <c r="C11" s="233"/>
      <c r="D11" s="233"/>
      <c r="E11" s="233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</row>
    <row r="12" spans="1:46" s="76" customFormat="1" ht="6.75" customHeight="1" x14ac:dyDescent="0.15">
      <c r="A12" s="78"/>
      <c r="B12" s="293"/>
      <c r="C12" s="293"/>
      <c r="D12" s="293"/>
      <c r="E12" s="293"/>
      <c r="F12" s="272" t="s">
        <v>12</v>
      </c>
      <c r="G12" s="273"/>
      <c r="H12" s="273"/>
      <c r="I12" s="273"/>
      <c r="J12" s="273"/>
      <c r="K12" s="273"/>
      <c r="L12" s="273"/>
      <c r="M12" s="274"/>
      <c r="N12" s="272" t="s">
        <v>66</v>
      </c>
      <c r="O12" s="273"/>
      <c r="P12" s="274"/>
      <c r="Q12" s="272" t="s">
        <v>39</v>
      </c>
      <c r="R12" s="297"/>
      <c r="S12" s="297"/>
      <c r="T12" s="297"/>
      <c r="U12" s="297"/>
      <c r="V12" s="298"/>
      <c r="W12" s="272" t="s">
        <v>65</v>
      </c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4"/>
      <c r="AI12" s="272" t="s">
        <v>36</v>
      </c>
      <c r="AJ12" s="297"/>
      <c r="AK12" s="297"/>
      <c r="AL12" s="297"/>
      <c r="AM12" s="297"/>
      <c r="AN12" s="297"/>
      <c r="AO12" s="298"/>
      <c r="AP12" s="78"/>
      <c r="AQ12" s="78"/>
    </row>
    <row r="13" spans="1:46" s="76" customFormat="1" ht="6.75" customHeight="1" x14ac:dyDescent="0.15">
      <c r="A13" s="78"/>
      <c r="B13" s="293"/>
      <c r="C13" s="293"/>
      <c r="D13" s="293"/>
      <c r="E13" s="293"/>
      <c r="F13" s="275"/>
      <c r="G13" s="229"/>
      <c r="H13" s="229"/>
      <c r="I13" s="229"/>
      <c r="J13" s="229"/>
      <c r="K13" s="229"/>
      <c r="L13" s="229"/>
      <c r="M13" s="276"/>
      <c r="N13" s="275"/>
      <c r="O13" s="229"/>
      <c r="P13" s="276"/>
      <c r="Q13" s="299"/>
      <c r="R13" s="300"/>
      <c r="S13" s="300"/>
      <c r="T13" s="300"/>
      <c r="U13" s="300"/>
      <c r="V13" s="301"/>
      <c r="W13" s="275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76"/>
      <c r="AI13" s="299"/>
      <c r="AJ13" s="300"/>
      <c r="AK13" s="300"/>
      <c r="AL13" s="300"/>
      <c r="AM13" s="300"/>
      <c r="AN13" s="300"/>
      <c r="AO13" s="301"/>
      <c r="AP13" s="78"/>
      <c r="AQ13" s="78"/>
    </row>
    <row r="14" spans="1:46" s="76" customFormat="1" ht="6.75" customHeight="1" x14ac:dyDescent="0.15">
      <c r="A14" s="78"/>
      <c r="B14" s="280"/>
      <c r="C14" s="280"/>
      <c r="D14" s="280"/>
      <c r="E14" s="280"/>
      <c r="F14" s="294"/>
      <c r="G14" s="295"/>
      <c r="H14" s="295"/>
      <c r="I14" s="295"/>
      <c r="J14" s="295"/>
      <c r="K14" s="295"/>
      <c r="L14" s="295"/>
      <c r="M14" s="296"/>
      <c r="N14" s="294"/>
      <c r="O14" s="295"/>
      <c r="P14" s="296"/>
      <c r="Q14" s="299"/>
      <c r="R14" s="300"/>
      <c r="S14" s="300"/>
      <c r="T14" s="300"/>
      <c r="U14" s="300"/>
      <c r="V14" s="301"/>
      <c r="W14" s="294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6"/>
      <c r="AI14" s="299"/>
      <c r="AJ14" s="300"/>
      <c r="AK14" s="300"/>
      <c r="AL14" s="300"/>
      <c r="AM14" s="300"/>
      <c r="AN14" s="300"/>
      <c r="AO14" s="301"/>
      <c r="AP14" s="78"/>
      <c r="AQ14" s="78"/>
    </row>
    <row r="15" spans="1:46" s="76" customFormat="1" ht="15" customHeight="1" x14ac:dyDescent="0.15">
      <c r="A15" s="78"/>
      <c r="B15" s="302" t="s">
        <v>100</v>
      </c>
      <c r="C15" s="302"/>
      <c r="D15" s="302"/>
      <c r="E15" s="302"/>
      <c r="F15" s="304">
        <f>'◎　入力シート'!I15</f>
        <v>0</v>
      </c>
      <c r="G15" s="305"/>
      <c r="H15" s="305"/>
      <c r="I15" s="305"/>
      <c r="J15" s="305"/>
      <c r="K15" s="305"/>
      <c r="L15" s="305"/>
      <c r="M15" s="306"/>
      <c r="N15" s="313" t="str">
        <f>'◎　入力シート'!I16</f>
        <v>選ぶ</v>
      </c>
      <c r="O15" s="314"/>
      <c r="P15" s="315"/>
      <c r="Q15" s="322">
        <f>'◎　入力シート'!I17</f>
        <v>0</v>
      </c>
      <c r="R15" s="323"/>
      <c r="S15" s="323"/>
      <c r="T15" s="323"/>
      <c r="U15" s="323"/>
      <c r="V15" s="324"/>
      <c r="W15" s="304">
        <f>'◎　入力シート'!I18</f>
        <v>0</v>
      </c>
      <c r="X15" s="305"/>
      <c r="Y15" s="305"/>
      <c r="Z15" s="305"/>
      <c r="AA15" s="305"/>
      <c r="AB15" s="305"/>
      <c r="AC15" s="305"/>
      <c r="AD15" s="305"/>
      <c r="AE15" s="305"/>
      <c r="AF15" s="305"/>
      <c r="AG15" s="132"/>
      <c r="AH15" s="134"/>
      <c r="AI15" s="328">
        <f>'◎　入力シート'!I19</f>
        <v>0</v>
      </c>
      <c r="AJ15" s="329"/>
      <c r="AK15" s="329"/>
      <c r="AL15" s="329"/>
      <c r="AM15" s="329"/>
      <c r="AN15" s="329"/>
      <c r="AO15" s="330"/>
      <c r="AP15" s="78"/>
      <c r="AQ15" s="78"/>
    </row>
    <row r="16" spans="1:46" s="76" customFormat="1" ht="15" customHeight="1" x14ac:dyDescent="0.15">
      <c r="A16" s="78"/>
      <c r="B16" s="303"/>
      <c r="C16" s="303"/>
      <c r="D16" s="303"/>
      <c r="E16" s="303"/>
      <c r="F16" s="307"/>
      <c r="G16" s="308"/>
      <c r="H16" s="308"/>
      <c r="I16" s="308"/>
      <c r="J16" s="308"/>
      <c r="K16" s="308"/>
      <c r="L16" s="308"/>
      <c r="M16" s="309"/>
      <c r="N16" s="316"/>
      <c r="O16" s="317"/>
      <c r="P16" s="318"/>
      <c r="Q16" s="325"/>
      <c r="R16" s="326"/>
      <c r="S16" s="326"/>
      <c r="T16" s="326"/>
      <c r="U16" s="326"/>
      <c r="V16" s="327"/>
      <c r="W16" s="307"/>
      <c r="X16" s="308"/>
      <c r="Y16" s="308"/>
      <c r="Z16" s="308"/>
      <c r="AA16" s="308"/>
      <c r="AB16" s="308"/>
      <c r="AC16" s="308"/>
      <c r="AD16" s="308"/>
      <c r="AE16" s="308"/>
      <c r="AF16" s="308"/>
      <c r="AG16" s="337" t="s">
        <v>80</v>
      </c>
      <c r="AH16" s="338"/>
      <c r="AI16" s="331"/>
      <c r="AJ16" s="332"/>
      <c r="AK16" s="332"/>
      <c r="AL16" s="332"/>
      <c r="AM16" s="332"/>
      <c r="AN16" s="332"/>
      <c r="AO16" s="333"/>
      <c r="AP16" s="78"/>
      <c r="AQ16" s="78"/>
    </row>
    <row r="17" spans="1:47" s="76" customFormat="1" ht="15" customHeight="1" x14ac:dyDescent="0.15">
      <c r="A17" s="78"/>
      <c r="B17" s="303"/>
      <c r="C17" s="303"/>
      <c r="D17" s="303"/>
      <c r="E17" s="303"/>
      <c r="F17" s="310"/>
      <c r="G17" s="311"/>
      <c r="H17" s="311"/>
      <c r="I17" s="311"/>
      <c r="J17" s="311"/>
      <c r="K17" s="311"/>
      <c r="L17" s="311"/>
      <c r="M17" s="312"/>
      <c r="N17" s="319"/>
      <c r="O17" s="320"/>
      <c r="P17" s="321"/>
      <c r="Q17" s="325"/>
      <c r="R17" s="326"/>
      <c r="S17" s="326"/>
      <c r="T17" s="326"/>
      <c r="U17" s="326"/>
      <c r="V17" s="327"/>
      <c r="W17" s="310"/>
      <c r="X17" s="311"/>
      <c r="Y17" s="311"/>
      <c r="Z17" s="311"/>
      <c r="AA17" s="311"/>
      <c r="AB17" s="311"/>
      <c r="AC17" s="311"/>
      <c r="AD17" s="311"/>
      <c r="AE17" s="311"/>
      <c r="AF17" s="311"/>
      <c r="AG17" s="339"/>
      <c r="AH17" s="340"/>
      <c r="AI17" s="334"/>
      <c r="AJ17" s="335"/>
      <c r="AK17" s="335"/>
      <c r="AL17" s="335"/>
      <c r="AM17" s="335"/>
      <c r="AN17" s="335"/>
      <c r="AO17" s="336"/>
      <c r="AP17" s="78"/>
      <c r="AQ17" s="78"/>
    </row>
    <row r="18" spans="1:47" s="76" customFormat="1" ht="15" customHeight="1" x14ac:dyDescent="0.15">
      <c r="A18" s="78"/>
      <c r="B18" s="341" t="s">
        <v>98</v>
      </c>
      <c r="C18" s="341"/>
      <c r="D18" s="341"/>
      <c r="E18" s="341"/>
      <c r="F18" s="342">
        <f>'◎　入力シート'!C15</f>
        <v>0</v>
      </c>
      <c r="G18" s="343"/>
      <c r="H18" s="343"/>
      <c r="I18" s="343"/>
      <c r="J18" s="343"/>
      <c r="K18" s="343"/>
      <c r="L18" s="343"/>
      <c r="M18" s="344"/>
      <c r="N18" s="348" t="str">
        <f>'◎　入力シート'!C16</f>
        <v>選ぶ</v>
      </c>
      <c r="O18" s="349"/>
      <c r="P18" s="350"/>
      <c r="Q18" s="357">
        <f>'◎　入力シート'!C17</f>
        <v>0</v>
      </c>
      <c r="R18" s="358"/>
      <c r="S18" s="358"/>
      <c r="T18" s="358"/>
      <c r="U18" s="358"/>
      <c r="V18" s="359"/>
      <c r="W18" s="342">
        <f>'◎　入力シート'!C18</f>
        <v>0</v>
      </c>
      <c r="X18" s="343"/>
      <c r="Y18" s="343"/>
      <c r="Z18" s="343"/>
      <c r="AA18" s="343"/>
      <c r="AB18" s="343"/>
      <c r="AC18" s="343"/>
      <c r="AD18" s="343"/>
      <c r="AE18" s="343"/>
      <c r="AF18" s="343"/>
      <c r="AG18" s="133"/>
      <c r="AH18" s="135"/>
      <c r="AI18" s="363">
        <f>'◎　入力シート'!C19</f>
        <v>0</v>
      </c>
      <c r="AJ18" s="358"/>
      <c r="AK18" s="358"/>
      <c r="AL18" s="358"/>
      <c r="AM18" s="358"/>
      <c r="AN18" s="358"/>
      <c r="AO18" s="359"/>
      <c r="AP18" s="78"/>
      <c r="AQ18" s="78"/>
    </row>
    <row r="19" spans="1:47" s="76" customFormat="1" ht="15" customHeight="1" x14ac:dyDescent="0.15">
      <c r="A19" s="78"/>
      <c r="B19" s="341"/>
      <c r="C19" s="341"/>
      <c r="D19" s="341"/>
      <c r="E19" s="341"/>
      <c r="F19" s="307"/>
      <c r="G19" s="308"/>
      <c r="H19" s="308"/>
      <c r="I19" s="308"/>
      <c r="J19" s="308"/>
      <c r="K19" s="308"/>
      <c r="L19" s="308"/>
      <c r="M19" s="309"/>
      <c r="N19" s="351"/>
      <c r="O19" s="352"/>
      <c r="P19" s="353"/>
      <c r="Q19" s="331"/>
      <c r="R19" s="332"/>
      <c r="S19" s="332"/>
      <c r="T19" s="332"/>
      <c r="U19" s="332"/>
      <c r="V19" s="333"/>
      <c r="W19" s="307"/>
      <c r="X19" s="308"/>
      <c r="Y19" s="308"/>
      <c r="Z19" s="308"/>
      <c r="AA19" s="308"/>
      <c r="AB19" s="308"/>
      <c r="AC19" s="308"/>
      <c r="AD19" s="308"/>
      <c r="AE19" s="308"/>
      <c r="AF19" s="308"/>
      <c r="AG19" s="337" t="s">
        <v>80</v>
      </c>
      <c r="AH19" s="338"/>
      <c r="AI19" s="331"/>
      <c r="AJ19" s="332"/>
      <c r="AK19" s="332"/>
      <c r="AL19" s="332"/>
      <c r="AM19" s="332"/>
      <c r="AN19" s="332"/>
      <c r="AO19" s="333"/>
      <c r="AP19" s="78"/>
      <c r="AQ19" s="78"/>
    </row>
    <row r="20" spans="1:47" s="76" customFormat="1" ht="15" customHeight="1" x14ac:dyDescent="0.15">
      <c r="A20" s="78"/>
      <c r="B20" s="341"/>
      <c r="C20" s="341"/>
      <c r="D20" s="341"/>
      <c r="E20" s="341"/>
      <c r="F20" s="345"/>
      <c r="G20" s="346"/>
      <c r="H20" s="346"/>
      <c r="I20" s="346"/>
      <c r="J20" s="346"/>
      <c r="K20" s="346"/>
      <c r="L20" s="346"/>
      <c r="M20" s="347"/>
      <c r="N20" s="354"/>
      <c r="O20" s="355"/>
      <c r="P20" s="356"/>
      <c r="Q20" s="360"/>
      <c r="R20" s="361"/>
      <c r="S20" s="361"/>
      <c r="T20" s="361"/>
      <c r="U20" s="361"/>
      <c r="V20" s="362"/>
      <c r="W20" s="345"/>
      <c r="X20" s="346"/>
      <c r="Y20" s="346"/>
      <c r="Z20" s="346"/>
      <c r="AA20" s="346"/>
      <c r="AB20" s="346"/>
      <c r="AC20" s="346"/>
      <c r="AD20" s="346"/>
      <c r="AE20" s="346"/>
      <c r="AF20" s="346"/>
      <c r="AG20" s="364"/>
      <c r="AH20" s="365"/>
      <c r="AI20" s="360"/>
      <c r="AJ20" s="361"/>
      <c r="AK20" s="361"/>
      <c r="AL20" s="361"/>
      <c r="AM20" s="361"/>
      <c r="AN20" s="361"/>
      <c r="AO20" s="362"/>
      <c r="AP20" s="78"/>
      <c r="AQ20" s="78"/>
    </row>
    <row r="21" spans="1:47" s="76" customFormat="1" ht="15" customHeight="1" x14ac:dyDescent="0.15">
      <c r="A21" s="78"/>
      <c r="B21" s="341"/>
      <c r="C21" s="341"/>
      <c r="D21" s="341"/>
      <c r="E21" s="341"/>
      <c r="F21" s="234" t="s">
        <v>120</v>
      </c>
      <c r="G21" s="235"/>
      <c r="H21" s="235"/>
      <c r="I21" s="235"/>
      <c r="J21" s="235"/>
      <c r="K21" s="235"/>
      <c r="L21" s="235"/>
      <c r="M21" s="236"/>
      <c r="N21" s="366"/>
      <c r="O21" s="367"/>
      <c r="P21" s="368"/>
      <c r="Q21" s="375"/>
      <c r="R21" s="376"/>
      <c r="S21" s="376"/>
      <c r="T21" s="376"/>
      <c r="U21" s="376"/>
      <c r="V21" s="377"/>
      <c r="W21" s="381"/>
      <c r="X21" s="382"/>
      <c r="Y21" s="382"/>
      <c r="Z21" s="382"/>
      <c r="AA21" s="382"/>
      <c r="AB21" s="382"/>
      <c r="AC21" s="382"/>
      <c r="AD21" s="382"/>
      <c r="AE21" s="382"/>
      <c r="AF21" s="382"/>
      <c r="AG21" s="119"/>
      <c r="AH21" s="136"/>
      <c r="AI21" s="381"/>
      <c r="AJ21" s="382"/>
      <c r="AK21" s="382"/>
      <c r="AL21" s="382"/>
      <c r="AM21" s="382"/>
      <c r="AN21" s="382"/>
      <c r="AO21" s="383"/>
      <c r="AP21" s="78"/>
      <c r="AQ21" s="78"/>
    </row>
    <row r="22" spans="1:47" s="76" customFormat="1" ht="15" customHeight="1" x14ac:dyDescent="0.15">
      <c r="A22" s="78"/>
      <c r="B22" s="303"/>
      <c r="C22" s="303"/>
      <c r="D22" s="303"/>
      <c r="E22" s="303"/>
      <c r="F22" s="384"/>
      <c r="G22" s="385"/>
      <c r="H22" s="385"/>
      <c r="I22" s="385"/>
      <c r="J22" s="385"/>
      <c r="K22" s="385"/>
      <c r="L22" s="385"/>
      <c r="M22" s="386"/>
      <c r="N22" s="369"/>
      <c r="O22" s="370"/>
      <c r="P22" s="371"/>
      <c r="Q22" s="375"/>
      <c r="R22" s="376"/>
      <c r="S22" s="376"/>
      <c r="T22" s="376"/>
      <c r="U22" s="376"/>
      <c r="V22" s="377"/>
      <c r="W22" s="243"/>
      <c r="X22" s="230"/>
      <c r="Y22" s="230"/>
      <c r="Z22" s="230"/>
      <c r="AA22" s="230"/>
      <c r="AB22" s="230"/>
      <c r="AC22" s="230"/>
      <c r="AD22" s="230"/>
      <c r="AE22" s="230"/>
      <c r="AF22" s="230"/>
      <c r="AG22" s="230" t="s">
        <v>80</v>
      </c>
      <c r="AH22" s="244"/>
      <c r="AI22" s="243"/>
      <c r="AJ22" s="230"/>
      <c r="AK22" s="230"/>
      <c r="AL22" s="230"/>
      <c r="AM22" s="230"/>
      <c r="AN22" s="230"/>
      <c r="AO22" s="244"/>
      <c r="AP22" s="78"/>
      <c r="AQ22" s="78"/>
    </row>
    <row r="23" spans="1:47" s="76" customFormat="1" ht="15" customHeight="1" x14ac:dyDescent="0.15">
      <c r="A23" s="78"/>
      <c r="B23" s="303"/>
      <c r="C23" s="303"/>
      <c r="D23" s="303"/>
      <c r="E23" s="303"/>
      <c r="F23" s="286"/>
      <c r="G23" s="287"/>
      <c r="H23" s="287"/>
      <c r="I23" s="287"/>
      <c r="J23" s="287"/>
      <c r="K23" s="287"/>
      <c r="L23" s="287"/>
      <c r="M23" s="288"/>
      <c r="N23" s="372"/>
      <c r="O23" s="373"/>
      <c r="P23" s="374"/>
      <c r="Q23" s="378"/>
      <c r="R23" s="379"/>
      <c r="S23" s="379"/>
      <c r="T23" s="379"/>
      <c r="U23" s="379"/>
      <c r="V23" s="380"/>
      <c r="W23" s="245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7"/>
      <c r="AI23" s="245"/>
      <c r="AJ23" s="246"/>
      <c r="AK23" s="246"/>
      <c r="AL23" s="246"/>
      <c r="AM23" s="246"/>
      <c r="AN23" s="246"/>
      <c r="AO23" s="247"/>
      <c r="AP23" s="106"/>
      <c r="AQ23" s="84"/>
    </row>
    <row r="24" spans="1:47" s="77" customFormat="1" ht="13.5" customHeight="1" x14ac:dyDescent="0.15">
      <c r="A24" s="79"/>
      <c r="B24" s="83" t="s">
        <v>83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2"/>
      <c r="AK24" s="82"/>
      <c r="AL24" s="82"/>
      <c r="AM24" s="82"/>
      <c r="AN24" s="82"/>
      <c r="AO24" s="82"/>
      <c r="AP24" s="82"/>
    </row>
    <row r="25" spans="1:47" s="76" customFormat="1" ht="18" customHeight="1" x14ac:dyDescent="0.15">
      <c r="A25" s="78"/>
      <c r="B25" s="84"/>
      <c r="C25" s="82" t="s">
        <v>49</v>
      </c>
      <c r="D25" s="82"/>
      <c r="E25" s="82"/>
      <c r="F25" s="82"/>
      <c r="G25" s="82"/>
      <c r="H25" s="82"/>
      <c r="I25" s="82"/>
      <c r="J25" s="82"/>
      <c r="K25" s="82"/>
      <c r="L25" s="82"/>
      <c r="V25" s="82"/>
      <c r="W25" s="82"/>
      <c r="X25" s="82"/>
      <c r="Y25" s="82"/>
      <c r="Z25" s="82"/>
      <c r="AA25" s="237" t="s">
        <v>135</v>
      </c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82"/>
      <c r="AQ25" s="151"/>
      <c r="AR25" s="151"/>
      <c r="AS25" s="151"/>
      <c r="AT25" s="151"/>
      <c r="AU25" s="151"/>
    </row>
    <row r="26" spans="1:47" s="76" customFormat="1" ht="5.25" customHeight="1" x14ac:dyDescent="0.15">
      <c r="A26" s="78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151"/>
      <c r="AR26" s="151"/>
      <c r="AS26" s="151"/>
      <c r="AT26" s="151"/>
    </row>
    <row r="27" spans="1:47" s="76" customFormat="1" ht="9.9499999999999993" customHeight="1" x14ac:dyDescent="0.15">
      <c r="A27" s="7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9"/>
      <c r="N27" s="84"/>
      <c r="O27" s="84"/>
      <c r="P27" s="84"/>
      <c r="Q27" s="84"/>
      <c r="R27" s="240" t="s">
        <v>11</v>
      </c>
      <c r="S27" s="297"/>
      <c r="T27" s="297"/>
      <c r="U27" s="297"/>
      <c r="V27" s="297"/>
      <c r="W27" s="298"/>
      <c r="X27" s="120"/>
      <c r="Y27" s="123"/>
      <c r="Z27" s="123"/>
      <c r="AA27" s="123"/>
      <c r="AB27" s="104"/>
      <c r="AC27" s="129"/>
      <c r="AD27" s="240" t="s">
        <v>43</v>
      </c>
      <c r="AE27" s="297"/>
      <c r="AF27" s="297"/>
      <c r="AG27" s="297"/>
      <c r="AH27" s="297"/>
      <c r="AI27" s="297"/>
      <c r="AJ27" s="240" t="s">
        <v>31</v>
      </c>
      <c r="AK27" s="241"/>
      <c r="AL27" s="241"/>
      <c r="AM27" s="241"/>
      <c r="AN27" s="241"/>
      <c r="AO27" s="242"/>
      <c r="AP27" s="78"/>
    </row>
    <row r="28" spans="1:47" s="76" customFormat="1" ht="9.9499999999999993" customHeight="1" x14ac:dyDescent="0.15">
      <c r="A28" s="7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9"/>
      <c r="N28" s="84"/>
      <c r="O28" s="84"/>
      <c r="P28" s="84"/>
      <c r="Q28" s="84"/>
      <c r="R28" s="243"/>
      <c r="S28" s="387"/>
      <c r="T28" s="387"/>
      <c r="U28" s="387"/>
      <c r="V28" s="387"/>
      <c r="W28" s="301"/>
      <c r="X28" s="121"/>
      <c r="Y28" s="124"/>
      <c r="Z28" s="124"/>
      <c r="AA28" s="124"/>
      <c r="AB28" s="113"/>
      <c r="AC28" s="130"/>
      <c r="AD28" s="243"/>
      <c r="AE28" s="387"/>
      <c r="AF28" s="387"/>
      <c r="AG28" s="387"/>
      <c r="AH28" s="387"/>
      <c r="AI28" s="387"/>
      <c r="AJ28" s="243" t="s">
        <v>46</v>
      </c>
      <c r="AK28" s="230"/>
      <c r="AL28" s="230"/>
      <c r="AM28" s="230"/>
      <c r="AN28" s="230"/>
      <c r="AO28" s="244"/>
      <c r="AP28" s="78"/>
    </row>
    <row r="29" spans="1:47" s="76" customFormat="1" ht="9.9499999999999993" customHeight="1" x14ac:dyDescent="0.15">
      <c r="A29" s="7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9"/>
      <c r="N29" s="84"/>
      <c r="O29" s="84"/>
      <c r="P29" s="84"/>
      <c r="Q29" s="84"/>
      <c r="R29" s="245"/>
      <c r="S29" s="388"/>
      <c r="T29" s="388"/>
      <c r="U29" s="388"/>
      <c r="V29" s="388"/>
      <c r="W29" s="389"/>
      <c r="X29" s="122"/>
      <c r="Y29" s="125"/>
      <c r="Z29" s="125"/>
      <c r="AA29" s="125"/>
      <c r="AB29" s="114"/>
      <c r="AC29" s="131"/>
      <c r="AD29" s="245"/>
      <c r="AE29" s="388"/>
      <c r="AF29" s="388"/>
      <c r="AG29" s="388"/>
      <c r="AH29" s="388"/>
      <c r="AI29" s="388"/>
      <c r="AJ29" s="245" t="s">
        <v>85</v>
      </c>
      <c r="AK29" s="246"/>
      <c r="AL29" s="246"/>
      <c r="AM29" s="246" t="s">
        <v>84</v>
      </c>
      <c r="AN29" s="246"/>
      <c r="AO29" s="247"/>
      <c r="AP29" s="78"/>
    </row>
    <row r="30" spans="1:47" s="76" customFormat="1" ht="9.9499999999999993" customHeight="1" x14ac:dyDescent="0.15">
      <c r="A30" s="7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9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78"/>
    </row>
    <row r="31" spans="1:47" s="76" customFormat="1" ht="9.9499999999999993" customHeight="1" x14ac:dyDescent="0.15">
      <c r="A31" s="7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9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78"/>
    </row>
    <row r="32" spans="1:47" s="76" customFormat="1" ht="12" customHeight="1" x14ac:dyDescent="0.15">
      <c r="A32" s="78"/>
      <c r="B32" s="390" t="s">
        <v>35</v>
      </c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</row>
    <row r="33" spans="1:42" s="76" customFormat="1" ht="6.75" customHeight="1" x14ac:dyDescent="0.15">
      <c r="A33" s="78"/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84"/>
    </row>
    <row r="34" spans="1:42" s="76" customFormat="1" ht="10.5" customHeight="1" x14ac:dyDescent="0.15">
      <c r="A34" s="78"/>
      <c r="B34" s="293" t="s">
        <v>92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72" t="s">
        <v>23</v>
      </c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4"/>
      <c r="AN34" s="240" t="s">
        <v>14</v>
      </c>
      <c r="AO34" s="242"/>
      <c r="AP34" s="78"/>
    </row>
    <row r="35" spans="1:42" s="76" customFormat="1" ht="10.5" customHeight="1" x14ac:dyDescent="0.15">
      <c r="A35" s="78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77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9"/>
      <c r="AN35" s="243"/>
      <c r="AO35" s="244"/>
      <c r="AP35" s="84"/>
    </row>
    <row r="36" spans="1:42" s="76" customFormat="1" ht="10.5" customHeight="1" x14ac:dyDescent="0.15">
      <c r="A36" s="78"/>
      <c r="B36" s="240" t="s">
        <v>50</v>
      </c>
      <c r="C36" s="298"/>
      <c r="D36" s="248" t="s">
        <v>1</v>
      </c>
      <c r="E36" s="249"/>
      <c r="F36" s="249"/>
      <c r="G36" s="250"/>
      <c r="H36" s="240" t="s">
        <v>8</v>
      </c>
      <c r="I36" s="297"/>
      <c r="J36" s="393" t="s">
        <v>6</v>
      </c>
      <c r="K36" s="298"/>
      <c r="L36" s="259" t="s">
        <v>101</v>
      </c>
      <c r="M36" s="240" t="s">
        <v>78</v>
      </c>
      <c r="N36" s="297"/>
      <c r="O36" s="297"/>
      <c r="P36" s="297"/>
      <c r="Q36" s="297"/>
      <c r="R36" s="396"/>
      <c r="S36" s="393" t="s">
        <v>79</v>
      </c>
      <c r="T36" s="297"/>
      <c r="U36" s="297"/>
      <c r="V36" s="297"/>
      <c r="W36" s="297"/>
      <c r="X36" s="298"/>
      <c r="Y36" s="401" t="s">
        <v>9</v>
      </c>
      <c r="Z36" s="401"/>
      <c r="AA36" s="404" t="s">
        <v>87</v>
      </c>
      <c r="AB36" s="405"/>
      <c r="AC36" s="405"/>
      <c r="AD36" s="405"/>
      <c r="AE36" s="404" t="s">
        <v>59</v>
      </c>
      <c r="AF36" s="405"/>
      <c r="AG36" s="406"/>
      <c r="AH36" s="251" t="s">
        <v>90</v>
      </c>
      <c r="AI36" s="252"/>
      <c r="AJ36" s="252"/>
      <c r="AK36" s="252"/>
      <c r="AL36" s="252"/>
      <c r="AM36" s="253"/>
      <c r="AN36" s="243"/>
      <c r="AO36" s="244"/>
      <c r="AP36" s="109"/>
    </row>
    <row r="37" spans="1:42" s="76" customFormat="1" ht="10.5" customHeight="1" x14ac:dyDescent="0.15">
      <c r="A37" s="78"/>
      <c r="B37" s="243"/>
      <c r="C37" s="301"/>
      <c r="D37" s="240" t="s">
        <v>52</v>
      </c>
      <c r="E37" s="297"/>
      <c r="F37" s="407" t="s">
        <v>4</v>
      </c>
      <c r="G37" s="409" t="s">
        <v>42</v>
      </c>
      <c r="H37" s="299"/>
      <c r="I37" s="300"/>
      <c r="J37" s="394"/>
      <c r="K37" s="301"/>
      <c r="L37" s="259"/>
      <c r="M37" s="243"/>
      <c r="N37" s="300"/>
      <c r="O37" s="300"/>
      <c r="P37" s="300"/>
      <c r="Q37" s="300"/>
      <c r="R37" s="397"/>
      <c r="S37" s="399"/>
      <c r="T37" s="300"/>
      <c r="U37" s="300"/>
      <c r="V37" s="300"/>
      <c r="W37" s="300"/>
      <c r="X37" s="301"/>
      <c r="Y37" s="402"/>
      <c r="Z37" s="402"/>
      <c r="AA37" s="375"/>
      <c r="AB37" s="376"/>
      <c r="AC37" s="376"/>
      <c r="AD37" s="376"/>
      <c r="AE37" s="375"/>
      <c r="AF37" s="376"/>
      <c r="AG37" s="377"/>
      <c r="AH37" s="411" t="s">
        <v>89</v>
      </c>
      <c r="AI37" s="412"/>
      <c r="AJ37" s="412"/>
      <c r="AK37" s="412"/>
      <c r="AL37" s="412"/>
      <c r="AM37" s="413"/>
      <c r="AN37" s="243"/>
      <c r="AO37" s="244"/>
      <c r="AP37" s="109"/>
    </row>
    <row r="38" spans="1:42" s="76" customFormat="1" ht="10.5" customHeight="1" x14ac:dyDescent="0.15">
      <c r="A38" s="78"/>
      <c r="B38" s="245"/>
      <c r="C38" s="389"/>
      <c r="D38" s="392"/>
      <c r="E38" s="388"/>
      <c r="F38" s="408"/>
      <c r="G38" s="410"/>
      <c r="H38" s="392"/>
      <c r="I38" s="388"/>
      <c r="J38" s="395"/>
      <c r="K38" s="389"/>
      <c r="L38" s="259"/>
      <c r="M38" s="245"/>
      <c r="N38" s="388"/>
      <c r="O38" s="388"/>
      <c r="P38" s="388"/>
      <c r="Q38" s="388"/>
      <c r="R38" s="398"/>
      <c r="S38" s="400"/>
      <c r="T38" s="388"/>
      <c r="U38" s="388"/>
      <c r="V38" s="388"/>
      <c r="W38" s="388"/>
      <c r="X38" s="389"/>
      <c r="Y38" s="403"/>
      <c r="Z38" s="403"/>
      <c r="AA38" s="378"/>
      <c r="AB38" s="379"/>
      <c r="AC38" s="379"/>
      <c r="AD38" s="379"/>
      <c r="AE38" s="378"/>
      <c r="AF38" s="379"/>
      <c r="AG38" s="380"/>
      <c r="AH38" s="414"/>
      <c r="AI38" s="415"/>
      <c r="AJ38" s="415"/>
      <c r="AK38" s="415"/>
      <c r="AL38" s="415"/>
      <c r="AM38" s="416"/>
      <c r="AN38" s="245"/>
      <c r="AO38" s="247"/>
      <c r="AP38" s="109"/>
    </row>
    <row r="39" spans="1:42" s="76" customFormat="1" ht="14.25" customHeight="1" x14ac:dyDescent="0.15">
      <c r="A39" s="78"/>
      <c r="B39" s="404" t="s">
        <v>10</v>
      </c>
      <c r="C39" s="417"/>
      <c r="D39" s="254">
        <f>'◎　入力シート'!C28</f>
        <v>0</v>
      </c>
      <c r="E39" s="420"/>
      <c r="F39" s="423">
        <f>'◎　入力シート'!D28</f>
        <v>0</v>
      </c>
      <c r="G39" s="425">
        <f>'◎　入力シート'!E28</f>
        <v>0</v>
      </c>
      <c r="H39" s="427">
        <f>'◎　入力シート'!F28</f>
        <v>0</v>
      </c>
      <c r="I39" s="428"/>
      <c r="J39" s="431">
        <f>'◎　入力シート'!G28</f>
        <v>0</v>
      </c>
      <c r="K39" s="432"/>
      <c r="L39" s="435">
        <f>'◎　入力シート'!H28</f>
        <v>0</v>
      </c>
      <c r="M39" s="438" t="str">
        <f>IF(J39=0,"---",'◎　入力シート'!I28)</f>
        <v>---</v>
      </c>
      <c r="N39" s="439"/>
      <c r="O39" s="439"/>
      <c r="P39" s="439"/>
      <c r="Q39" s="439"/>
      <c r="R39" s="440"/>
      <c r="S39" s="438" t="str">
        <f>IF(J39=0,"---",'◎　入力シート'!K28)</f>
        <v>---</v>
      </c>
      <c r="T39" s="439"/>
      <c r="U39" s="439"/>
      <c r="V39" s="439"/>
      <c r="W39" s="439"/>
      <c r="X39" s="440"/>
      <c r="Y39" s="283">
        <f>'◎　入力シート'!M28</f>
        <v>0</v>
      </c>
      <c r="Z39" s="285"/>
      <c r="AA39" s="447" t="str">
        <f>'◎　入力シート'!N28</f>
        <v>選ぶ</v>
      </c>
      <c r="AB39" s="448"/>
      <c r="AC39" s="448"/>
      <c r="AD39" s="449"/>
      <c r="AE39" s="456">
        <f>'◎　入力シート'!O28</f>
        <v>0</v>
      </c>
      <c r="AF39" s="457"/>
      <c r="AG39" s="458"/>
      <c r="AH39" s="254" t="s">
        <v>91</v>
      </c>
      <c r="AI39" s="255"/>
      <c r="AJ39" s="141"/>
      <c r="AK39" s="141"/>
      <c r="AL39" s="141"/>
      <c r="AM39" s="142"/>
      <c r="AN39" s="462"/>
      <c r="AO39" s="463"/>
      <c r="AP39" s="84"/>
    </row>
    <row r="40" spans="1:42" s="76" customFormat="1" ht="14.25" customHeight="1" x14ac:dyDescent="0.15">
      <c r="A40" s="78"/>
      <c r="B40" s="375"/>
      <c r="C40" s="418"/>
      <c r="D40" s="421"/>
      <c r="E40" s="422"/>
      <c r="F40" s="424"/>
      <c r="G40" s="426"/>
      <c r="H40" s="429"/>
      <c r="I40" s="430"/>
      <c r="J40" s="433"/>
      <c r="K40" s="434"/>
      <c r="L40" s="436"/>
      <c r="M40" s="441"/>
      <c r="N40" s="442"/>
      <c r="O40" s="442"/>
      <c r="P40" s="442"/>
      <c r="Q40" s="442"/>
      <c r="R40" s="443"/>
      <c r="S40" s="441"/>
      <c r="T40" s="442"/>
      <c r="U40" s="442"/>
      <c r="V40" s="442"/>
      <c r="W40" s="442"/>
      <c r="X40" s="443"/>
      <c r="Y40" s="384"/>
      <c r="Z40" s="386"/>
      <c r="AA40" s="450"/>
      <c r="AB40" s="451"/>
      <c r="AC40" s="451"/>
      <c r="AD40" s="452"/>
      <c r="AE40" s="459"/>
      <c r="AF40" s="460"/>
      <c r="AG40" s="461"/>
      <c r="AH40" s="256">
        <f>'◎　入力シート'!P28</f>
        <v>0</v>
      </c>
      <c r="AI40" s="257"/>
      <c r="AJ40" s="257"/>
      <c r="AK40" s="257"/>
      <c r="AL40" s="257"/>
      <c r="AM40" s="143" t="s">
        <v>88</v>
      </c>
      <c r="AN40" s="464"/>
      <c r="AO40" s="465"/>
      <c r="AP40" s="84"/>
    </row>
    <row r="41" spans="1:42" s="76" customFormat="1" ht="14.25" customHeight="1" x14ac:dyDescent="0.15">
      <c r="A41" s="78"/>
      <c r="B41" s="375"/>
      <c r="C41" s="418"/>
      <c r="D41" s="421"/>
      <c r="E41" s="422"/>
      <c r="F41" s="424"/>
      <c r="G41" s="426"/>
      <c r="H41" s="429"/>
      <c r="I41" s="430"/>
      <c r="J41" s="433"/>
      <c r="K41" s="434"/>
      <c r="L41" s="436"/>
      <c r="M41" s="441"/>
      <c r="N41" s="442"/>
      <c r="O41" s="442"/>
      <c r="P41" s="442"/>
      <c r="Q41" s="442"/>
      <c r="R41" s="443"/>
      <c r="S41" s="441"/>
      <c r="T41" s="442"/>
      <c r="U41" s="442"/>
      <c r="V41" s="442"/>
      <c r="W41" s="442"/>
      <c r="X41" s="443"/>
      <c r="Y41" s="384"/>
      <c r="Z41" s="386"/>
      <c r="AA41" s="450"/>
      <c r="AB41" s="451"/>
      <c r="AC41" s="451"/>
      <c r="AD41" s="452"/>
      <c r="AE41" s="459"/>
      <c r="AF41" s="460"/>
      <c r="AG41" s="461"/>
      <c r="AH41" s="137"/>
      <c r="AI41" s="139"/>
      <c r="AJ41" s="139"/>
      <c r="AK41" s="139"/>
      <c r="AL41" s="139"/>
      <c r="AM41" s="144"/>
      <c r="AN41" s="464"/>
      <c r="AO41" s="465"/>
      <c r="AP41" s="84"/>
    </row>
    <row r="42" spans="1:42" s="76" customFormat="1" ht="14.25" customHeight="1" x14ac:dyDescent="0.15">
      <c r="A42" s="78"/>
      <c r="B42" s="264"/>
      <c r="C42" s="419"/>
      <c r="D42" s="421"/>
      <c r="E42" s="422"/>
      <c r="F42" s="424"/>
      <c r="G42" s="426"/>
      <c r="H42" s="429"/>
      <c r="I42" s="430"/>
      <c r="J42" s="433"/>
      <c r="K42" s="434"/>
      <c r="L42" s="437"/>
      <c r="M42" s="444"/>
      <c r="N42" s="445"/>
      <c r="O42" s="445"/>
      <c r="P42" s="445"/>
      <c r="Q42" s="445"/>
      <c r="R42" s="446"/>
      <c r="S42" s="444"/>
      <c r="T42" s="445"/>
      <c r="U42" s="445"/>
      <c r="V42" s="445"/>
      <c r="W42" s="445"/>
      <c r="X42" s="446"/>
      <c r="Y42" s="384"/>
      <c r="Z42" s="386"/>
      <c r="AA42" s="453"/>
      <c r="AB42" s="454"/>
      <c r="AC42" s="454"/>
      <c r="AD42" s="455"/>
      <c r="AE42" s="459"/>
      <c r="AF42" s="460"/>
      <c r="AG42" s="461"/>
      <c r="AH42" s="137"/>
      <c r="AI42" s="139"/>
      <c r="AJ42" s="139"/>
      <c r="AK42" s="139"/>
      <c r="AL42" s="139"/>
      <c r="AM42" s="144"/>
      <c r="AN42" s="464"/>
      <c r="AO42" s="465"/>
      <c r="AP42" s="84"/>
    </row>
    <row r="43" spans="1:42" s="76" customFormat="1" ht="14.25" customHeight="1" x14ac:dyDescent="0.15">
      <c r="A43" s="78"/>
      <c r="B43" s="375" t="s">
        <v>10</v>
      </c>
      <c r="C43" s="418"/>
      <c r="D43" s="258">
        <f>'◎　入力シート'!C29</f>
        <v>0</v>
      </c>
      <c r="E43" s="422"/>
      <c r="F43" s="424">
        <f>'◎　入力シート'!D29</f>
        <v>0</v>
      </c>
      <c r="G43" s="426">
        <f>'◎　入力シート'!E29</f>
        <v>0</v>
      </c>
      <c r="H43" s="429">
        <f>'◎　入力シート'!F29</f>
        <v>0</v>
      </c>
      <c r="I43" s="430"/>
      <c r="J43" s="466">
        <f>'◎　入力シート'!G29</f>
        <v>0</v>
      </c>
      <c r="K43" s="434"/>
      <c r="L43" s="467">
        <f>'◎　入力シート'!H29</f>
        <v>0</v>
      </c>
      <c r="M43" s="441" t="str">
        <f>IF(J43=0,"---",'◎　入力シート'!I29)</f>
        <v>---</v>
      </c>
      <c r="N43" s="442"/>
      <c r="O43" s="442"/>
      <c r="P43" s="442"/>
      <c r="Q43" s="442"/>
      <c r="R43" s="443"/>
      <c r="S43" s="441" t="str">
        <f>IF(J43=0,"---",'◎　入力シート'!K29)</f>
        <v>---</v>
      </c>
      <c r="T43" s="442"/>
      <c r="U43" s="442"/>
      <c r="V43" s="442"/>
      <c r="W43" s="442"/>
      <c r="X43" s="443"/>
      <c r="Y43" s="450">
        <f>'◎　入力シート'!M29</f>
        <v>0</v>
      </c>
      <c r="Z43" s="452"/>
      <c r="AA43" s="450" t="str">
        <f>'◎　入力シート'!N29</f>
        <v>選ぶ</v>
      </c>
      <c r="AB43" s="451"/>
      <c r="AC43" s="451"/>
      <c r="AD43" s="452"/>
      <c r="AE43" s="468">
        <f>'◎　入力シート'!O29</f>
        <v>0</v>
      </c>
      <c r="AF43" s="469"/>
      <c r="AG43" s="470"/>
      <c r="AH43" s="258" t="s">
        <v>91</v>
      </c>
      <c r="AI43" s="257"/>
      <c r="AJ43" s="139"/>
      <c r="AK43" s="139"/>
      <c r="AL43" s="139"/>
      <c r="AM43" s="144"/>
      <c r="AN43" s="464"/>
      <c r="AO43" s="465"/>
      <c r="AP43" s="84"/>
    </row>
    <row r="44" spans="1:42" s="76" customFormat="1" ht="14.25" customHeight="1" x14ac:dyDescent="0.15">
      <c r="A44" s="78"/>
      <c r="B44" s="375"/>
      <c r="C44" s="418"/>
      <c r="D44" s="421"/>
      <c r="E44" s="422"/>
      <c r="F44" s="424"/>
      <c r="G44" s="426"/>
      <c r="H44" s="429"/>
      <c r="I44" s="430"/>
      <c r="J44" s="433"/>
      <c r="K44" s="434"/>
      <c r="L44" s="436"/>
      <c r="M44" s="441"/>
      <c r="N44" s="442"/>
      <c r="O44" s="442"/>
      <c r="P44" s="442"/>
      <c r="Q44" s="442"/>
      <c r="R44" s="443"/>
      <c r="S44" s="441"/>
      <c r="T44" s="442"/>
      <c r="U44" s="442"/>
      <c r="V44" s="442"/>
      <c r="W44" s="442"/>
      <c r="X44" s="443"/>
      <c r="Y44" s="450"/>
      <c r="Z44" s="452"/>
      <c r="AA44" s="450"/>
      <c r="AB44" s="451"/>
      <c r="AC44" s="451"/>
      <c r="AD44" s="452"/>
      <c r="AE44" s="468"/>
      <c r="AF44" s="469"/>
      <c r="AG44" s="470"/>
      <c r="AH44" s="256">
        <f>'◎　入力シート'!P29</f>
        <v>0</v>
      </c>
      <c r="AI44" s="257"/>
      <c r="AJ44" s="257"/>
      <c r="AK44" s="257"/>
      <c r="AL44" s="257"/>
      <c r="AM44" s="143" t="s">
        <v>88</v>
      </c>
      <c r="AN44" s="464"/>
      <c r="AO44" s="465"/>
      <c r="AP44" s="84"/>
    </row>
    <row r="45" spans="1:42" s="76" customFormat="1" ht="14.25" customHeight="1" x14ac:dyDescent="0.15">
      <c r="A45" s="78"/>
      <c r="B45" s="375"/>
      <c r="C45" s="418"/>
      <c r="D45" s="421"/>
      <c r="E45" s="422"/>
      <c r="F45" s="424"/>
      <c r="G45" s="426"/>
      <c r="H45" s="429"/>
      <c r="I45" s="430"/>
      <c r="J45" s="433"/>
      <c r="K45" s="434"/>
      <c r="L45" s="436"/>
      <c r="M45" s="441"/>
      <c r="N45" s="442"/>
      <c r="O45" s="442"/>
      <c r="P45" s="442"/>
      <c r="Q45" s="442"/>
      <c r="R45" s="443"/>
      <c r="S45" s="441"/>
      <c r="T45" s="442"/>
      <c r="U45" s="442"/>
      <c r="V45" s="442"/>
      <c r="W45" s="442"/>
      <c r="X45" s="443"/>
      <c r="Y45" s="450"/>
      <c r="Z45" s="452"/>
      <c r="AA45" s="450"/>
      <c r="AB45" s="451"/>
      <c r="AC45" s="451"/>
      <c r="AD45" s="452"/>
      <c r="AE45" s="468"/>
      <c r="AF45" s="469"/>
      <c r="AG45" s="470"/>
      <c r="AH45" s="137"/>
      <c r="AI45" s="139"/>
      <c r="AJ45" s="139"/>
      <c r="AK45" s="139"/>
      <c r="AL45" s="139"/>
      <c r="AM45" s="144"/>
      <c r="AN45" s="464"/>
      <c r="AO45" s="465"/>
      <c r="AP45" s="84"/>
    </row>
    <row r="46" spans="1:42" s="76" customFormat="1" ht="14.25" customHeight="1" x14ac:dyDescent="0.15">
      <c r="A46" s="78"/>
      <c r="B46" s="264"/>
      <c r="C46" s="419"/>
      <c r="D46" s="421"/>
      <c r="E46" s="422"/>
      <c r="F46" s="424"/>
      <c r="G46" s="426"/>
      <c r="H46" s="429"/>
      <c r="I46" s="430"/>
      <c r="J46" s="433"/>
      <c r="K46" s="434"/>
      <c r="L46" s="437"/>
      <c r="M46" s="441"/>
      <c r="N46" s="442"/>
      <c r="O46" s="442"/>
      <c r="P46" s="442"/>
      <c r="Q46" s="442"/>
      <c r="R46" s="443"/>
      <c r="S46" s="441"/>
      <c r="T46" s="442"/>
      <c r="U46" s="442"/>
      <c r="V46" s="442"/>
      <c r="W46" s="442"/>
      <c r="X46" s="443"/>
      <c r="Y46" s="450"/>
      <c r="Z46" s="452"/>
      <c r="AA46" s="450"/>
      <c r="AB46" s="451"/>
      <c r="AC46" s="451"/>
      <c r="AD46" s="452"/>
      <c r="AE46" s="468"/>
      <c r="AF46" s="469"/>
      <c r="AG46" s="470"/>
      <c r="AH46" s="137"/>
      <c r="AI46" s="139"/>
      <c r="AJ46" s="139"/>
      <c r="AK46" s="139"/>
      <c r="AL46" s="139"/>
      <c r="AM46" s="144"/>
      <c r="AN46" s="464"/>
      <c r="AO46" s="465"/>
      <c r="AP46" s="84"/>
    </row>
    <row r="47" spans="1:42" s="76" customFormat="1" ht="14.25" customHeight="1" x14ac:dyDescent="0.15">
      <c r="A47" s="78"/>
      <c r="B47" s="375" t="s">
        <v>10</v>
      </c>
      <c r="C47" s="418"/>
      <c r="D47" s="258">
        <f>'◎　入力シート'!C30</f>
        <v>0</v>
      </c>
      <c r="E47" s="422"/>
      <c r="F47" s="424">
        <f>'◎　入力シート'!D30</f>
        <v>0</v>
      </c>
      <c r="G47" s="426">
        <f>'◎　入力シート'!E30</f>
        <v>0</v>
      </c>
      <c r="H47" s="429">
        <f>'◎　入力シート'!F30</f>
        <v>0</v>
      </c>
      <c r="I47" s="430"/>
      <c r="J47" s="466">
        <f>'◎　入力シート'!G30</f>
        <v>0</v>
      </c>
      <c r="K47" s="434"/>
      <c r="L47" s="467">
        <f>'◎　入力シート'!H30</f>
        <v>0</v>
      </c>
      <c r="M47" s="441" t="str">
        <f>IF(J47=0,"---",'◎　入力シート'!I30)</f>
        <v>---</v>
      </c>
      <c r="N47" s="442"/>
      <c r="O47" s="442"/>
      <c r="P47" s="442"/>
      <c r="Q47" s="442"/>
      <c r="R47" s="443"/>
      <c r="S47" s="441" t="str">
        <f>IF(J47=0,"---",'◎　入力シート'!K30)</f>
        <v>---</v>
      </c>
      <c r="T47" s="442"/>
      <c r="U47" s="442"/>
      <c r="V47" s="442"/>
      <c r="W47" s="442"/>
      <c r="X47" s="443"/>
      <c r="Y47" s="450">
        <f>'◎　入力シート'!M30</f>
        <v>0</v>
      </c>
      <c r="Z47" s="452"/>
      <c r="AA47" s="450" t="str">
        <f>'◎　入力シート'!N30</f>
        <v>選ぶ</v>
      </c>
      <c r="AB47" s="451"/>
      <c r="AC47" s="451"/>
      <c r="AD47" s="452"/>
      <c r="AE47" s="468">
        <f>'◎　入力シート'!O30</f>
        <v>0</v>
      </c>
      <c r="AF47" s="469"/>
      <c r="AG47" s="470"/>
      <c r="AH47" s="258" t="s">
        <v>91</v>
      </c>
      <c r="AI47" s="257"/>
      <c r="AJ47" s="139"/>
      <c r="AK47" s="139"/>
      <c r="AL47" s="139"/>
      <c r="AM47" s="139"/>
      <c r="AN47" s="464"/>
      <c r="AO47" s="465"/>
      <c r="AP47" s="149"/>
    </row>
    <row r="48" spans="1:42" s="76" customFormat="1" ht="14.25" customHeight="1" x14ac:dyDescent="0.15">
      <c r="A48" s="78"/>
      <c r="B48" s="375"/>
      <c r="C48" s="418"/>
      <c r="D48" s="421"/>
      <c r="E48" s="422"/>
      <c r="F48" s="424"/>
      <c r="G48" s="426"/>
      <c r="H48" s="429"/>
      <c r="I48" s="430"/>
      <c r="J48" s="433"/>
      <c r="K48" s="434"/>
      <c r="L48" s="436"/>
      <c r="M48" s="441"/>
      <c r="N48" s="442"/>
      <c r="O48" s="442"/>
      <c r="P48" s="442"/>
      <c r="Q48" s="442"/>
      <c r="R48" s="443"/>
      <c r="S48" s="441"/>
      <c r="T48" s="442"/>
      <c r="U48" s="442"/>
      <c r="V48" s="442"/>
      <c r="W48" s="442"/>
      <c r="X48" s="443"/>
      <c r="Y48" s="450"/>
      <c r="Z48" s="452"/>
      <c r="AA48" s="450"/>
      <c r="AB48" s="451"/>
      <c r="AC48" s="451"/>
      <c r="AD48" s="452"/>
      <c r="AE48" s="468"/>
      <c r="AF48" s="469"/>
      <c r="AG48" s="470"/>
      <c r="AH48" s="256">
        <f>'◎　入力シート'!P30</f>
        <v>0</v>
      </c>
      <c r="AI48" s="257"/>
      <c r="AJ48" s="257"/>
      <c r="AK48" s="257"/>
      <c r="AL48" s="257"/>
      <c r="AM48" s="145" t="s">
        <v>88</v>
      </c>
      <c r="AN48" s="464"/>
      <c r="AO48" s="465"/>
      <c r="AP48" s="149"/>
    </row>
    <row r="49" spans="1:47" s="76" customFormat="1" ht="14.25" customHeight="1" x14ac:dyDescent="0.15">
      <c r="A49" s="78"/>
      <c r="B49" s="375"/>
      <c r="C49" s="418"/>
      <c r="D49" s="421"/>
      <c r="E49" s="422"/>
      <c r="F49" s="424"/>
      <c r="G49" s="426"/>
      <c r="H49" s="429"/>
      <c r="I49" s="430"/>
      <c r="J49" s="433"/>
      <c r="K49" s="434"/>
      <c r="L49" s="436"/>
      <c r="M49" s="441"/>
      <c r="N49" s="442"/>
      <c r="O49" s="442"/>
      <c r="P49" s="442"/>
      <c r="Q49" s="442"/>
      <c r="R49" s="443"/>
      <c r="S49" s="441"/>
      <c r="T49" s="442"/>
      <c r="U49" s="442"/>
      <c r="V49" s="442"/>
      <c r="W49" s="442"/>
      <c r="X49" s="443"/>
      <c r="Y49" s="450"/>
      <c r="Z49" s="452"/>
      <c r="AA49" s="450"/>
      <c r="AB49" s="451"/>
      <c r="AC49" s="451"/>
      <c r="AD49" s="452"/>
      <c r="AE49" s="468"/>
      <c r="AF49" s="469"/>
      <c r="AG49" s="470"/>
      <c r="AH49" s="137"/>
      <c r="AI49" s="139"/>
      <c r="AJ49" s="139"/>
      <c r="AK49" s="139"/>
      <c r="AL49" s="139"/>
      <c r="AM49" s="139"/>
      <c r="AN49" s="464"/>
      <c r="AO49" s="465"/>
      <c r="AP49" s="149"/>
    </row>
    <row r="50" spans="1:47" s="76" customFormat="1" ht="14.25" customHeight="1" x14ac:dyDescent="0.15">
      <c r="A50" s="78"/>
      <c r="B50" s="264"/>
      <c r="C50" s="419"/>
      <c r="D50" s="421"/>
      <c r="E50" s="422"/>
      <c r="F50" s="424"/>
      <c r="G50" s="426"/>
      <c r="H50" s="429"/>
      <c r="I50" s="430"/>
      <c r="J50" s="433"/>
      <c r="K50" s="434"/>
      <c r="L50" s="437"/>
      <c r="M50" s="441"/>
      <c r="N50" s="442"/>
      <c r="O50" s="442"/>
      <c r="P50" s="442"/>
      <c r="Q50" s="442"/>
      <c r="R50" s="443"/>
      <c r="S50" s="441"/>
      <c r="T50" s="442"/>
      <c r="U50" s="442"/>
      <c r="V50" s="442"/>
      <c r="W50" s="442"/>
      <c r="X50" s="443"/>
      <c r="Y50" s="450"/>
      <c r="Z50" s="452"/>
      <c r="AA50" s="450"/>
      <c r="AB50" s="451"/>
      <c r="AC50" s="451"/>
      <c r="AD50" s="452"/>
      <c r="AE50" s="468"/>
      <c r="AF50" s="469"/>
      <c r="AG50" s="470"/>
      <c r="AH50" s="137"/>
      <c r="AI50" s="139"/>
      <c r="AJ50" s="139"/>
      <c r="AK50" s="139"/>
      <c r="AL50" s="139"/>
      <c r="AM50" s="139"/>
      <c r="AN50" s="464"/>
      <c r="AO50" s="465"/>
      <c r="AP50" s="149"/>
    </row>
    <row r="51" spans="1:47" s="76" customFormat="1" ht="14.25" customHeight="1" x14ac:dyDescent="0.15">
      <c r="A51" s="78"/>
      <c r="B51" s="375" t="s">
        <v>10</v>
      </c>
      <c r="C51" s="418"/>
      <c r="D51" s="258">
        <f>'◎　入力シート'!C31</f>
        <v>0</v>
      </c>
      <c r="E51" s="422"/>
      <c r="F51" s="424">
        <f>'◎　入力シート'!D31</f>
        <v>0</v>
      </c>
      <c r="G51" s="426">
        <f>'◎　入力シート'!E31</f>
        <v>0</v>
      </c>
      <c r="H51" s="429">
        <f>'◎　入力シート'!F31</f>
        <v>0</v>
      </c>
      <c r="I51" s="430"/>
      <c r="J51" s="466">
        <f>'◎　入力シート'!G31</f>
        <v>0</v>
      </c>
      <c r="K51" s="434"/>
      <c r="L51" s="467">
        <f>'◎　入力シート'!H31</f>
        <v>0</v>
      </c>
      <c r="M51" s="441" t="str">
        <f>IF(J51=0,"---",'◎　入力シート'!I31)</f>
        <v>---</v>
      </c>
      <c r="N51" s="442"/>
      <c r="O51" s="442"/>
      <c r="P51" s="442"/>
      <c r="Q51" s="442"/>
      <c r="R51" s="443"/>
      <c r="S51" s="441" t="str">
        <f>IF(J51=0,"---",'◎　入力シート'!K31)</f>
        <v>---</v>
      </c>
      <c r="T51" s="442"/>
      <c r="U51" s="442"/>
      <c r="V51" s="442"/>
      <c r="W51" s="442"/>
      <c r="X51" s="443"/>
      <c r="Y51" s="450">
        <f>'◎　入力シート'!M31</f>
        <v>0</v>
      </c>
      <c r="Z51" s="452"/>
      <c r="AA51" s="450" t="str">
        <f>'◎　入力シート'!N31</f>
        <v>選ぶ</v>
      </c>
      <c r="AB51" s="451"/>
      <c r="AC51" s="451"/>
      <c r="AD51" s="452"/>
      <c r="AE51" s="468">
        <f>'◎　入力シート'!O31</f>
        <v>0</v>
      </c>
      <c r="AF51" s="469"/>
      <c r="AG51" s="470"/>
      <c r="AH51" s="258" t="s">
        <v>91</v>
      </c>
      <c r="AI51" s="257"/>
      <c r="AJ51" s="139"/>
      <c r="AK51" s="139"/>
      <c r="AL51" s="139"/>
      <c r="AM51" s="139"/>
      <c r="AN51" s="464"/>
      <c r="AO51" s="465"/>
      <c r="AP51" s="149"/>
    </row>
    <row r="52" spans="1:47" s="76" customFormat="1" ht="14.25" customHeight="1" x14ac:dyDescent="0.15">
      <c r="A52" s="78"/>
      <c r="B52" s="375"/>
      <c r="C52" s="418"/>
      <c r="D52" s="421"/>
      <c r="E52" s="422"/>
      <c r="F52" s="424"/>
      <c r="G52" s="426"/>
      <c r="H52" s="429"/>
      <c r="I52" s="430"/>
      <c r="J52" s="433"/>
      <c r="K52" s="434"/>
      <c r="L52" s="436"/>
      <c r="M52" s="441"/>
      <c r="N52" s="442"/>
      <c r="O52" s="442"/>
      <c r="P52" s="442"/>
      <c r="Q52" s="442"/>
      <c r="R52" s="443"/>
      <c r="S52" s="441"/>
      <c r="T52" s="442"/>
      <c r="U52" s="442"/>
      <c r="V52" s="442"/>
      <c r="W52" s="442"/>
      <c r="X52" s="443"/>
      <c r="Y52" s="450"/>
      <c r="Z52" s="452"/>
      <c r="AA52" s="450"/>
      <c r="AB52" s="451"/>
      <c r="AC52" s="451"/>
      <c r="AD52" s="452"/>
      <c r="AE52" s="468"/>
      <c r="AF52" s="469"/>
      <c r="AG52" s="470"/>
      <c r="AH52" s="258">
        <f>'◎　入力シート'!P31</f>
        <v>0</v>
      </c>
      <c r="AI52" s="257"/>
      <c r="AJ52" s="257"/>
      <c r="AK52" s="257"/>
      <c r="AL52" s="257"/>
      <c r="AM52" s="145" t="s">
        <v>88</v>
      </c>
      <c r="AN52" s="464"/>
      <c r="AO52" s="465"/>
      <c r="AP52" s="149"/>
    </row>
    <row r="53" spans="1:47" s="76" customFormat="1" ht="14.25" customHeight="1" x14ac:dyDescent="0.15">
      <c r="A53" s="78"/>
      <c r="B53" s="375"/>
      <c r="C53" s="418"/>
      <c r="D53" s="421"/>
      <c r="E53" s="422"/>
      <c r="F53" s="424"/>
      <c r="G53" s="426"/>
      <c r="H53" s="429"/>
      <c r="I53" s="430"/>
      <c r="J53" s="433"/>
      <c r="K53" s="434"/>
      <c r="L53" s="436"/>
      <c r="M53" s="441"/>
      <c r="N53" s="442"/>
      <c r="O53" s="442"/>
      <c r="P53" s="442"/>
      <c r="Q53" s="442"/>
      <c r="R53" s="443"/>
      <c r="S53" s="441"/>
      <c r="T53" s="442"/>
      <c r="U53" s="442"/>
      <c r="V53" s="442"/>
      <c r="W53" s="442"/>
      <c r="X53" s="443"/>
      <c r="Y53" s="450"/>
      <c r="Z53" s="452"/>
      <c r="AA53" s="450"/>
      <c r="AB53" s="451"/>
      <c r="AC53" s="451"/>
      <c r="AD53" s="452"/>
      <c r="AE53" s="468"/>
      <c r="AF53" s="469"/>
      <c r="AG53" s="470"/>
      <c r="AH53" s="137"/>
      <c r="AI53" s="139"/>
      <c r="AJ53" s="139"/>
      <c r="AK53" s="139"/>
      <c r="AL53" s="139"/>
      <c r="AM53" s="139"/>
      <c r="AN53" s="464"/>
      <c r="AO53" s="465"/>
      <c r="AP53" s="149"/>
    </row>
    <row r="54" spans="1:47" s="76" customFormat="1" ht="14.25" customHeight="1" x14ac:dyDescent="0.15">
      <c r="A54" s="78"/>
      <c r="B54" s="264"/>
      <c r="C54" s="419"/>
      <c r="D54" s="421"/>
      <c r="E54" s="422"/>
      <c r="F54" s="424"/>
      <c r="G54" s="426"/>
      <c r="H54" s="429"/>
      <c r="I54" s="430"/>
      <c r="J54" s="433"/>
      <c r="K54" s="434"/>
      <c r="L54" s="437"/>
      <c r="M54" s="441"/>
      <c r="N54" s="442"/>
      <c r="O54" s="442"/>
      <c r="P54" s="442"/>
      <c r="Q54" s="442"/>
      <c r="R54" s="443"/>
      <c r="S54" s="441"/>
      <c r="T54" s="442"/>
      <c r="U54" s="442"/>
      <c r="V54" s="442"/>
      <c r="W54" s="442"/>
      <c r="X54" s="443"/>
      <c r="Y54" s="450"/>
      <c r="Z54" s="452"/>
      <c r="AA54" s="450"/>
      <c r="AB54" s="451"/>
      <c r="AC54" s="451"/>
      <c r="AD54" s="452"/>
      <c r="AE54" s="468"/>
      <c r="AF54" s="469"/>
      <c r="AG54" s="470"/>
      <c r="AH54" s="137"/>
      <c r="AI54" s="139"/>
      <c r="AJ54" s="139"/>
      <c r="AK54" s="139"/>
      <c r="AL54" s="139"/>
      <c r="AM54" s="139"/>
      <c r="AN54" s="464"/>
      <c r="AO54" s="465"/>
      <c r="AP54" s="150"/>
    </row>
    <row r="55" spans="1:47" s="76" customFormat="1" ht="14.25" customHeight="1" x14ac:dyDescent="0.15">
      <c r="A55" s="78"/>
      <c r="B55" s="375" t="s">
        <v>10</v>
      </c>
      <c r="C55" s="418"/>
      <c r="D55" s="258">
        <f>'◎　入力シート'!C32</f>
        <v>0</v>
      </c>
      <c r="E55" s="422"/>
      <c r="F55" s="424">
        <f>'◎　入力シート'!D32</f>
        <v>0</v>
      </c>
      <c r="G55" s="426">
        <f>'◎　入力シート'!E32</f>
        <v>0</v>
      </c>
      <c r="H55" s="429">
        <f>'◎　入力シート'!F32</f>
        <v>0</v>
      </c>
      <c r="I55" s="430"/>
      <c r="J55" s="466">
        <f>'◎　入力シート'!G32</f>
        <v>0</v>
      </c>
      <c r="K55" s="434"/>
      <c r="L55" s="467">
        <f>'◎　入力シート'!H32</f>
        <v>0</v>
      </c>
      <c r="M55" s="481" t="str">
        <f>IF(J55=0,"---",'◎　入力シート'!I32)</f>
        <v>---</v>
      </c>
      <c r="N55" s="482"/>
      <c r="O55" s="482"/>
      <c r="P55" s="482"/>
      <c r="Q55" s="482"/>
      <c r="R55" s="483"/>
      <c r="S55" s="481" t="str">
        <f>IF(J55=0,"---",'◎　入力シート'!K32)</f>
        <v>---</v>
      </c>
      <c r="T55" s="482"/>
      <c r="U55" s="482"/>
      <c r="V55" s="482"/>
      <c r="W55" s="482"/>
      <c r="X55" s="483"/>
      <c r="Y55" s="384">
        <f>'◎　入力シート'!M32</f>
        <v>0</v>
      </c>
      <c r="Z55" s="386"/>
      <c r="AA55" s="487" t="str">
        <f>'◎　入力シート'!N32</f>
        <v>選ぶ</v>
      </c>
      <c r="AB55" s="488"/>
      <c r="AC55" s="488"/>
      <c r="AD55" s="489"/>
      <c r="AE55" s="459">
        <f>'◎　入力シート'!O32</f>
        <v>0</v>
      </c>
      <c r="AF55" s="460"/>
      <c r="AG55" s="461"/>
      <c r="AH55" s="258" t="s">
        <v>91</v>
      </c>
      <c r="AI55" s="257"/>
      <c r="AJ55" s="139"/>
      <c r="AK55" s="139"/>
      <c r="AL55" s="139"/>
      <c r="AM55" s="144"/>
      <c r="AN55" s="464"/>
      <c r="AO55" s="465"/>
      <c r="AP55" s="149"/>
    </row>
    <row r="56" spans="1:47" s="76" customFormat="1" ht="14.25" customHeight="1" x14ac:dyDescent="0.15">
      <c r="A56" s="78"/>
      <c r="B56" s="375"/>
      <c r="C56" s="418"/>
      <c r="D56" s="421"/>
      <c r="E56" s="422"/>
      <c r="F56" s="424"/>
      <c r="G56" s="426"/>
      <c r="H56" s="429"/>
      <c r="I56" s="430"/>
      <c r="J56" s="433"/>
      <c r="K56" s="434"/>
      <c r="L56" s="436"/>
      <c r="M56" s="441"/>
      <c r="N56" s="442"/>
      <c r="O56" s="442"/>
      <c r="P56" s="442"/>
      <c r="Q56" s="442"/>
      <c r="R56" s="443"/>
      <c r="S56" s="441"/>
      <c r="T56" s="442"/>
      <c r="U56" s="442"/>
      <c r="V56" s="442"/>
      <c r="W56" s="442"/>
      <c r="X56" s="443"/>
      <c r="Y56" s="384"/>
      <c r="Z56" s="386"/>
      <c r="AA56" s="450"/>
      <c r="AB56" s="451"/>
      <c r="AC56" s="451"/>
      <c r="AD56" s="452"/>
      <c r="AE56" s="459"/>
      <c r="AF56" s="460"/>
      <c r="AG56" s="461"/>
      <c r="AH56" s="258">
        <f>'◎　入力シート'!P32</f>
        <v>0</v>
      </c>
      <c r="AI56" s="257"/>
      <c r="AJ56" s="257"/>
      <c r="AK56" s="257"/>
      <c r="AL56" s="257"/>
      <c r="AM56" s="143" t="s">
        <v>88</v>
      </c>
      <c r="AN56" s="464"/>
      <c r="AO56" s="465"/>
      <c r="AP56" s="149"/>
    </row>
    <row r="57" spans="1:47" s="76" customFormat="1" ht="14.25" customHeight="1" x14ac:dyDescent="0.15">
      <c r="A57" s="78"/>
      <c r="B57" s="375"/>
      <c r="C57" s="418"/>
      <c r="D57" s="421"/>
      <c r="E57" s="422"/>
      <c r="F57" s="424"/>
      <c r="G57" s="426"/>
      <c r="H57" s="429"/>
      <c r="I57" s="430"/>
      <c r="J57" s="433"/>
      <c r="K57" s="434"/>
      <c r="L57" s="436"/>
      <c r="M57" s="441"/>
      <c r="N57" s="442"/>
      <c r="O57" s="442"/>
      <c r="P57" s="442"/>
      <c r="Q57" s="442"/>
      <c r="R57" s="443"/>
      <c r="S57" s="441"/>
      <c r="T57" s="442"/>
      <c r="U57" s="442"/>
      <c r="V57" s="442"/>
      <c r="W57" s="442"/>
      <c r="X57" s="443"/>
      <c r="Y57" s="384"/>
      <c r="Z57" s="386"/>
      <c r="AA57" s="450"/>
      <c r="AB57" s="451"/>
      <c r="AC57" s="451"/>
      <c r="AD57" s="452"/>
      <c r="AE57" s="459"/>
      <c r="AF57" s="460"/>
      <c r="AG57" s="461"/>
      <c r="AH57" s="137"/>
      <c r="AI57" s="139"/>
      <c r="AJ57" s="139"/>
      <c r="AK57" s="139"/>
      <c r="AL57" s="139"/>
      <c r="AM57" s="144"/>
      <c r="AN57" s="464"/>
      <c r="AO57" s="465"/>
      <c r="AP57" s="149"/>
    </row>
    <row r="58" spans="1:47" s="76" customFormat="1" ht="14.25" customHeight="1" x14ac:dyDescent="0.15">
      <c r="A58" s="78"/>
      <c r="B58" s="378"/>
      <c r="C58" s="471"/>
      <c r="D58" s="472"/>
      <c r="E58" s="473"/>
      <c r="F58" s="474"/>
      <c r="G58" s="475"/>
      <c r="H58" s="476"/>
      <c r="I58" s="477"/>
      <c r="J58" s="478"/>
      <c r="K58" s="479"/>
      <c r="L58" s="480"/>
      <c r="M58" s="484"/>
      <c r="N58" s="485"/>
      <c r="O58" s="485"/>
      <c r="P58" s="485"/>
      <c r="Q58" s="485"/>
      <c r="R58" s="486"/>
      <c r="S58" s="484"/>
      <c r="T58" s="485"/>
      <c r="U58" s="485"/>
      <c r="V58" s="485"/>
      <c r="W58" s="485"/>
      <c r="X58" s="486"/>
      <c r="Y58" s="286"/>
      <c r="Z58" s="288"/>
      <c r="AA58" s="490"/>
      <c r="AB58" s="491"/>
      <c r="AC58" s="491"/>
      <c r="AD58" s="492"/>
      <c r="AE58" s="493"/>
      <c r="AF58" s="494"/>
      <c r="AG58" s="495"/>
      <c r="AH58" s="138"/>
      <c r="AI58" s="140"/>
      <c r="AJ58" s="140"/>
      <c r="AK58" s="140"/>
      <c r="AL58" s="140"/>
      <c r="AM58" s="146"/>
      <c r="AN58" s="496"/>
      <c r="AO58" s="497"/>
      <c r="AP58" s="149"/>
    </row>
    <row r="59" spans="1:47" s="76" customFormat="1" ht="15" customHeight="1" x14ac:dyDescent="0.15">
      <c r="A59" s="78"/>
      <c r="B59" s="87"/>
      <c r="C59" s="87" t="s">
        <v>82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84"/>
    </row>
    <row r="60" spans="1:47" s="76" customFormat="1" ht="15" customHeight="1" x14ac:dyDescent="0.15">
      <c r="A60" s="7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84"/>
    </row>
    <row r="61" spans="1:47" s="76" customFormat="1" ht="16.5" customHeight="1" x14ac:dyDescent="0.15">
      <c r="A61" s="78"/>
      <c r="B61" s="86" t="s">
        <v>93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85"/>
      <c r="AQ61" s="152"/>
      <c r="AR61" s="152"/>
      <c r="AS61" s="152"/>
      <c r="AT61" s="152"/>
    </row>
    <row r="62" spans="1:47" s="76" customFormat="1" ht="8.25" customHeight="1" x14ac:dyDescent="0.15">
      <c r="A62" s="78"/>
      <c r="B62" s="498" t="s">
        <v>53</v>
      </c>
      <c r="C62" s="499"/>
      <c r="D62" s="499"/>
      <c r="E62" s="500"/>
      <c r="F62" s="293" t="s">
        <v>5</v>
      </c>
      <c r="G62" s="293"/>
      <c r="H62" s="506">
        <f>'◎　入力シート'!I18</f>
        <v>0</v>
      </c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8"/>
      <c r="T62" s="512" t="s">
        <v>119</v>
      </c>
      <c r="U62" s="513"/>
      <c r="V62" s="513"/>
      <c r="W62" s="513"/>
      <c r="X62" s="513"/>
      <c r="Y62" s="514"/>
      <c r="Z62" s="393"/>
      <c r="AA62" s="297"/>
      <c r="AB62" s="297"/>
      <c r="AC62" s="242" t="s">
        <v>19</v>
      </c>
      <c r="AD62" s="272" t="s">
        <v>113</v>
      </c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4"/>
      <c r="AP62" s="84"/>
      <c r="AU62" s="153"/>
    </row>
    <row r="63" spans="1:47" s="76" customFormat="1" ht="8.25" customHeight="1" x14ac:dyDescent="0.15">
      <c r="A63" s="78"/>
      <c r="B63" s="501"/>
      <c r="C63" s="267"/>
      <c r="D63" s="267"/>
      <c r="E63" s="502"/>
      <c r="F63" s="293"/>
      <c r="G63" s="293"/>
      <c r="H63" s="509"/>
      <c r="I63" s="510"/>
      <c r="J63" s="510"/>
      <c r="K63" s="510"/>
      <c r="L63" s="510"/>
      <c r="M63" s="510"/>
      <c r="N63" s="510"/>
      <c r="O63" s="510"/>
      <c r="P63" s="510"/>
      <c r="Q63" s="510"/>
      <c r="R63" s="510"/>
      <c r="S63" s="511"/>
      <c r="T63" s="372"/>
      <c r="U63" s="373"/>
      <c r="V63" s="373"/>
      <c r="W63" s="373"/>
      <c r="X63" s="373"/>
      <c r="Y63" s="515"/>
      <c r="Z63" s="395"/>
      <c r="AA63" s="388"/>
      <c r="AB63" s="388"/>
      <c r="AC63" s="389"/>
      <c r="AD63" s="277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9"/>
      <c r="AP63" s="84"/>
    </row>
    <row r="64" spans="1:47" s="76" customFormat="1" ht="8.25" customHeight="1" x14ac:dyDescent="0.15">
      <c r="A64" s="78"/>
      <c r="B64" s="501"/>
      <c r="C64" s="267"/>
      <c r="D64" s="267"/>
      <c r="E64" s="502"/>
      <c r="F64" s="498" t="s">
        <v>38</v>
      </c>
      <c r="G64" s="499"/>
      <c r="H64" s="499"/>
      <c r="I64" s="499"/>
      <c r="J64" s="499"/>
      <c r="K64" s="500"/>
      <c r="L64" s="516" t="s">
        <v>61</v>
      </c>
      <c r="M64" s="240" t="s">
        <v>62</v>
      </c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2"/>
      <c r="AD64" s="518" t="s">
        <v>114</v>
      </c>
      <c r="AE64" s="519"/>
      <c r="AF64" s="519"/>
      <c r="AG64" s="519"/>
      <c r="AH64" s="522" t="s">
        <v>116</v>
      </c>
      <c r="AI64" s="523"/>
      <c r="AJ64" s="518" t="s">
        <v>115</v>
      </c>
      <c r="AK64" s="519"/>
      <c r="AL64" s="519"/>
      <c r="AM64" s="519"/>
      <c r="AN64" s="522" t="s">
        <v>116</v>
      </c>
      <c r="AO64" s="523"/>
      <c r="AP64" s="84"/>
    </row>
    <row r="65" spans="1:42" s="76" customFormat="1" ht="12.75" customHeight="1" x14ac:dyDescent="0.15">
      <c r="A65" s="78"/>
      <c r="B65" s="503"/>
      <c r="C65" s="504"/>
      <c r="D65" s="504"/>
      <c r="E65" s="505"/>
      <c r="F65" s="501"/>
      <c r="G65" s="267"/>
      <c r="H65" s="267"/>
      <c r="I65" s="267"/>
      <c r="J65" s="267"/>
      <c r="K65" s="502"/>
      <c r="L65" s="517"/>
      <c r="M65" s="243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44"/>
      <c r="AD65" s="520"/>
      <c r="AE65" s="521"/>
      <c r="AF65" s="521"/>
      <c r="AG65" s="521"/>
      <c r="AH65" s="524"/>
      <c r="AI65" s="525"/>
      <c r="AJ65" s="520"/>
      <c r="AK65" s="521"/>
      <c r="AL65" s="521"/>
      <c r="AM65" s="521"/>
      <c r="AN65" s="524"/>
      <c r="AO65" s="525"/>
      <c r="AP65" s="84"/>
    </row>
    <row r="66" spans="1:42" s="76" customFormat="1" ht="11.25" customHeight="1" x14ac:dyDescent="0.15">
      <c r="A66" s="78"/>
      <c r="B66" s="259" t="s">
        <v>55</v>
      </c>
      <c r="C66" s="259"/>
      <c r="D66" s="259"/>
      <c r="E66" s="259"/>
      <c r="F66" s="562" t="s">
        <v>58</v>
      </c>
      <c r="G66" s="435" t="s">
        <v>21</v>
      </c>
      <c r="H66" s="90"/>
      <c r="I66" s="94"/>
      <c r="J66" s="94"/>
      <c r="K66" s="96" t="s">
        <v>68</v>
      </c>
      <c r="L66" s="517"/>
      <c r="M66" s="245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7"/>
      <c r="AD66" s="518" t="s">
        <v>60</v>
      </c>
      <c r="AE66" s="519"/>
      <c r="AF66" s="519"/>
      <c r="AG66" s="519"/>
      <c r="AH66" s="522" t="s">
        <v>116</v>
      </c>
      <c r="AI66" s="523"/>
      <c r="AJ66" s="518" t="s">
        <v>0</v>
      </c>
      <c r="AK66" s="519"/>
      <c r="AL66" s="519"/>
      <c r="AM66" s="519"/>
      <c r="AN66" s="522" t="s">
        <v>117</v>
      </c>
      <c r="AO66" s="523"/>
      <c r="AP66" s="78"/>
    </row>
    <row r="67" spans="1:42" s="76" customFormat="1" ht="11.25" customHeight="1" x14ac:dyDescent="0.15">
      <c r="A67" s="78"/>
      <c r="B67" s="90"/>
      <c r="C67" s="94"/>
      <c r="D67" s="94"/>
      <c r="E67" s="96" t="s">
        <v>68</v>
      </c>
      <c r="F67" s="563"/>
      <c r="G67" s="436"/>
      <c r="H67" s="526">
        <f>'◎　入力シート'!O15</f>
        <v>0</v>
      </c>
      <c r="I67" s="527"/>
      <c r="J67" s="527"/>
      <c r="K67" s="528"/>
      <c r="L67" s="517"/>
      <c r="M67" s="240" t="s">
        <v>48</v>
      </c>
      <c r="N67" s="241"/>
      <c r="O67" s="241"/>
      <c r="P67" s="241"/>
      <c r="Q67" s="241"/>
      <c r="R67" s="512" t="s">
        <v>54</v>
      </c>
      <c r="S67" s="513"/>
      <c r="T67" s="513"/>
      <c r="U67" s="513"/>
      <c r="V67" s="513"/>
      <c r="W67" s="513"/>
      <c r="X67" s="513"/>
      <c r="Y67" s="532" t="s">
        <v>70</v>
      </c>
      <c r="Z67" s="532"/>
      <c r="AA67" s="532"/>
      <c r="AB67" s="532"/>
      <c r="AC67" s="533"/>
      <c r="AD67" s="520"/>
      <c r="AE67" s="521"/>
      <c r="AF67" s="521"/>
      <c r="AG67" s="521"/>
      <c r="AH67" s="524"/>
      <c r="AI67" s="525"/>
      <c r="AJ67" s="520"/>
      <c r="AK67" s="521"/>
      <c r="AL67" s="521"/>
      <c r="AM67" s="521"/>
      <c r="AN67" s="524"/>
      <c r="AO67" s="525"/>
      <c r="AP67" s="78"/>
    </row>
    <row r="68" spans="1:42" s="76" customFormat="1" ht="11.25" customHeight="1" x14ac:dyDescent="0.15">
      <c r="A68" s="78"/>
      <c r="B68" s="91"/>
      <c r="C68" s="260"/>
      <c r="D68" s="260"/>
      <c r="E68" s="97"/>
      <c r="F68" s="563"/>
      <c r="G68" s="437"/>
      <c r="H68" s="529"/>
      <c r="I68" s="530"/>
      <c r="J68" s="530"/>
      <c r="K68" s="531"/>
      <c r="L68" s="341"/>
      <c r="M68" s="245"/>
      <c r="N68" s="246"/>
      <c r="O68" s="246"/>
      <c r="P68" s="246"/>
      <c r="Q68" s="246"/>
      <c r="R68" s="372"/>
      <c r="S68" s="373"/>
      <c r="T68" s="373"/>
      <c r="U68" s="373"/>
      <c r="V68" s="373"/>
      <c r="W68" s="373"/>
      <c r="X68" s="373"/>
      <c r="Y68" s="534"/>
      <c r="Z68" s="534"/>
      <c r="AA68" s="534"/>
      <c r="AB68" s="534"/>
      <c r="AC68" s="535"/>
      <c r="AD68" s="272" t="s">
        <v>40</v>
      </c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4"/>
      <c r="AP68" s="78"/>
    </row>
    <row r="69" spans="1:42" s="76" customFormat="1" ht="11.25" customHeight="1" x14ac:dyDescent="0.15">
      <c r="A69" s="78"/>
      <c r="B69" s="92"/>
      <c r="C69" s="95"/>
      <c r="D69" s="95"/>
      <c r="E69" s="98"/>
      <c r="F69" s="563"/>
      <c r="G69" s="436" t="s">
        <v>22</v>
      </c>
      <c r="H69" s="100"/>
      <c r="I69" s="102"/>
      <c r="J69" s="102"/>
      <c r="K69" s="105" t="s">
        <v>68</v>
      </c>
      <c r="L69" s="401"/>
      <c r="M69" s="536"/>
      <c r="N69" s="537"/>
      <c r="O69" s="540"/>
      <c r="P69" s="537"/>
      <c r="Q69" s="537"/>
      <c r="R69" s="261" t="s">
        <v>30</v>
      </c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3"/>
      <c r="AD69" s="277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9"/>
      <c r="AP69" s="78"/>
    </row>
    <row r="70" spans="1:42" s="76" customFormat="1" ht="11.25" customHeight="1" x14ac:dyDescent="0.15">
      <c r="A70" s="78"/>
      <c r="B70" s="259" t="s">
        <v>7</v>
      </c>
      <c r="C70" s="259"/>
      <c r="D70" s="259"/>
      <c r="E70" s="259"/>
      <c r="F70" s="563"/>
      <c r="G70" s="436"/>
      <c r="H70" s="526">
        <f>'◎　入力シート'!O16</f>
        <v>0</v>
      </c>
      <c r="I70" s="527"/>
      <c r="J70" s="527"/>
      <c r="K70" s="528"/>
      <c r="L70" s="402"/>
      <c r="M70" s="538"/>
      <c r="N70" s="539"/>
      <c r="O70" s="539"/>
      <c r="P70" s="539"/>
      <c r="Q70" s="539"/>
      <c r="R70" s="106"/>
      <c r="S70" s="110"/>
      <c r="T70" s="110"/>
      <c r="U70" s="110"/>
      <c r="V70" s="110"/>
      <c r="W70" s="84"/>
      <c r="X70" s="544" t="s">
        <v>75</v>
      </c>
      <c r="Y70" s="544"/>
      <c r="Z70" s="84"/>
      <c r="AA70" s="126"/>
      <c r="AB70" s="84"/>
      <c r="AC70" s="546" t="s">
        <v>118</v>
      </c>
      <c r="AD70" s="548" t="s">
        <v>112</v>
      </c>
      <c r="AE70" s="549"/>
      <c r="AF70" s="549"/>
      <c r="AG70" s="549"/>
      <c r="AH70" s="522" t="s">
        <v>15</v>
      </c>
      <c r="AI70" s="523"/>
      <c r="AJ70" s="552" t="s">
        <v>102</v>
      </c>
      <c r="AK70" s="553"/>
      <c r="AL70" s="553"/>
      <c r="AM70" s="147"/>
      <c r="AN70" s="522" t="s">
        <v>15</v>
      </c>
      <c r="AO70" s="523"/>
      <c r="AP70" s="78"/>
    </row>
    <row r="71" spans="1:42" s="76" customFormat="1" ht="11.25" customHeight="1" x14ac:dyDescent="0.15">
      <c r="A71" s="78"/>
      <c r="B71" s="90"/>
      <c r="C71" s="94"/>
      <c r="D71" s="94"/>
      <c r="E71" s="96" t="s">
        <v>68</v>
      </c>
      <c r="F71" s="563"/>
      <c r="G71" s="480"/>
      <c r="H71" s="541"/>
      <c r="I71" s="542"/>
      <c r="J71" s="542"/>
      <c r="K71" s="543"/>
      <c r="L71" s="402"/>
      <c r="M71" s="538"/>
      <c r="N71" s="539"/>
      <c r="O71" s="556" t="s">
        <v>20</v>
      </c>
      <c r="P71" s="556"/>
      <c r="Q71" s="556"/>
      <c r="R71" s="107"/>
      <c r="S71" s="115"/>
      <c r="T71" s="115"/>
      <c r="U71" s="115"/>
      <c r="V71" s="115"/>
      <c r="W71" s="118" t="s">
        <v>20</v>
      </c>
      <c r="X71" s="545"/>
      <c r="Y71" s="545"/>
      <c r="Z71" s="108"/>
      <c r="AA71" s="108"/>
      <c r="AB71" s="118" t="s">
        <v>20</v>
      </c>
      <c r="AC71" s="547"/>
      <c r="AD71" s="550"/>
      <c r="AE71" s="551"/>
      <c r="AF71" s="551"/>
      <c r="AG71" s="551"/>
      <c r="AH71" s="524"/>
      <c r="AI71" s="525"/>
      <c r="AJ71" s="554"/>
      <c r="AK71" s="555"/>
      <c r="AL71" s="555"/>
      <c r="AM71" s="148"/>
      <c r="AN71" s="524"/>
      <c r="AO71" s="525"/>
      <c r="AP71" s="78"/>
    </row>
    <row r="72" spans="1:42" s="76" customFormat="1" ht="11.25" customHeight="1" x14ac:dyDescent="0.15">
      <c r="A72" s="78"/>
      <c r="B72" s="91"/>
      <c r="C72" s="260"/>
      <c r="D72" s="260"/>
      <c r="E72" s="97"/>
      <c r="F72" s="563"/>
      <c r="G72" s="435" t="s">
        <v>57</v>
      </c>
      <c r="H72" s="90"/>
      <c r="I72" s="94"/>
      <c r="J72" s="94"/>
      <c r="K72" s="96" t="s">
        <v>68</v>
      </c>
      <c r="L72" s="402"/>
      <c r="M72" s="538"/>
      <c r="N72" s="539"/>
      <c r="O72" s="557"/>
      <c r="P72" s="557"/>
      <c r="Q72" s="557"/>
      <c r="R72" s="261" t="s">
        <v>13</v>
      </c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3"/>
      <c r="AD72" s="548" t="s">
        <v>103</v>
      </c>
      <c r="AE72" s="549"/>
      <c r="AF72" s="549"/>
      <c r="AG72" s="549"/>
      <c r="AH72" s="522" t="s">
        <v>15</v>
      </c>
      <c r="AI72" s="523"/>
      <c r="AJ72" s="518" t="s">
        <v>105</v>
      </c>
      <c r="AK72" s="519"/>
      <c r="AL72" s="519"/>
      <c r="AM72" s="147"/>
      <c r="AN72" s="522" t="s">
        <v>15</v>
      </c>
      <c r="AO72" s="523"/>
      <c r="AP72" s="78"/>
    </row>
    <row r="73" spans="1:42" s="76" customFormat="1" ht="11.25" customHeight="1" x14ac:dyDescent="0.15">
      <c r="A73" s="78"/>
      <c r="B73" s="92"/>
      <c r="C73" s="95"/>
      <c r="D73" s="95"/>
      <c r="E73" s="98"/>
      <c r="F73" s="563"/>
      <c r="G73" s="436"/>
      <c r="H73" s="526">
        <f>'◎　入力シート'!O17</f>
        <v>0</v>
      </c>
      <c r="I73" s="527"/>
      <c r="J73" s="527"/>
      <c r="K73" s="528"/>
      <c r="L73" s="402"/>
      <c r="M73" s="404" t="s">
        <v>73</v>
      </c>
      <c r="N73" s="405"/>
      <c r="O73" s="405"/>
      <c r="P73" s="405"/>
      <c r="Q73" s="405"/>
      <c r="R73" s="111"/>
      <c r="S73" s="116"/>
      <c r="T73" s="116"/>
      <c r="U73" s="116"/>
      <c r="V73" s="116"/>
      <c r="W73" s="119"/>
      <c r="X73" s="558" t="s">
        <v>75</v>
      </c>
      <c r="Y73" s="558"/>
      <c r="Z73" s="119"/>
      <c r="AA73" s="127"/>
      <c r="AB73" s="119"/>
      <c r="AC73" s="559" t="s">
        <v>118</v>
      </c>
      <c r="AD73" s="550"/>
      <c r="AE73" s="551"/>
      <c r="AF73" s="551"/>
      <c r="AG73" s="551"/>
      <c r="AH73" s="524"/>
      <c r="AI73" s="525"/>
      <c r="AJ73" s="520"/>
      <c r="AK73" s="521"/>
      <c r="AL73" s="521"/>
      <c r="AM73" s="148"/>
      <c r="AN73" s="524"/>
      <c r="AO73" s="525"/>
      <c r="AP73" s="78"/>
    </row>
    <row r="74" spans="1:42" s="76" customFormat="1" ht="11.25" customHeight="1" x14ac:dyDescent="0.15">
      <c r="A74" s="78"/>
      <c r="B74" s="259" t="s">
        <v>56</v>
      </c>
      <c r="C74" s="259"/>
      <c r="D74" s="259"/>
      <c r="E74" s="259"/>
      <c r="F74" s="564"/>
      <c r="G74" s="480"/>
      <c r="H74" s="541"/>
      <c r="I74" s="542"/>
      <c r="J74" s="542"/>
      <c r="K74" s="543"/>
      <c r="L74" s="402"/>
      <c r="M74" s="378"/>
      <c r="N74" s="379"/>
      <c r="O74" s="379"/>
      <c r="P74" s="379"/>
      <c r="Q74" s="379"/>
      <c r="R74" s="112"/>
      <c r="S74" s="115"/>
      <c r="T74" s="115"/>
      <c r="U74" s="115"/>
      <c r="V74" s="115"/>
      <c r="W74" s="118" t="s">
        <v>20</v>
      </c>
      <c r="X74" s="545"/>
      <c r="Y74" s="545"/>
      <c r="Z74" s="108"/>
      <c r="AA74" s="108"/>
      <c r="AB74" s="118" t="s">
        <v>20</v>
      </c>
      <c r="AC74" s="547"/>
      <c r="AD74" s="518" t="s">
        <v>107</v>
      </c>
      <c r="AE74" s="519"/>
      <c r="AF74" s="519"/>
      <c r="AG74" s="519"/>
      <c r="AH74" s="522" t="s">
        <v>15</v>
      </c>
      <c r="AI74" s="523"/>
      <c r="AJ74" s="518" t="s">
        <v>108</v>
      </c>
      <c r="AK74" s="519"/>
      <c r="AL74" s="519"/>
      <c r="AM74" s="147"/>
      <c r="AN74" s="522" t="s">
        <v>15</v>
      </c>
      <c r="AO74" s="523"/>
      <c r="AP74" s="78"/>
    </row>
    <row r="75" spans="1:42" s="76" customFormat="1" ht="11.25" customHeight="1" x14ac:dyDescent="0.15">
      <c r="A75" s="78"/>
      <c r="B75" s="90"/>
      <c r="C75" s="94"/>
      <c r="D75" s="94"/>
      <c r="E75" s="96" t="s">
        <v>68</v>
      </c>
      <c r="F75" s="506" t="s">
        <v>7</v>
      </c>
      <c r="G75" s="507"/>
      <c r="H75" s="90"/>
      <c r="I75" s="94"/>
      <c r="J75" s="94"/>
      <c r="K75" s="96" t="s">
        <v>68</v>
      </c>
      <c r="L75" s="402"/>
      <c r="M75" s="501"/>
      <c r="N75" s="93"/>
      <c r="O75" s="93"/>
      <c r="P75" s="93"/>
      <c r="Q75" s="93"/>
      <c r="R75" s="264" t="s">
        <v>26</v>
      </c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6"/>
      <c r="AD75" s="520"/>
      <c r="AE75" s="521"/>
      <c r="AF75" s="521"/>
      <c r="AG75" s="521"/>
      <c r="AH75" s="524"/>
      <c r="AI75" s="525"/>
      <c r="AJ75" s="520"/>
      <c r="AK75" s="521"/>
      <c r="AL75" s="521"/>
      <c r="AM75" s="148"/>
      <c r="AN75" s="524"/>
      <c r="AO75" s="525"/>
      <c r="AP75" s="78"/>
    </row>
    <row r="76" spans="1:42" s="76" customFormat="1" ht="11.25" customHeight="1" x14ac:dyDescent="0.15">
      <c r="A76" s="78"/>
      <c r="B76" s="91"/>
      <c r="C76" s="260"/>
      <c r="D76" s="260"/>
      <c r="E76" s="97"/>
      <c r="F76" s="560"/>
      <c r="G76" s="561"/>
      <c r="H76" s="101"/>
      <c r="I76" s="103"/>
      <c r="J76" s="103"/>
      <c r="K76" s="97"/>
      <c r="L76" s="402"/>
      <c r="M76" s="501"/>
      <c r="N76" s="267"/>
      <c r="O76" s="267"/>
      <c r="P76" s="267"/>
      <c r="Q76" s="267"/>
      <c r="R76" s="89"/>
      <c r="S76" s="110"/>
      <c r="T76" s="110"/>
      <c r="U76" s="110"/>
      <c r="V76" s="110"/>
      <c r="W76" s="84"/>
      <c r="X76" s="544" t="s">
        <v>75</v>
      </c>
      <c r="Y76" s="544"/>
      <c r="Z76" s="84"/>
      <c r="AA76" s="126"/>
      <c r="AB76" s="84"/>
      <c r="AC76" s="546" t="s">
        <v>118</v>
      </c>
      <c r="AD76" s="518" t="s">
        <v>109</v>
      </c>
      <c r="AE76" s="519"/>
      <c r="AF76" s="519"/>
      <c r="AG76" s="519"/>
      <c r="AH76" s="522" t="s">
        <v>15</v>
      </c>
      <c r="AI76" s="523"/>
      <c r="AJ76" s="518" t="s">
        <v>77</v>
      </c>
      <c r="AK76" s="519"/>
      <c r="AL76" s="519"/>
      <c r="AM76" s="147"/>
      <c r="AN76" s="522" t="s">
        <v>15</v>
      </c>
      <c r="AO76" s="523"/>
    </row>
    <row r="77" spans="1:42" s="76" customFormat="1" ht="11.25" customHeight="1" x14ac:dyDescent="0.15">
      <c r="A77" s="78"/>
      <c r="B77" s="92"/>
      <c r="C77" s="95"/>
      <c r="D77" s="95"/>
      <c r="E77" s="98"/>
      <c r="F77" s="509"/>
      <c r="G77" s="510"/>
      <c r="H77" s="92"/>
      <c r="I77" s="95"/>
      <c r="J77" s="95"/>
      <c r="K77" s="98"/>
      <c r="L77" s="403"/>
      <c r="M77" s="107"/>
      <c r="N77" s="108"/>
      <c r="O77" s="108" t="s">
        <v>28</v>
      </c>
      <c r="P77" s="108"/>
      <c r="Q77" s="107"/>
      <c r="R77" s="107"/>
      <c r="S77" s="115"/>
      <c r="T77" s="115"/>
      <c r="U77" s="115"/>
      <c r="V77" s="115"/>
      <c r="W77" s="118" t="s">
        <v>20</v>
      </c>
      <c r="X77" s="545"/>
      <c r="Y77" s="545"/>
      <c r="Z77" s="108"/>
      <c r="AA77" s="108"/>
      <c r="AB77" s="118" t="s">
        <v>20</v>
      </c>
      <c r="AC77" s="547"/>
      <c r="AD77" s="520"/>
      <c r="AE77" s="521"/>
      <c r="AF77" s="521"/>
      <c r="AG77" s="521"/>
      <c r="AH77" s="524"/>
      <c r="AI77" s="525"/>
      <c r="AJ77" s="520"/>
      <c r="AK77" s="521"/>
      <c r="AL77" s="521"/>
      <c r="AM77" s="148"/>
      <c r="AN77" s="524"/>
      <c r="AO77" s="525"/>
    </row>
    <row r="78" spans="1:42" s="76" customFormat="1" ht="14.1" customHeight="1" x14ac:dyDescent="0.15">
      <c r="A78" s="78"/>
      <c r="B78" s="268" t="s">
        <v>126</v>
      </c>
      <c r="C78" s="268"/>
      <c r="D78" s="268"/>
      <c r="E78" s="268"/>
      <c r="F78" s="268"/>
      <c r="G78" s="268"/>
      <c r="H78" s="268"/>
      <c r="I78" s="268"/>
      <c r="J78" s="268"/>
      <c r="K78" s="268"/>
      <c r="L78" s="269" t="s">
        <v>192</v>
      </c>
      <c r="M78" s="269"/>
      <c r="N78" s="269"/>
      <c r="O78" s="269"/>
      <c r="P78" s="269"/>
      <c r="Q78" s="269"/>
      <c r="R78" s="269"/>
      <c r="S78" s="270" t="str">
        <f>MID('◎　入力シート'!Q28,1,100)</f>
        <v/>
      </c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72" t="s">
        <v>123</v>
      </c>
      <c r="AP78" s="78"/>
    </row>
    <row r="79" spans="1:42" x14ac:dyDescent="0.15">
      <c r="V79" s="117"/>
      <c r="W79" s="117"/>
      <c r="X79" s="117"/>
      <c r="Y79" s="117"/>
      <c r="Z79" s="117"/>
      <c r="AA79" s="117"/>
      <c r="AB79" s="117"/>
      <c r="AC79" s="117"/>
      <c r="AD79" s="117"/>
    </row>
  </sheetData>
  <mergeCells count="225">
    <mergeCell ref="AD68:AO69"/>
    <mergeCell ref="G69:G71"/>
    <mergeCell ref="M69:N70"/>
    <mergeCell ref="O69:Q70"/>
    <mergeCell ref="H70:K71"/>
    <mergeCell ref="X70:X71"/>
    <mergeCell ref="Y70:Y71"/>
    <mergeCell ref="AC70:AC71"/>
    <mergeCell ref="AD70:AG71"/>
    <mergeCell ref="AH70:AI71"/>
    <mergeCell ref="AJ70:AL71"/>
    <mergeCell ref="AN70:AO71"/>
    <mergeCell ref="M71:N72"/>
    <mergeCell ref="O71:Q72"/>
    <mergeCell ref="G72:G74"/>
    <mergeCell ref="AD72:AG73"/>
    <mergeCell ref="AH72:AI73"/>
    <mergeCell ref="AJ72:AL73"/>
    <mergeCell ref="AN72:AO73"/>
    <mergeCell ref="H73:K74"/>
    <mergeCell ref="M73:Q74"/>
    <mergeCell ref="X73:X74"/>
    <mergeCell ref="Y73:Y74"/>
    <mergeCell ref="AC73:AC74"/>
    <mergeCell ref="AN55:AO58"/>
    <mergeCell ref="B62:E65"/>
    <mergeCell ref="F62:G63"/>
    <mergeCell ref="H62:S63"/>
    <mergeCell ref="T62:Y63"/>
    <mergeCell ref="Z62:AB63"/>
    <mergeCell ref="AC62:AC63"/>
    <mergeCell ref="AD62:AO63"/>
    <mergeCell ref="F64:K65"/>
    <mergeCell ref="L64:L68"/>
    <mergeCell ref="M64:AC66"/>
    <mergeCell ref="AD64:AG65"/>
    <mergeCell ref="AH64:AI65"/>
    <mergeCell ref="AJ64:AM65"/>
    <mergeCell ref="AN64:AO65"/>
    <mergeCell ref="G66:G68"/>
    <mergeCell ref="AD66:AG67"/>
    <mergeCell ref="AH66:AI67"/>
    <mergeCell ref="AJ66:AM67"/>
    <mergeCell ref="AN66:AO67"/>
    <mergeCell ref="H67:K68"/>
    <mergeCell ref="M67:Q68"/>
    <mergeCell ref="R67:X68"/>
    <mergeCell ref="Y67:AC68"/>
    <mergeCell ref="G55:G58"/>
    <mergeCell ref="H55:I58"/>
    <mergeCell ref="J55:K58"/>
    <mergeCell ref="L55:L58"/>
    <mergeCell ref="M55:R58"/>
    <mergeCell ref="S55:X58"/>
    <mergeCell ref="Y55:Z58"/>
    <mergeCell ref="AA55:AD58"/>
    <mergeCell ref="AE55:AG58"/>
    <mergeCell ref="AN47:AO50"/>
    <mergeCell ref="B51:C54"/>
    <mergeCell ref="D51:E54"/>
    <mergeCell ref="F51:F54"/>
    <mergeCell ref="G51:G54"/>
    <mergeCell ref="H51:I54"/>
    <mergeCell ref="J51:K54"/>
    <mergeCell ref="L51:L54"/>
    <mergeCell ref="M51:R54"/>
    <mergeCell ref="S51:X54"/>
    <mergeCell ref="Y51:Z54"/>
    <mergeCell ref="AA51:AD54"/>
    <mergeCell ref="AE51:AG54"/>
    <mergeCell ref="AN51:AO54"/>
    <mergeCell ref="AN39:AO42"/>
    <mergeCell ref="B43:C46"/>
    <mergeCell ref="D43:E46"/>
    <mergeCell ref="F43:F46"/>
    <mergeCell ref="G43:G46"/>
    <mergeCell ref="H43:I46"/>
    <mergeCell ref="J43:K46"/>
    <mergeCell ref="L43:L46"/>
    <mergeCell ref="M43:R46"/>
    <mergeCell ref="S43:X46"/>
    <mergeCell ref="Y43:Z46"/>
    <mergeCell ref="AA43:AD46"/>
    <mergeCell ref="AE43:AG46"/>
    <mergeCell ref="AN43:AO46"/>
    <mergeCell ref="R27:W29"/>
    <mergeCell ref="AD27:AI29"/>
    <mergeCell ref="B32:M33"/>
    <mergeCell ref="B34:K35"/>
    <mergeCell ref="L34:AM35"/>
    <mergeCell ref="AN34:AO38"/>
    <mergeCell ref="B36:C38"/>
    <mergeCell ref="H36:I38"/>
    <mergeCell ref="J36:K38"/>
    <mergeCell ref="L36:L38"/>
    <mergeCell ref="M36:R38"/>
    <mergeCell ref="S36:X38"/>
    <mergeCell ref="Y36:Z38"/>
    <mergeCell ref="AA36:AD38"/>
    <mergeCell ref="AE36:AG38"/>
    <mergeCell ref="D37:E38"/>
    <mergeCell ref="F37:F38"/>
    <mergeCell ref="G37:G38"/>
    <mergeCell ref="AH37:AM38"/>
    <mergeCell ref="AD7:AO8"/>
    <mergeCell ref="B12:E14"/>
    <mergeCell ref="F12:M14"/>
    <mergeCell ref="N12:P14"/>
    <mergeCell ref="Q12:V14"/>
    <mergeCell ref="W12:AH14"/>
    <mergeCell ref="AI12:AO14"/>
    <mergeCell ref="B15:E17"/>
    <mergeCell ref="F15:M17"/>
    <mergeCell ref="N15:P17"/>
    <mergeCell ref="Q15:V17"/>
    <mergeCell ref="W15:AF17"/>
    <mergeCell ref="AI15:AO17"/>
    <mergeCell ref="AG16:AH17"/>
    <mergeCell ref="C72:D72"/>
    <mergeCell ref="R72:AC72"/>
    <mergeCell ref="B74:E74"/>
    <mergeCell ref="R75:AC75"/>
    <mergeCell ref="C76:D76"/>
    <mergeCell ref="N76:Q76"/>
    <mergeCell ref="B78:K78"/>
    <mergeCell ref="L78:R78"/>
    <mergeCell ref="S78:AN78"/>
    <mergeCell ref="AD74:AG75"/>
    <mergeCell ref="AH74:AI75"/>
    <mergeCell ref="AJ74:AL75"/>
    <mergeCell ref="AN74:AO75"/>
    <mergeCell ref="F75:G77"/>
    <mergeCell ref="M75:M76"/>
    <mergeCell ref="X76:X77"/>
    <mergeCell ref="Y76:Y77"/>
    <mergeCell ref="AC76:AC77"/>
    <mergeCell ref="AD76:AG77"/>
    <mergeCell ref="AH76:AI77"/>
    <mergeCell ref="AJ76:AL77"/>
    <mergeCell ref="AN76:AO77"/>
    <mergeCell ref="F66:F74"/>
    <mergeCell ref="L69:L77"/>
    <mergeCell ref="AH48:AL48"/>
    <mergeCell ref="AH51:AI51"/>
    <mergeCell ref="AH52:AL52"/>
    <mergeCell ref="AH55:AI55"/>
    <mergeCell ref="AH56:AL56"/>
    <mergeCell ref="B66:E66"/>
    <mergeCell ref="C68:D68"/>
    <mergeCell ref="R69:AC69"/>
    <mergeCell ref="B70:E70"/>
    <mergeCell ref="B47:C50"/>
    <mergeCell ref="D47:E50"/>
    <mergeCell ref="F47:F50"/>
    <mergeCell ref="G47:G50"/>
    <mergeCell ref="H47:I50"/>
    <mergeCell ref="J47:K50"/>
    <mergeCell ref="L47:L50"/>
    <mergeCell ref="M47:R50"/>
    <mergeCell ref="S47:X50"/>
    <mergeCell ref="Y47:Z50"/>
    <mergeCell ref="AA47:AD50"/>
    <mergeCell ref="AE47:AG50"/>
    <mergeCell ref="B55:C58"/>
    <mergeCell ref="D55:E58"/>
    <mergeCell ref="F55:F58"/>
    <mergeCell ref="B30:M30"/>
    <mergeCell ref="B31:M31"/>
    <mergeCell ref="D36:G36"/>
    <mergeCell ref="AH36:AM36"/>
    <mergeCell ref="AH39:AI39"/>
    <mergeCell ref="AH40:AL40"/>
    <mergeCell ref="AH43:AI43"/>
    <mergeCell ref="AH44:AL44"/>
    <mergeCell ref="AH47:AI47"/>
    <mergeCell ref="B39:C42"/>
    <mergeCell ref="D39:E42"/>
    <mergeCell ref="F39:F42"/>
    <mergeCell ref="G39:G42"/>
    <mergeCell ref="H39:I42"/>
    <mergeCell ref="J39:K42"/>
    <mergeCell ref="L39:L42"/>
    <mergeCell ref="M39:R42"/>
    <mergeCell ref="S39:X42"/>
    <mergeCell ref="Y39:Z42"/>
    <mergeCell ref="AA39:AD42"/>
    <mergeCell ref="AE39:AG42"/>
    <mergeCell ref="F21:M21"/>
    <mergeCell ref="AA25:AO25"/>
    <mergeCell ref="B27:M27"/>
    <mergeCell ref="AJ27:AL27"/>
    <mergeCell ref="AM27:AO27"/>
    <mergeCell ref="B28:M28"/>
    <mergeCell ref="AJ28:AL28"/>
    <mergeCell ref="AM28:AO28"/>
    <mergeCell ref="B29:M29"/>
    <mergeCell ref="AJ29:AL29"/>
    <mergeCell ref="AM29:AO29"/>
    <mergeCell ref="B18:E23"/>
    <mergeCell ref="F18:M20"/>
    <mergeCell ref="N18:P20"/>
    <mergeCell ref="Q18:V20"/>
    <mergeCell ref="W18:AF20"/>
    <mergeCell ref="AI18:AO20"/>
    <mergeCell ref="AG19:AH20"/>
    <mergeCell ref="N21:P23"/>
    <mergeCell ref="Q21:V23"/>
    <mergeCell ref="W21:AF23"/>
    <mergeCell ref="AI21:AO23"/>
    <mergeCell ref="F22:M23"/>
    <mergeCell ref="AG22:AH23"/>
    <mergeCell ref="B3:F3"/>
    <mergeCell ref="U5:V5"/>
    <mergeCell ref="X5:Y5"/>
    <mergeCell ref="AA5:AB5"/>
    <mergeCell ref="H6:L6"/>
    <mergeCell ref="M6:N6"/>
    <mergeCell ref="M7:N7"/>
    <mergeCell ref="B10:E10"/>
    <mergeCell ref="B11:E11"/>
    <mergeCell ref="H2:AA3"/>
    <mergeCell ref="B4:F9"/>
    <mergeCell ref="G4:G6"/>
    <mergeCell ref="G7:G9"/>
    <mergeCell ref="S7:AC8"/>
  </mergeCells>
  <phoneticPr fontId="20"/>
  <conditionalFormatting sqref="D39:K58">
    <cfRule type="cellIs" dxfId="11" priority="4" stopIfTrue="1" operator="equal">
      <formula>0</formula>
    </cfRule>
  </conditionalFormatting>
  <conditionalFormatting sqref="Y39:Z58">
    <cfRule type="cellIs" dxfId="10" priority="3" stopIfTrue="1" operator="equal">
      <formula>0</formula>
    </cfRule>
  </conditionalFormatting>
  <conditionalFormatting sqref="Y39:AM58">
    <cfRule type="cellIs" dxfId="9" priority="2" stopIfTrue="1" operator="equal">
      <formula>0</formula>
    </cfRule>
  </conditionalFormatting>
  <conditionalFormatting sqref="D39:AO58">
    <cfRule type="cellIs" dxfId="8" priority="1" operator="equal">
      <formula>0</formula>
    </cfRule>
  </conditionalFormatting>
  <pageMargins left="0.7" right="0.7" top="0.43" bottom="0.75" header="0.3" footer="0.3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U78"/>
  <sheetViews>
    <sheetView showGridLines="0" workbookViewId="0"/>
  </sheetViews>
  <sheetFormatPr defaultRowHeight="13.5" x14ac:dyDescent="0.15"/>
  <cols>
    <col min="1" max="1" width="0.875" style="1" customWidth="1"/>
    <col min="2" max="5" width="3" style="1" customWidth="1"/>
    <col min="6" max="6" width="6.125" style="1" customWidth="1"/>
    <col min="7" max="7" width="7.125" style="1" customWidth="1"/>
    <col min="8" max="8" width="2.625" style="1" customWidth="1"/>
    <col min="9" max="9" width="3.125" style="1" customWidth="1"/>
    <col min="10" max="10" width="2.125" style="1" customWidth="1"/>
    <col min="11" max="11" width="4.75" style="1" customWidth="1"/>
    <col min="12" max="12" width="6.375" style="1" customWidth="1"/>
    <col min="13" max="13" width="3.375" style="1" customWidth="1"/>
    <col min="14" max="17" width="1.875" style="1" customWidth="1"/>
    <col min="18" max="18" width="2" style="1" customWidth="1"/>
    <col min="19" max="19" width="3.5" style="1" customWidth="1"/>
    <col min="20" max="25" width="1.875" style="1" customWidth="1"/>
    <col min="26" max="26" width="2" style="1" customWidth="1"/>
    <col min="27" max="29" width="1.75" style="1" customWidth="1"/>
    <col min="30" max="30" width="2.375" style="1" customWidth="1"/>
    <col min="31" max="31" width="1.875" style="1" customWidth="1"/>
    <col min="32" max="32" width="2" style="1" customWidth="1"/>
    <col min="33" max="35" width="1.875" style="1" customWidth="1"/>
    <col min="36" max="40" width="2.125" style="1" customWidth="1"/>
    <col min="41" max="41" width="1.75" style="1" customWidth="1"/>
    <col min="42" max="42" width="0.75" style="1" customWidth="1"/>
    <col min="43" max="43" width="0.625" style="1" customWidth="1"/>
    <col min="44" max="44" width="9" style="1" customWidth="1"/>
    <col min="45" max="16384" width="9" style="1"/>
  </cols>
  <sheetData>
    <row r="1" spans="1:46" ht="10.5" customHeight="1" x14ac:dyDescent="0.15">
      <c r="B1" s="80" t="s">
        <v>186</v>
      </c>
      <c r="C1" s="81"/>
      <c r="D1" s="81"/>
      <c r="E1" s="81"/>
    </row>
    <row r="2" spans="1:46" s="76" customFormat="1" ht="12" customHeight="1" x14ac:dyDescent="0.15">
      <c r="A2" s="78"/>
      <c r="B2" s="81"/>
      <c r="C2" s="81"/>
      <c r="D2" s="81"/>
      <c r="E2" s="81"/>
      <c r="F2" s="81"/>
      <c r="G2" s="81"/>
      <c r="H2" s="271" t="s">
        <v>96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128"/>
      <c r="AC2" s="128"/>
      <c r="AD2" s="128"/>
      <c r="AE2" s="128"/>
      <c r="AF2" s="128"/>
      <c r="AG2" s="78" t="s">
        <v>45</v>
      </c>
      <c r="AH2" s="78"/>
      <c r="AI2" s="78"/>
      <c r="AJ2" s="565" t="s">
        <v>94</v>
      </c>
      <c r="AK2" s="565"/>
      <c r="AL2" s="78"/>
      <c r="AM2" s="78" t="s">
        <v>74</v>
      </c>
      <c r="AN2" s="78"/>
      <c r="AO2" s="78"/>
      <c r="AP2" s="78"/>
    </row>
    <row r="3" spans="1:46" s="76" customFormat="1" ht="12" customHeight="1" x14ac:dyDescent="0.15">
      <c r="A3" s="78"/>
      <c r="B3" s="226" t="s">
        <v>33</v>
      </c>
      <c r="C3" s="227"/>
      <c r="D3" s="227"/>
      <c r="E3" s="227"/>
      <c r="F3" s="228"/>
      <c r="G3" s="8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78"/>
    </row>
    <row r="4" spans="1:46" s="76" customFormat="1" ht="12" customHeight="1" x14ac:dyDescent="0.15">
      <c r="A4" s="78"/>
      <c r="B4" s="272"/>
      <c r="C4" s="273"/>
      <c r="D4" s="273"/>
      <c r="E4" s="273"/>
      <c r="F4" s="274"/>
      <c r="G4" s="79"/>
      <c r="H4" s="79"/>
      <c r="I4" s="79"/>
      <c r="J4" s="79"/>
      <c r="K4" s="231" t="s">
        <v>44</v>
      </c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7"/>
    </row>
    <row r="5" spans="1:46" s="76" customFormat="1" ht="12" customHeight="1" x14ac:dyDescent="0.15">
      <c r="A5" s="78"/>
      <c r="B5" s="275"/>
      <c r="C5" s="229"/>
      <c r="D5" s="229"/>
      <c r="E5" s="229"/>
      <c r="F5" s="276"/>
      <c r="G5" s="79"/>
      <c r="H5" s="79"/>
      <c r="I5" s="79"/>
      <c r="J5" s="79"/>
      <c r="K5" s="79"/>
      <c r="L5" s="79"/>
      <c r="M5" s="79"/>
      <c r="N5" s="79"/>
      <c r="O5" s="79"/>
      <c r="P5" s="79"/>
      <c r="Q5" s="82"/>
      <c r="R5" s="82"/>
      <c r="S5" s="82"/>
      <c r="T5" s="82"/>
      <c r="U5" s="229"/>
      <c r="V5" s="230"/>
      <c r="W5" s="82" t="s">
        <v>18</v>
      </c>
      <c r="X5" s="229"/>
      <c r="Y5" s="230"/>
      <c r="Z5" s="82" t="s">
        <v>71</v>
      </c>
      <c r="AA5" s="229"/>
      <c r="AB5" s="230"/>
      <c r="AC5" s="82" t="s">
        <v>72</v>
      </c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7"/>
    </row>
    <row r="6" spans="1:46" s="76" customFormat="1" ht="12" customHeight="1" x14ac:dyDescent="0.15">
      <c r="A6" s="78"/>
      <c r="B6" s="275"/>
      <c r="C6" s="229"/>
      <c r="D6" s="229"/>
      <c r="E6" s="229"/>
      <c r="F6" s="276"/>
      <c r="G6" s="88"/>
      <c r="H6" s="79"/>
      <c r="I6" s="79"/>
      <c r="J6" s="79"/>
      <c r="K6" s="79"/>
      <c r="L6" s="79"/>
      <c r="M6" s="231"/>
      <c r="N6" s="231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7"/>
    </row>
    <row r="7" spans="1:46" s="76" customFormat="1" ht="12" customHeight="1" x14ac:dyDescent="0.15">
      <c r="A7" s="78"/>
      <c r="B7" s="275"/>
      <c r="C7" s="229"/>
      <c r="D7" s="229"/>
      <c r="E7" s="229"/>
      <c r="F7" s="276"/>
      <c r="G7" s="275"/>
      <c r="H7" s="79"/>
      <c r="I7" s="79"/>
      <c r="J7" s="79"/>
      <c r="K7" s="79"/>
      <c r="L7" s="78"/>
      <c r="M7" s="231"/>
      <c r="N7" s="231"/>
      <c r="O7" s="79"/>
      <c r="P7" s="79"/>
      <c r="Q7" s="79"/>
      <c r="R7" s="79"/>
      <c r="S7" s="283" t="s">
        <v>69</v>
      </c>
      <c r="T7" s="284"/>
      <c r="U7" s="284"/>
      <c r="V7" s="284"/>
      <c r="W7" s="284"/>
      <c r="X7" s="284"/>
      <c r="Y7" s="284"/>
      <c r="Z7" s="284"/>
      <c r="AA7" s="284"/>
      <c r="AB7" s="284"/>
      <c r="AC7" s="285"/>
      <c r="AD7" s="289" t="str">
        <f>'◎　入力シート'!F16</f>
        <v>選ぶ</v>
      </c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90"/>
      <c r="AP7" s="79"/>
      <c r="AQ7" s="77"/>
      <c r="AR7" s="77"/>
      <c r="AS7" s="77"/>
      <c r="AT7" s="77"/>
    </row>
    <row r="8" spans="1:46" s="76" customFormat="1" ht="18.75" customHeight="1" x14ac:dyDescent="0.15">
      <c r="A8" s="78"/>
      <c r="B8" s="275"/>
      <c r="C8" s="229"/>
      <c r="D8" s="229"/>
      <c r="E8" s="229"/>
      <c r="F8" s="276"/>
      <c r="G8" s="275"/>
      <c r="H8" s="79"/>
      <c r="I8" s="79"/>
      <c r="J8" s="79"/>
      <c r="K8" s="79"/>
      <c r="L8" s="78"/>
      <c r="M8" s="79"/>
      <c r="N8" s="79"/>
      <c r="O8" s="79"/>
      <c r="P8" s="79"/>
      <c r="Q8" s="79"/>
      <c r="R8" s="79"/>
      <c r="S8" s="286"/>
      <c r="T8" s="287"/>
      <c r="U8" s="287"/>
      <c r="V8" s="287"/>
      <c r="W8" s="287"/>
      <c r="X8" s="287"/>
      <c r="Y8" s="287"/>
      <c r="Z8" s="287"/>
      <c r="AA8" s="287"/>
      <c r="AB8" s="287"/>
      <c r="AC8" s="288"/>
      <c r="AD8" s="291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92"/>
      <c r="AP8" s="79"/>
      <c r="AQ8" s="77"/>
      <c r="AR8" s="77"/>
      <c r="AS8" s="77"/>
      <c r="AT8" s="77"/>
    </row>
    <row r="9" spans="1:46" s="76" customFormat="1" ht="12" customHeight="1" x14ac:dyDescent="0.15">
      <c r="A9" s="78"/>
      <c r="B9" s="277"/>
      <c r="C9" s="278"/>
      <c r="D9" s="278"/>
      <c r="E9" s="278"/>
      <c r="F9" s="279"/>
      <c r="G9" s="275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7"/>
      <c r="AR9" s="77"/>
      <c r="AS9" s="77"/>
      <c r="AT9" s="77"/>
    </row>
    <row r="10" spans="1:46" s="76" customFormat="1" ht="12" customHeight="1" x14ac:dyDescent="0.15">
      <c r="A10" s="78"/>
      <c r="B10" s="232"/>
      <c r="C10" s="232"/>
      <c r="D10" s="232"/>
      <c r="E10" s="232"/>
      <c r="G10" s="79" t="s">
        <v>125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7"/>
      <c r="AR10" s="77"/>
      <c r="AS10" s="77"/>
      <c r="AT10" s="77"/>
    </row>
    <row r="11" spans="1:46" s="76" customFormat="1" ht="12.75" customHeight="1" x14ac:dyDescent="0.15">
      <c r="A11" s="78"/>
      <c r="B11" s="233" t="s">
        <v>3</v>
      </c>
      <c r="C11" s="233"/>
      <c r="D11" s="233"/>
      <c r="E11" s="233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</row>
    <row r="12" spans="1:46" s="76" customFormat="1" ht="6.75" customHeight="1" x14ac:dyDescent="0.15">
      <c r="A12" s="78"/>
      <c r="B12" s="293"/>
      <c r="C12" s="293"/>
      <c r="D12" s="293"/>
      <c r="E12" s="293"/>
      <c r="F12" s="272" t="s">
        <v>12</v>
      </c>
      <c r="G12" s="273"/>
      <c r="H12" s="273"/>
      <c r="I12" s="273"/>
      <c r="J12" s="273"/>
      <c r="K12" s="273"/>
      <c r="L12" s="273"/>
      <c r="M12" s="274"/>
      <c r="N12" s="272" t="s">
        <v>66</v>
      </c>
      <c r="O12" s="273"/>
      <c r="P12" s="274"/>
      <c r="Q12" s="272" t="s">
        <v>39</v>
      </c>
      <c r="R12" s="297"/>
      <c r="S12" s="297"/>
      <c r="T12" s="297"/>
      <c r="U12" s="297"/>
      <c r="V12" s="298"/>
      <c r="W12" s="272" t="s">
        <v>65</v>
      </c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4"/>
      <c r="AI12" s="272" t="s">
        <v>36</v>
      </c>
      <c r="AJ12" s="297"/>
      <c r="AK12" s="297"/>
      <c r="AL12" s="297"/>
      <c r="AM12" s="297"/>
      <c r="AN12" s="297"/>
      <c r="AO12" s="298"/>
      <c r="AP12" s="78"/>
      <c r="AQ12" s="78"/>
    </row>
    <row r="13" spans="1:46" s="76" customFormat="1" ht="6.75" customHeight="1" x14ac:dyDescent="0.15">
      <c r="A13" s="78"/>
      <c r="B13" s="293"/>
      <c r="C13" s="293"/>
      <c r="D13" s="293"/>
      <c r="E13" s="293"/>
      <c r="F13" s="275"/>
      <c r="G13" s="229"/>
      <c r="H13" s="229"/>
      <c r="I13" s="229"/>
      <c r="J13" s="229"/>
      <c r="K13" s="229"/>
      <c r="L13" s="229"/>
      <c r="M13" s="276"/>
      <c r="N13" s="275"/>
      <c r="O13" s="229"/>
      <c r="P13" s="276"/>
      <c r="Q13" s="299"/>
      <c r="R13" s="300"/>
      <c r="S13" s="300"/>
      <c r="T13" s="300"/>
      <c r="U13" s="300"/>
      <c r="V13" s="301"/>
      <c r="W13" s="275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76"/>
      <c r="AI13" s="299"/>
      <c r="AJ13" s="300"/>
      <c r="AK13" s="300"/>
      <c r="AL13" s="300"/>
      <c r="AM13" s="300"/>
      <c r="AN13" s="300"/>
      <c r="AO13" s="301"/>
      <c r="AP13" s="78"/>
      <c r="AQ13" s="78"/>
    </row>
    <row r="14" spans="1:46" s="76" customFormat="1" ht="6.75" customHeight="1" x14ac:dyDescent="0.15">
      <c r="A14" s="78"/>
      <c r="B14" s="280"/>
      <c r="C14" s="280"/>
      <c r="D14" s="280"/>
      <c r="E14" s="280"/>
      <c r="F14" s="294"/>
      <c r="G14" s="295"/>
      <c r="H14" s="295"/>
      <c r="I14" s="295"/>
      <c r="J14" s="295"/>
      <c r="K14" s="295"/>
      <c r="L14" s="295"/>
      <c r="M14" s="296"/>
      <c r="N14" s="294"/>
      <c r="O14" s="295"/>
      <c r="P14" s="296"/>
      <c r="Q14" s="299"/>
      <c r="R14" s="300"/>
      <c r="S14" s="300"/>
      <c r="T14" s="300"/>
      <c r="U14" s="300"/>
      <c r="V14" s="301"/>
      <c r="W14" s="294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6"/>
      <c r="AI14" s="299"/>
      <c r="AJ14" s="300"/>
      <c r="AK14" s="300"/>
      <c r="AL14" s="300"/>
      <c r="AM14" s="300"/>
      <c r="AN14" s="300"/>
      <c r="AO14" s="301"/>
      <c r="AP14" s="78"/>
      <c r="AQ14" s="78"/>
    </row>
    <row r="15" spans="1:46" s="76" customFormat="1" ht="15" customHeight="1" x14ac:dyDescent="0.15">
      <c r="A15" s="78"/>
      <c r="B15" s="302" t="s">
        <v>100</v>
      </c>
      <c r="C15" s="302"/>
      <c r="D15" s="302"/>
      <c r="E15" s="302"/>
      <c r="F15" s="304">
        <f>'◎　入力シート'!I15</f>
        <v>0</v>
      </c>
      <c r="G15" s="305"/>
      <c r="H15" s="305"/>
      <c r="I15" s="305"/>
      <c r="J15" s="305"/>
      <c r="K15" s="305"/>
      <c r="L15" s="305"/>
      <c r="M15" s="306"/>
      <c r="N15" s="313" t="str">
        <f>'◎　入力シート'!I16</f>
        <v>選ぶ</v>
      </c>
      <c r="O15" s="314"/>
      <c r="P15" s="315"/>
      <c r="Q15" s="322">
        <f>'◎　入力シート'!I17</f>
        <v>0</v>
      </c>
      <c r="R15" s="323"/>
      <c r="S15" s="323"/>
      <c r="T15" s="323"/>
      <c r="U15" s="323"/>
      <c r="V15" s="324"/>
      <c r="W15" s="304">
        <f>'◎　入力シート'!I18</f>
        <v>0</v>
      </c>
      <c r="X15" s="305"/>
      <c r="Y15" s="305"/>
      <c r="Z15" s="305"/>
      <c r="AA15" s="305"/>
      <c r="AB15" s="305"/>
      <c r="AC15" s="305"/>
      <c r="AD15" s="305"/>
      <c r="AE15" s="305"/>
      <c r="AF15" s="305"/>
      <c r="AG15" s="132"/>
      <c r="AH15" s="134"/>
      <c r="AI15" s="328">
        <f>'◎　入力シート'!I19</f>
        <v>0</v>
      </c>
      <c r="AJ15" s="329"/>
      <c r="AK15" s="329"/>
      <c r="AL15" s="329"/>
      <c r="AM15" s="329"/>
      <c r="AN15" s="329"/>
      <c r="AO15" s="330"/>
      <c r="AP15" s="78"/>
      <c r="AQ15" s="78"/>
    </row>
    <row r="16" spans="1:46" s="76" customFormat="1" ht="15" customHeight="1" x14ac:dyDescent="0.15">
      <c r="A16" s="78"/>
      <c r="B16" s="303"/>
      <c r="C16" s="303"/>
      <c r="D16" s="303"/>
      <c r="E16" s="303"/>
      <c r="F16" s="307"/>
      <c r="G16" s="308"/>
      <c r="H16" s="308"/>
      <c r="I16" s="308"/>
      <c r="J16" s="308"/>
      <c r="K16" s="308"/>
      <c r="L16" s="308"/>
      <c r="M16" s="309"/>
      <c r="N16" s="316"/>
      <c r="O16" s="317"/>
      <c r="P16" s="318"/>
      <c r="Q16" s="325"/>
      <c r="R16" s="326"/>
      <c r="S16" s="326"/>
      <c r="T16" s="326"/>
      <c r="U16" s="326"/>
      <c r="V16" s="327"/>
      <c r="W16" s="307"/>
      <c r="X16" s="308"/>
      <c r="Y16" s="308"/>
      <c r="Z16" s="308"/>
      <c r="AA16" s="308"/>
      <c r="AB16" s="308"/>
      <c r="AC16" s="308"/>
      <c r="AD16" s="308"/>
      <c r="AE16" s="308"/>
      <c r="AF16" s="308"/>
      <c r="AG16" s="337" t="s">
        <v>80</v>
      </c>
      <c r="AH16" s="338"/>
      <c r="AI16" s="331"/>
      <c r="AJ16" s="332"/>
      <c r="AK16" s="332"/>
      <c r="AL16" s="332"/>
      <c r="AM16" s="332"/>
      <c r="AN16" s="332"/>
      <c r="AO16" s="333"/>
      <c r="AP16" s="78"/>
      <c r="AQ16" s="78"/>
    </row>
    <row r="17" spans="1:47" s="76" customFormat="1" ht="15" customHeight="1" x14ac:dyDescent="0.15">
      <c r="A17" s="78"/>
      <c r="B17" s="303"/>
      <c r="C17" s="303"/>
      <c r="D17" s="303"/>
      <c r="E17" s="303"/>
      <c r="F17" s="310"/>
      <c r="G17" s="311"/>
      <c r="H17" s="311"/>
      <c r="I17" s="311"/>
      <c r="J17" s="311"/>
      <c r="K17" s="311"/>
      <c r="L17" s="311"/>
      <c r="M17" s="312"/>
      <c r="N17" s="319"/>
      <c r="O17" s="320"/>
      <c r="P17" s="321"/>
      <c r="Q17" s="325"/>
      <c r="R17" s="326"/>
      <c r="S17" s="326"/>
      <c r="T17" s="326"/>
      <c r="U17" s="326"/>
      <c r="V17" s="327"/>
      <c r="W17" s="310"/>
      <c r="X17" s="311"/>
      <c r="Y17" s="311"/>
      <c r="Z17" s="311"/>
      <c r="AA17" s="311"/>
      <c r="AB17" s="311"/>
      <c r="AC17" s="311"/>
      <c r="AD17" s="311"/>
      <c r="AE17" s="311"/>
      <c r="AF17" s="311"/>
      <c r="AG17" s="339"/>
      <c r="AH17" s="340"/>
      <c r="AI17" s="334"/>
      <c r="AJ17" s="335"/>
      <c r="AK17" s="335"/>
      <c r="AL17" s="335"/>
      <c r="AM17" s="335"/>
      <c r="AN17" s="335"/>
      <c r="AO17" s="336"/>
      <c r="AP17" s="78"/>
      <c r="AQ17" s="78"/>
    </row>
    <row r="18" spans="1:47" s="76" customFormat="1" ht="15" customHeight="1" x14ac:dyDescent="0.15">
      <c r="A18" s="78"/>
      <c r="B18" s="341" t="s">
        <v>98</v>
      </c>
      <c r="C18" s="341"/>
      <c r="D18" s="341"/>
      <c r="E18" s="341"/>
      <c r="F18" s="342">
        <f>'◎　入力シート'!C15</f>
        <v>0</v>
      </c>
      <c r="G18" s="343"/>
      <c r="H18" s="343"/>
      <c r="I18" s="343"/>
      <c r="J18" s="343"/>
      <c r="K18" s="343"/>
      <c r="L18" s="343"/>
      <c r="M18" s="344"/>
      <c r="N18" s="348" t="str">
        <f>'◎　入力シート'!C16</f>
        <v>選ぶ</v>
      </c>
      <c r="O18" s="349"/>
      <c r="P18" s="350"/>
      <c r="Q18" s="357">
        <f>'◎　入力シート'!C17</f>
        <v>0</v>
      </c>
      <c r="R18" s="358"/>
      <c r="S18" s="358"/>
      <c r="T18" s="358"/>
      <c r="U18" s="358"/>
      <c r="V18" s="359"/>
      <c r="W18" s="342">
        <f>'◎　入力シート'!C18</f>
        <v>0</v>
      </c>
      <c r="X18" s="343"/>
      <c r="Y18" s="343"/>
      <c r="Z18" s="343"/>
      <c r="AA18" s="343"/>
      <c r="AB18" s="343"/>
      <c r="AC18" s="343"/>
      <c r="AD18" s="343"/>
      <c r="AE18" s="343"/>
      <c r="AF18" s="343"/>
      <c r="AG18" s="133"/>
      <c r="AH18" s="135"/>
      <c r="AI18" s="363">
        <f>'◎　入力シート'!C19</f>
        <v>0</v>
      </c>
      <c r="AJ18" s="358"/>
      <c r="AK18" s="358"/>
      <c r="AL18" s="358"/>
      <c r="AM18" s="358"/>
      <c r="AN18" s="358"/>
      <c r="AO18" s="359"/>
      <c r="AP18" s="78"/>
      <c r="AQ18" s="78"/>
    </row>
    <row r="19" spans="1:47" s="76" customFormat="1" ht="15" customHeight="1" x14ac:dyDescent="0.15">
      <c r="A19" s="78"/>
      <c r="B19" s="341"/>
      <c r="C19" s="341"/>
      <c r="D19" s="341"/>
      <c r="E19" s="341"/>
      <c r="F19" s="307"/>
      <c r="G19" s="308"/>
      <c r="H19" s="308"/>
      <c r="I19" s="308"/>
      <c r="J19" s="308"/>
      <c r="K19" s="308"/>
      <c r="L19" s="308"/>
      <c r="M19" s="309"/>
      <c r="N19" s="351"/>
      <c r="O19" s="352"/>
      <c r="P19" s="353"/>
      <c r="Q19" s="331"/>
      <c r="R19" s="332"/>
      <c r="S19" s="332"/>
      <c r="T19" s="332"/>
      <c r="U19" s="332"/>
      <c r="V19" s="333"/>
      <c r="W19" s="307"/>
      <c r="X19" s="308"/>
      <c r="Y19" s="308"/>
      <c r="Z19" s="308"/>
      <c r="AA19" s="308"/>
      <c r="AB19" s="308"/>
      <c r="AC19" s="308"/>
      <c r="AD19" s="308"/>
      <c r="AE19" s="308"/>
      <c r="AF19" s="308"/>
      <c r="AG19" s="337" t="s">
        <v>80</v>
      </c>
      <c r="AH19" s="338"/>
      <c r="AI19" s="331"/>
      <c r="AJ19" s="332"/>
      <c r="AK19" s="332"/>
      <c r="AL19" s="332"/>
      <c r="AM19" s="332"/>
      <c r="AN19" s="332"/>
      <c r="AO19" s="333"/>
      <c r="AP19" s="78"/>
      <c r="AQ19" s="78"/>
    </row>
    <row r="20" spans="1:47" s="76" customFormat="1" ht="15" customHeight="1" x14ac:dyDescent="0.15">
      <c r="A20" s="78"/>
      <c r="B20" s="341"/>
      <c r="C20" s="341"/>
      <c r="D20" s="341"/>
      <c r="E20" s="341"/>
      <c r="F20" s="345"/>
      <c r="G20" s="346"/>
      <c r="H20" s="346"/>
      <c r="I20" s="346"/>
      <c r="J20" s="346"/>
      <c r="K20" s="346"/>
      <c r="L20" s="346"/>
      <c r="M20" s="347"/>
      <c r="N20" s="354"/>
      <c r="O20" s="355"/>
      <c r="P20" s="356"/>
      <c r="Q20" s="360"/>
      <c r="R20" s="361"/>
      <c r="S20" s="361"/>
      <c r="T20" s="361"/>
      <c r="U20" s="361"/>
      <c r="V20" s="362"/>
      <c r="W20" s="345"/>
      <c r="X20" s="346"/>
      <c r="Y20" s="346"/>
      <c r="Z20" s="346"/>
      <c r="AA20" s="346"/>
      <c r="AB20" s="346"/>
      <c r="AC20" s="346"/>
      <c r="AD20" s="346"/>
      <c r="AE20" s="346"/>
      <c r="AF20" s="346"/>
      <c r="AG20" s="364"/>
      <c r="AH20" s="365"/>
      <c r="AI20" s="360"/>
      <c r="AJ20" s="361"/>
      <c r="AK20" s="361"/>
      <c r="AL20" s="361"/>
      <c r="AM20" s="361"/>
      <c r="AN20" s="361"/>
      <c r="AO20" s="362"/>
      <c r="AP20" s="78"/>
      <c r="AQ20" s="78"/>
    </row>
    <row r="21" spans="1:47" s="76" customFormat="1" ht="15" customHeight="1" x14ac:dyDescent="0.15">
      <c r="A21" s="78"/>
      <c r="B21" s="341"/>
      <c r="C21" s="341"/>
      <c r="D21" s="341"/>
      <c r="E21" s="341"/>
      <c r="F21" s="234" t="s">
        <v>120</v>
      </c>
      <c r="G21" s="235"/>
      <c r="H21" s="235"/>
      <c r="I21" s="235"/>
      <c r="J21" s="235"/>
      <c r="K21" s="235"/>
      <c r="L21" s="235"/>
      <c r="M21" s="236"/>
      <c r="N21" s="366"/>
      <c r="O21" s="367"/>
      <c r="P21" s="368"/>
      <c r="Q21" s="375"/>
      <c r="R21" s="376"/>
      <c r="S21" s="376"/>
      <c r="T21" s="376"/>
      <c r="U21" s="376"/>
      <c r="V21" s="377"/>
      <c r="W21" s="381"/>
      <c r="X21" s="382"/>
      <c r="Y21" s="382"/>
      <c r="Z21" s="382"/>
      <c r="AA21" s="382"/>
      <c r="AB21" s="382"/>
      <c r="AC21" s="382"/>
      <c r="AD21" s="382"/>
      <c r="AE21" s="382"/>
      <c r="AF21" s="382"/>
      <c r="AG21" s="119"/>
      <c r="AH21" s="136"/>
      <c r="AI21" s="381"/>
      <c r="AJ21" s="382"/>
      <c r="AK21" s="382"/>
      <c r="AL21" s="382"/>
      <c r="AM21" s="382"/>
      <c r="AN21" s="382"/>
      <c r="AO21" s="383"/>
      <c r="AP21" s="78"/>
      <c r="AQ21" s="78"/>
    </row>
    <row r="22" spans="1:47" s="76" customFormat="1" ht="15" customHeight="1" x14ac:dyDescent="0.15">
      <c r="A22" s="78"/>
      <c r="B22" s="303"/>
      <c r="C22" s="303"/>
      <c r="D22" s="303"/>
      <c r="E22" s="303"/>
      <c r="F22" s="384"/>
      <c r="G22" s="385"/>
      <c r="H22" s="385"/>
      <c r="I22" s="385"/>
      <c r="J22" s="385"/>
      <c r="K22" s="385"/>
      <c r="L22" s="385"/>
      <c r="M22" s="386"/>
      <c r="N22" s="369"/>
      <c r="O22" s="370"/>
      <c r="P22" s="371"/>
      <c r="Q22" s="375"/>
      <c r="R22" s="376"/>
      <c r="S22" s="376"/>
      <c r="T22" s="376"/>
      <c r="U22" s="376"/>
      <c r="V22" s="377"/>
      <c r="W22" s="243"/>
      <c r="X22" s="230"/>
      <c r="Y22" s="230"/>
      <c r="Z22" s="230"/>
      <c r="AA22" s="230"/>
      <c r="AB22" s="230"/>
      <c r="AC22" s="230"/>
      <c r="AD22" s="230"/>
      <c r="AE22" s="230"/>
      <c r="AF22" s="230"/>
      <c r="AG22" s="230" t="s">
        <v>80</v>
      </c>
      <c r="AH22" s="244"/>
      <c r="AI22" s="243"/>
      <c r="AJ22" s="230"/>
      <c r="AK22" s="230"/>
      <c r="AL22" s="230"/>
      <c r="AM22" s="230"/>
      <c r="AN22" s="230"/>
      <c r="AO22" s="244"/>
      <c r="AP22" s="78"/>
      <c r="AQ22" s="78"/>
    </row>
    <row r="23" spans="1:47" s="76" customFormat="1" ht="15" customHeight="1" x14ac:dyDescent="0.15">
      <c r="A23" s="78"/>
      <c r="B23" s="303"/>
      <c r="C23" s="303"/>
      <c r="D23" s="303"/>
      <c r="E23" s="303"/>
      <c r="F23" s="286"/>
      <c r="G23" s="287"/>
      <c r="H23" s="287"/>
      <c r="I23" s="287"/>
      <c r="J23" s="287"/>
      <c r="K23" s="287"/>
      <c r="L23" s="287"/>
      <c r="M23" s="288"/>
      <c r="N23" s="372"/>
      <c r="O23" s="373"/>
      <c r="P23" s="374"/>
      <c r="Q23" s="378"/>
      <c r="R23" s="379"/>
      <c r="S23" s="379"/>
      <c r="T23" s="379"/>
      <c r="U23" s="379"/>
      <c r="V23" s="380"/>
      <c r="W23" s="245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7"/>
      <c r="AI23" s="245"/>
      <c r="AJ23" s="246"/>
      <c r="AK23" s="246"/>
      <c r="AL23" s="246"/>
      <c r="AM23" s="246"/>
      <c r="AN23" s="246"/>
      <c r="AO23" s="247"/>
      <c r="AP23" s="106"/>
      <c r="AQ23" s="84"/>
    </row>
    <row r="24" spans="1:47" s="77" customFormat="1" ht="13.5" customHeight="1" x14ac:dyDescent="0.15">
      <c r="A24" s="79"/>
      <c r="B24" s="83" t="s">
        <v>83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2"/>
      <c r="AK24" s="82"/>
      <c r="AL24" s="82"/>
      <c r="AM24" s="82"/>
      <c r="AN24" s="82"/>
      <c r="AO24" s="82"/>
      <c r="AP24" s="82"/>
    </row>
    <row r="25" spans="1:47" s="76" customFormat="1" ht="18" customHeight="1" x14ac:dyDescent="0.15">
      <c r="A25" s="78"/>
      <c r="B25" s="84"/>
      <c r="C25" s="82" t="s">
        <v>49</v>
      </c>
      <c r="D25" s="82"/>
      <c r="E25" s="82"/>
      <c r="F25" s="82"/>
      <c r="G25" s="82"/>
      <c r="H25" s="82"/>
      <c r="I25" s="82"/>
      <c r="J25" s="82"/>
      <c r="K25" s="82"/>
      <c r="L25" s="82"/>
      <c r="V25" s="82"/>
      <c r="W25" s="82"/>
      <c r="X25" s="82"/>
      <c r="Y25" s="82"/>
      <c r="Z25" s="82"/>
      <c r="AA25" s="237" t="s">
        <v>135</v>
      </c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82"/>
      <c r="AQ25" s="151"/>
      <c r="AR25" s="151"/>
      <c r="AS25" s="151"/>
      <c r="AT25" s="151"/>
      <c r="AU25" s="151"/>
    </row>
    <row r="26" spans="1:47" s="76" customFormat="1" ht="5.25" customHeight="1" x14ac:dyDescent="0.15">
      <c r="A26" s="78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151"/>
      <c r="AR26" s="151"/>
      <c r="AS26" s="151"/>
      <c r="AT26" s="151"/>
    </row>
    <row r="27" spans="1:47" s="76" customFormat="1" ht="9.9499999999999993" customHeight="1" x14ac:dyDescent="0.15">
      <c r="A27" s="7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9"/>
      <c r="N27" s="84"/>
      <c r="O27" s="84"/>
      <c r="P27" s="84"/>
      <c r="Q27" s="84"/>
      <c r="R27" s="240" t="s">
        <v>11</v>
      </c>
      <c r="S27" s="297"/>
      <c r="T27" s="297"/>
      <c r="U27" s="297"/>
      <c r="V27" s="297"/>
      <c r="W27" s="298"/>
      <c r="X27" s="120"/>
      <c r="Y27" s="123"/>
      <c r="Z27" s="123"/>
      <c r="AA27" s="123"/>
      <c r="AB27" s="104"/>
      <c r="AC27" s="129"/>
      <c r="AD27" s="240" t="s">
        <v>43</v>
      </c>
      <c r="AE27" s="297"/>
      <c r="AF27" s="297"/>
      <c r="AG27" s="297"/>
      <c r="AH27" s="297"/>
      <c r="AI27" s="297"/>
      <c r="AJ27" s="240" t="s">
        <v>31</v>
      </c>
      <c r="AK27" s="241"/>
      <c r="AL27" s="241"/>
      <c r="AM27" s="241"/>
      <c r="AN27" s="241"/>
      <c r="AO27" s="242"/>
      <c r="AP27" s="78"/>
    </row>
    <row r="28" spans="1:47" s="76" customFormat="1" ht="9.9499999999999993" customHeight="1" x14ac:dyDescent="0.15">
      <c r="A28" s="7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9"/>
      <c r="N28" s="84"/>
      <c r="O28" s="84"/>
      <c r="P28" s="84"/>
      <c r="Q28" s="84"/>
      <c r="R28" s="243"/>
      <c r="S28" s="387"/>
      <c r="T28" s="387"/>
      <c r="U28" s="387"/>
      <c r="V28" s="387"/>
      <c r="W28" s="301"/>
      <c r="X28" s="121"/>
      <c r="Y28" s="124"/>
      <c r="Z28" s="124"/>
      <c r="AA28" s="124"/>
      <c r="AB28" s="113"/>
      <c r="AC28" s="130"/>
      <c r="AD28" s="243"/>
      <c r="AE28" s="387"/>
      <c r="AF28" s="387"/>
      <c r="AG28" s="387"/>
      <c r="AH28" s="387"/>
      <c r="AI28" s="387"/>
      <c r="AJ28" s="243" t="s">
        <v>46</v>
      </c>
      <c r="AK28" s="230"/>
      <c r="AL28" s="230"/>
      <c r="AM28" s="230"/>
      <c r="AN28" s="230"/>
      <c r="AO28" s="244"/>
      <c r="AP28" s="78"/>
    </row>
    <row r="29" spans="1:47" s="76" customFormat="1" ht="9.9499999999999993" customHeight="1" x14ac:dyDescent="0.15">
      <c r="A29" s="7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9"/>
      <c r="N29" s="84"/>
      <c r="O29" s="84"/>
      <c r="P29" s="84"/>
      <c r="Q29" s="84"/>
      <c r="R29" s="245"/>
      <c r="S29" s="388"/>
      <c r="T29" s="388"/>
      <c r="U29" s="388"/>
      <c r="V29" s="388"/>
      <c r="W29" s="389"/>
      <c r="X29" s="122"/>
      <c r="Y29" s="125"/>
      <c r="Z29" s="125"/>
      <c r="AA29" s="125"/>
      <c r="AB29" s="114"/>
      <c r="AC29" s="131"/>
      <c r="AD29" s="245"/>
      <c r="AE29" s="388"/>
      <c r="AF29" s="388"/>
      <c r="AG29" s="388"/>
      <c r="AH29" s="388"/>
      <c r="AI29" s="388"/>
      <c r="AJ29" s="245" t="s">
        <v>85</v>
      </c>
      <c r="AK29" s="246"/>
      <c r="AL29" s="246"/>
      <c r="AM29" s="246" t="s">
        <v>84</v>
      </c>
      <c r="AN29" s="246"/>
      <c r="AO29" s="247"/>
      <c r="AP29" s="78"/>
    </row>
    <row r="30" spans="1:47" s="76" customFormat="1" ht="9.9499999999999993" customHeight="1" x14ac:dyDescent="0.15">
      <c r="A30" s="7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9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78"/>
    </row>
    <row r="31" spans="1:47" s="76" customFormat="1" ht="9.9499999999999993" customHeight="1" x14ac:dyDescent="0.15">
      <c r="A31" s="7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9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78"/>
    </row>
    <row r="32" spans="1:47" s="76" customFormat="1" ht="12" customHeight="1" x14ac:dyDescent="0.15">
      <c r="A32" s="78"/>
      <c r="B32" s="390" t="s">
        <v>35</v>
      </c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</row>
    <row r="33" spans="1:42" s="76" customFormat="1" ht="6.75" customHeight="1" x14ac:dyDescent="0.15">
      <c r="A33" s="78"/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84"/>
    </row>
    <row r="34" spans="1:42" s="76" customFormat="1" ht="10.5" customHeight="1" x14ac:dyDescent="0.15">
      <c r="A34" s="78"/>
      <c r="B34" s="293" t="s">
        <v>92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72" t="s">
        <v>23</v>
      </c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4"/>
      <c r="AN34" s="240" t="s">
        <v>14</v>
      </c>
      <c r="AO34" s="242"/>
      <c r="AP34" s="78"/>
    </row>
    <row r="35" spans="1:42" s="76" customFormat="1" ht="10.5" customHeight="1" x14ac:dyDescent="0.15">
      <c r="A35" s="78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77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9"/>
      <c r="AN35" s="243"/>
      <c r="AO35" s="244"/>
      <c r="AP35" s="84"/>
    </row>
    <row r="36" spans="1:42" s="76" customFormat="1" ht="10.5" customHeight="1" x14ac:dyDescent="0.15">
      <c r="A36" s="78"/>
      <c r="B36" s="240" t="s">
        <v>50</v>
      </c>
      <c r="C36" s="298"/>
      <c r="D36" s="248" t="s">
        <v>1</v>
      </c>
      <c r="E36" s="249"/>
      <c r="F36" s="249"/>
      <c r="G36" s="250"/>
      <c r="H36" s="240" t="s">
        <v>8</v>
      </c>
      <c r="I36" s="297"/>
      <c r="J36" s="393" t="s">
        <v>6</v>
      </c>
      <c r="K36" s="298"/>
      <c r="L36" s="259" t="s">
        <v>101</v>
      </c>
      <c r="M36" s="240" t="s">
        <v>78</v>
      </c>
      <c r="N36" s="297"/>
      <c r="O36" s="297"/>
      <c r="P36" s="297"/>
      <c r="Q36" s="297"/>
      <c r="R36" s="396"/>
      <c r="S36" s="393" t="s">
        <v>79</v>
      </c>
      <c r="T36" s="297"/>
      <c r="U36" s="297"/>
      <c r="V36" s="297"/>
      <c r="W36" s="297"/>
      <c r="X36" s="298"/>
      <c r="Y36" s="401" t="s">
        <v>9</v>
      </c>
      <c r="Z36" s="401"/>
      <c r="AA36" s="404" t="s">
        <v>87</v>
      </c>
      <c r="AB36" s="405"/>
      <c r="AC36" s="405"/>
      <c r="AD36" s="405"/>
      <c r="AE36" s="404" t="s">
        <v>59</v>
      </c>
      <c r="AF36" s="405"/>
      <c r="AG36" s="406"/>
      <c r="AH36" s="251" t="s">
        <v>90</v>
      </c>
      <c r="AI36" s="252"/>
      <c r="AJ36" s="252"/>
      <c r="AK36" s="252"/>
      <c r="AL36" s="252"/>
      <c r="AM36" s="253"/>
      <c r="AN36" s="243"/>
      <c r="AO36" s="244"/>
      <c r="AP36" s="109"/>
    </row>
    <row r="37" spans="1:42" s="76" customFormat="1" ht="10.5" customHeight="1" x14ac:dyDescent="0.15">
      <c r="A37" s="78"/>
      <c r="B37" s="243"/>
      <c r="C37" s="301"/>
      <c r="D37" s="240" t="s">
        <v>52</v>
      </c>
      <c r="E37" s="297"/>
      <c r="F37" s="407" t="s">
        <v>4</v>
      </c>
      <c r="G37" s="409" t="s">
        <v>42</v>
      </c>
      <c r="H37" s="299"/>
      <c r="I37" s="300"/>
      <c r="J37" s="394"/>
      <c r="K37" s="301"/>
      <c r="L37" s="259"/>
      <c r="M37" s="243"/>
      <c r="N37" s="300"/>
      <c r="O37" s="300"/>
      <c r="P37" s="300"/>
      <c r="Q37" s="300"/>
      <c r="R37" s="397"/>
      <c r="S37" s="399"/>
      <c r="T37" s="300"/>
      <c r="U37" s="300"/>
      <c r="V37" s="300"/>
      <c r="W37" s="300"/>
      <c r="X37" s="301"/>
      <c r="Y37" s="402"/>
      <c r="Z37" s="402"/>
      <c r="AA37" s="375"/>
      <c r="AB37" s="376"/>
      <c r="AC37" s="376"/>
      <c r="AD37" s="376"/>
      <c r="AE37" s="375"/>
      <c r="AF37" s="376"/>
      <c r="AG37" s="377"/>
      <c r="AH37" s="411" t="s">
        <v>89</v>
      </c>
      <c r="AI37" s="412"/>
      <c r="AJ37" s="412"/>
      <c r="AK37" s="412"/>
      <c r="AL37" s="412"/>
      <c r="AM37" s="413"/>
      <c r="AN37" s="243"/>
      <c r="AO37" s="244"/>
      <c r="AP37" s="109"/>
    </row>
    <row r="38" spans="1:42" s="76" customFormat="1" ht="10.5" customHeight="1" x14ac:dyDescent="0.15">
      <c r="A38" s="78"/>
      <c r="B38" s="245"/>
      <c r="C38" s="389"/>
      <c r="D38" s="392"/>
      <c r="E38" s="388"/>
      <c r="F38" s="408"/>
      <c r="G38" s="410"/>
      <c r="H38" s="392"/>
      <c r="I38" s="388"/>
      <c r="J38" s="395"/>
      <c r="K38" s="389"/>
      <c r="L38" s="259"/>
      <c r="M38" s="245"/>
      <c r="N38" s="388"/>
      <c r="O38" s="388"/>
      <c r="P38" s="388"/>
      <c r="Q38" s="388"/>
      <c r="R38" s="398"/>
      <c r="S38" s="400"/>
      <c r="T38" s="388"/>
      <c r="U38" s="388"/>
      <c r="V38" s="388"/>
      <c r="W38" s="388"/>
      <c r="X38" s="389"/>
      <c r="Y38" s="403"/>
      <c r="Z38" s="403"/>
      <c r="AA38" s="378"/>
      <c r="AB38" s="379"/>
      <c r="AC38" s="379"/>
      <c r="AD38" s="379"/>
      <c r="AE38" s="378"/>
      <c r="AF38" s="379"/>
      <c r="AG38" s="380"/>
      <c r="AH38" s="414"/>
      <c r="AI38" s="415"/>
      <c r="AJ38" s="415"/>
      <c r="AK38" s="415"/>
      <c r="AL38" s="415"/>
      <c r="AM38" s="416"/>
      <c r="AN38" s="245"/>
      <c r="AO38" s="247"/>
      <c r="AP38" s="109"/>
    </row>
    <row r="39" spans="1:42" s="76" customFormat="1" ht="14.25" customHeight="1" x14ac:dyDescent="0.15">
      <c r="A39" s="78"/>
      <c r="B39" s="404" t="s">
        <v>10</v>
      </c>
      <c r="C39" s="417"/>
      <c r="D39" s="254">
        <f>'◎　入力シート'!C28</f>
        <v>0</v>
      </c>
      <c r="E39" s="420"/>
      <c r="F39" s="423">
        <f>'◎　入力シート'!D28</f>
        <v>0</v>
      </c>
      <c r="G39" s="425">
        <f>'◎　入力シート'!E28</f>
        <v>0</v>
      </c>
      <c r="H39" s="427">
        <f>'◎　入力シート'!F28</f>
        <v>0</v>
      </c>
      <c r="I39" s="428"/>
      <c r="J39" s="431">
        <f>'◎　入力シート'!G28</f>
        <v>0</v>
      </c>
      <c r="K39" s="432"/>
      <c r="L39" s="435">
        <f>'◎　入力シート'!H28</f>
        <v>0</v>
      </c>
      <c r="M39" s="438" t="str">
        <f>IF(J39=0,"---",'◎　入力シート'!I28)</f>
        <v>---</v>
      </c>
      <c r="N39" s="439"/>
      <c r="O39" s="439"/>
      <c r="P39" s="439"/>
      <c r="Q39" s="439"/>
      <c r="R39" s="440"/>
      <c r="S39" s="438" t="str">
        <f>IF(J39=0,"---",'◎　入力シート'!K28)</f>
        <v>---</v>
      </c>
      <c r="T39" s="439"/>
      <c r="U39" s="439"/>
      <c r="V39" s="439"/>
      <c r="W39" s="439"/>
      <c r="X39" s="440"/>
      <c r="Y39" s="283">
        <f>'◎　入力シート'!M28</f>
        <v>0</v>
      </c>
      <c r="Z39" s="285"/>
      <c r="AA39" s="447" t="str">
        <f>'◎　入力シート'!N28</f>
        <v>選ぶ</v>
      </c>
      <c r="AB39" s="448"/>
      <c r="AC39" s="448"/>
      <c r="AD39" s="449"/>
      <c r="AE39" s="456">
        <f>'◎　入力シート'!O28</f>
        <v>0</v>
      </c>
      <c r="AF39" s="457"/>
      <c r="AG39" s="458"/>
      <c r="AH39" s="566" t="s">
        <v>91</v>
      </c>
      <c r="AI39" s="567"/>
      <c r="AJ39" s="160"/>
      <c r="AK39" s="160"/>
      <c r="AL39" s="160"/>
      <c r="AM39" s="161"/>
      <c r="AN39" s="462"/>
      <c r="AO39" s="463"/>
      <c r="AP39" s="84"/>
    </row>
    <row r="40" spans="1:42" s="76" customFormat="1" ht="14.25" customHeight="1" x14ac:dyDescent="0.15">
      <c r="A40" s="78"/>
      <c r="B40" s="375"/>
      <c r="C40" s="418"/>
      <c r="D40" s="421"/>
      <c r="E40" s="422"/>
      <c r="F40" s="424"/>
      <c r="G40" s="426"/>
      <c r="H40" s="429"/>
      <c r="I40" s="430"/>
      <c r="J40" s="433"/>
      <c r="K40" s="434"/>
      <c r="L40" s="436"/>
      <c r="M40" s="441"/>
      <c r="N40" s="442"/>
      <c r="O40" s="442"/>
      <c r="P40" s="442"/>
      <c r="Q40" s="442"/>
      <c r="R40" s="443"/>
      <c r="S40" s="441"/>
      <c r="T40" s="442"/>
      <c r="U40" s="442"/>
      <c r="V40" s="442"/>
      <c r="W40" s="442"/>
      <c r="X40" s="443"/>
      <c r="Y40" s="384"/>
      <c r="Z40" s="386"/>
      <c r="AA40" s="450"/>
      <c r="AB40" s="451"/>
      <c r="AC40" s="451"/>
      <c r="AD40" s="452"/>
      <c r="AE40" s="459"/>
      <c r="AF40" s="460"/>
      <c r="AG40" s="461"/>
      <c r="AH40" s="568">
        <f>'◎　入力シート'!P28</f>
        <v>0</v>
      </c>
      <c r="AI40" s="469"/>
      <c r="AJ40" s="469"/>
      <c r="AK40" s="469"/>
      <c r="AL40" s="469"/>
      <c r="AM40" s="162" t="s">
        <v>88</v>
      </c>
      <c r="AN40" s="464"/>
      <c r="AO40" s="465"/>
      <c r="AP40" s="84"/>
    </row>
    <row r="41" spans="1:42" s="76" customFormat="1" ht="14.25" customHeight="1" x14ac:dyDescent="0.15">
      <c r="A41" s="78"/>
      <c r="B41" s="375"/>
      <c r="C41" s="418"/>
      <c r="D41" s="421"/>
      <c r="E41" s="422"/>
      <c r="F41" s="424"/>
      <c r="G41" s="426"/>
      <c r="H41" s="429"/>
      <c r="I41" s="430"/>
      <c r="J41" s="433"/>
      <c r="K41" s="434"/>
      <c r="L41" s="436"/>
      <c r="M41" s="441"/>
      <c r="N41" s="442"/>
      <c r="O41" s="442"/>
      <c r="P41" s="442"/>
      <c r="Q41" s="442"/>
      <c r="R41" s="443"/>
      <c r="S41" s="441"/>
      <c r="T41" s="442"/>
      <c r="U41" s="442"/>
      <c r="V41" s="442"/>
      <c r="W41" s="442"/>
      <c r="X41" s="443"/>
      <c r="Y41" s="384"/>
      <c r="Z41" s="386"/>
      <c r="AA41" s="450"/>
      <c r="AB41" s="451"/>
      <c r="AC41" s="451"/>
      <c r="AD41" s="452"/>
      <c r="AE41" s="459"/>
      <c r="AF41" s="460"/>
      <c r="AG41" s="461"/>
      <c r="AH41" s="156"/>
      <c r="AI41" s="158"/>
      <c r="AJ41" s="158"/>
      <c r="AK41" s="158"/>
      <c r="AL41" s="158"/>
      <c r="AM41" s="163"/>
      <c r="AN41" s="464"/>
      <c r="AO41" s="465"/>
      <c r="AP41" s="84"/>
    </row>
    <row r="42" spans="1:42" s="76" customFormat="1" ht="14.25" customHeight="1" x14ac:dyDescent="0.15">
      <c r="A42" s="78"/>
      <c r="B42" s="264"/>
      <c r="C42" s="419"/>
      <c r="D42" s="421"/>
      <c r="E42" s="422"/>
      <c r="F42" s="424"/>
      <c r="G42" s="426"/>
      <c r="H42" s="429"/>
      <c r="I42" s="430"/>
      <c r="J42" s="433"/>
      <c r="K42" s="434"/>
      <c r="L42" s="437"/>
      <c r="M42" s="444"/>
      <c r="N42" s="445"/>
      <c r="O42" s="445"/>
      <c r="P42" s="445"/>
      <c r="Q42" s="445"/>
      <c r="R42" s="446"/>
      <c r="S42" s="444"/>
      <c r="T42" s="445"/>
      <c r="U42" s="445"/>
      <c r="V42" s="445"/>
      <c r="W42" s="445"/>
      <c r="X42" s="446"/>
      <c r="Y42" s="384"/>
      <c r="Z42" s="386"/>
      <c r="AA42" s="453"/>
      <c r="AB42" s="454"/>
      <c r="AC42" s="454"/>
      <c r="AD42" s="455"/>
      <c r="AE42" s="459"/>
      <c r="AF42" s="460"/>
      <c r="AG42" s="461"/>
      <c r="AH42" s="156"/>
      <c r="AI42" s="158"/>
      <c r="AJ42" s="158"/>
      <c r="AK42" s="158"/>
      <c r="AL42" s="158"/>
      <c r="AM42" s="163"/>
      <c r="AN42" s="464"/>
      <c r="AO42" s="465"/>
      <c r="AP42" s="84"/>
    </row>
    <row r="43" spans="1:42" s="76" customFormat="1" ht="14.25" customHeight="1" x14ac:dyDescent="0.15">
      <c r="A43" s="78"/>
      <c r="B43" s="375" t="s">
        <v>10</v>
      </c>
      <c r="C43" s="418"/>
      <c r="D43" s="258">
        <f>'◎　入力シート'!C29</f>
        <v>0</v>
      </c>
      <c r="E43" s="422"/>
      <c r="F43" s="424">
        <f>'◎　入力シート'!D29</f>
        <v>0</v>
      </c>
      <c r="G43" s="426">
        <f>'◎　入力シート'!E29</f>
        <v>0</v>
      </c>
      <c r="H43" s="429">
        <f>'◎　入力シート'!F29</f>
        <v>0</v>
      </c>
      <c r="I43" s="430"/>
      <c r="J43" s="466">
        <f>'◎　入力シート'!G29</f>
        <v>0</v>
      </c>
      <c r="K43" s="434"/>
      <c r="L43" s="467">
        <f>'◎　入力シート'!H29</f>
        <v>0</v>
      </c>
      <c r="M43" s="441" t="str">
        <f>IF(J43=0,"---",'◎　入力シート'!I29)</f>
        <v>---</v>
      </c>
      <c r="N43" s="442"/>
      <c r="O43" s="442"/>
      <c r="P43" s="442"/>
      <c r="Q43" s="442"/>
      <c r="R43" s="443"/>
      <c r="S43" s="441" t="str">
        <f>IF(J43=0,"---",'◎　入力シート'!K29)</f>
        <v>---</v>
      </c>
      <c r="T43" s="442"/>
      <c r="U43" s="442"/>
      <c r="V43" s="442"/>
      <c r="W43" s="442"/>
      <c r="X43" s="443"/>
      <c r="Y43" s="450">
        <f>'◎　入力シート'!M29</f>
        <v>0</v>
      </c>
      <c r="Z43" s="452"/>
      <c r="AA43" s="450" t="str">
        <f>'◎　入力シート'!N29</f>
        <v>選ぶ</v>
      </c>
      <c r="AB43" s="451"/>
      <c r="AC43" s="451"/>
      <c r="AD43" s="452"/>
      <c r="AE43" s="468">
        <f>'◎　入力シート'!O29</f>
        <v>0</v>
      </c>
      <c r="AF43" s="469"/>
      <c r="AG43" s="470"/>
      <c r="AH43" s="468" t="s">
        <v>91</v>
      </c>
      <c r="AI43" s="469"/>
      <c r="AJ43" s="158"/>
      <c r="AK43" s="158"/>
      <c r="AL43" s="158"/>
      <c r="AM43" s="163"/>
      <c r="AN43" s="464"/>
      <c r="AO43" s="465"/>
      <c r="AP43" s="84"/>
    </row>
    <row r="44" spans="1:42" s="76" customFormat="1" ht="14.25" customHeight="1" x14ac:dyDescent="0.15">
      <c r="A44" s="78"/>
      <c r="B44" s="375"/>
      <c r="C44" s="418"/>
      <c r="D44" s="421"/>
      <c r="E44" s="422"/>
      <c r="F44" s="424"/>
      <c r="G44" s="426"/>
      <c r="H44" s="429"/>
      <c r="I44" s="430"/>
      <c r="J44" s="433"/>
      <c r="K44" s="434"/>
      <c r="L44" s="436"/>
      <c r="M44" s="441"/>
      <c r="N44" s="442"/>
      <c r="O44" s="442"/>
      <c r="P44" s="442"/>
      <c r="Q44" s="442"/>
      <c r="R44" s="443"/>
      <c r="S44" s="441"/>
      <c r="T44" s="442"/>
      <c r="U44" s="442"/>
      <c r="V44" s="442"/>
      <c r="W44" s="442"/>
      <c r="X44" s="443"/>
      <c r="Y44" s="450"/>
      <c r="Z44" s="452"/>
      <c r="AA44" s="450"/>
      <c r="AB44" s="451"/>
      <c r="AC44" s="451"/>
      <c r="AD44" s="452"/>
      <c r="AE44" s="468"/>
      <c r="AF44" s="469"/>
      <c r="AG44" s="470"/>
      <c r="AH44" s="568">
        <f>'◎　入力シート'!P29</f>
        <v>0</v>
      </c>
      <c r="AI44" s="469"/>
      <c r="AJ44" s="469"/>
      <c r="AK44" s="469"/>
      <c r="AL44" s="469"/>
      <c r="AM44" s="162" t="s">
        <v>88</v>
      </c>
      <c r="AN44" s="464"/>
      <c r="AO44" s="465"/>
      <c r="AP44" s="84"/>
    </row>
    <row r="45" spans="1:42" s="76" customFormat="1" ht="14.25" customHeight="1" x14ac:dyDescent="0.15">
      <c r="A45" s="78"/>
      <c r="B45" s="375"/>
      <c r="C45" s="418"/>
      <c r="D45" s="421"/>
      <c r="E45" s="422"/>
      <c r="F45" s="424"/>
      <c r="G45" s="426"/>
      <c r="H45" s="429"/>
      <c r="I45" s="430"/>
      <c r="J45" s="433"/>
      <c r="K45" s="434"/>
      <c r="L45" s="436"/>
      <c r="M45" s="441"/>
      <c r="N45" s="442"/>
      <c r="O45" s="442"/>
      <c r="P45" s="442"/>
      <c r="Q45" s="442"/>
      <c r="R45" s="443"/>
      <c r="S45" s="441"/>
      <c r="T45" s="442"/>
      <c r="U45" s="442"/>
      <c r="V45" s="442"/>
      <c r="W45" s="442"/>
      <c r="X45" s="443"/>
      <c r="Y45" s="450"/>
      <c r="Z45" s="452"/>
      <c r="AA45" s="450"/>
      <c r="AB45" s="451"/>
      <c r="AC45" s="451"/>
      <c r="AD45" s="452"/>
      <c r="AE45" s="468"/>
      <c r="AF45" s="469"/>
      <c r="AG45" s="470"/>
      <c r="AH45" s="156"/>
      <c r="AI45" s="158"/>
      <c r="AJ45" s="158"/>
      <c r="AK45" s="158"/>
      <c r="AL45" s="158"/>
      <c r="AM45" s="163"/>
      <c r="AN45" s="464"/>
      <c r="AO45" s="465"/>
      <c r="AP45" s="84"/>
    </row>
    <row r="46" spans="1:42" s="76" customFormat="1" ht="14.25" customHeight="1" x14ac:dyDescent="0.15">
      <c r="A46" s="78"/>
      <c r="B46" s="264"/>
      <c r="C46" s="419"/>
      <c r="D46" s="421"/>
      <c r="E46" s="422"/>
      <c r="F46" s="424"/>
      <c r="G46" s="426"/>
      <c r="H46" s="429"/>
      <c r="I46" s="430"/>
      <c r="J46" s="433"/>
      <c r="K46" s="434"/>
      <c r="L46" s="437"/>
      <c r="M46" s="441"/>
      <c r="N46" s="442"/>
      <c r="O46" s="442"/>
      <c r="P46" s="442"/>
      <c r="Q46" s="442"/>
      <c r="R46" s="443"/>
      <c r="S46" s="441"/>
      <c r="T46" s="442"/>
      <c r="U46" s="442"/>
      <c r="V46" s="442"/>
      <c r="W46" s="442"/>
      <c r="X46" s="443"/>
      <c r="Y46" s="450"/>
      <c r="Z46" s="452"/>
      <c r="AA46" s="450"/>
      <c r="AB46" s="451"/>
      <c r="AC46" s="451"/>
      <c r="AD46" s="452"/>
      <c r="AE46" s="468"/>
      <c r="AF46" s="469"/>
      <c r="AG46" s="470"/>
      <c r="AH46" s="156"/>
      <c r="AI46" s="158"/>
      <c r="AJ46" s="158"/>
      <c r="AK46" s="158"/>
      <c r="AL46" s="158"/>
      <c r="AM46" s="163"/>
      <c r="AN46" s="464"/>
      <c r="AO46" s="465"/>
      <c r="AP46" s="84"/>
    </row>
    <row r="47" spans="1:42" s="76" customFormat="1" ht="14.25" customHeight="1" x14ac:dyDescent="0.15">
      <c r="A47" s="78"/>
      <c r="B47" s="375" t="s">
        <v>10</v>
      </c>
      <c r="C47" s="418"/>
      <c r="D47" s="258">
        <f>'◎　入力シート'!C30</f>
        <v>0</v>
      </c>
      <c r="E47" s="422"/>
      <c r="F47" s="424">
        <f>'◎　入力シート'!D30</f>
        <v>0</v>
      </c>
      <c r="G47" s="426">
        <f>'◎　入力シート'!E30</f>
        <v>0</v>
      </c>
      <c r="H47" s="429">
        <f>'◎　入力シート'!F30</f>
        <v>0</v>
      </c>
      <c r="I47" s="430"/>
      <c r="J47" s="466">
        <f>'◎　入力シート'!G30</f>
        <v>0</v>
      </c>
      <c r="K47" s="434"/>
      <c r="L47" s="467">
        <f>'◎　入力シート'!H30</f>
        <v>0</v>
      </c>
      <c r="M47" s="441" t="str">
        <f>IF(J47=0,"---",'◎　入力シート'!I30)</f>
        <v>---</v>
      </c>
      <c r="N47" s="442"/>
      <c r="O47" s="442"/>
      <c r="P47" s="442"/>
      <c r="Q47" s="442"/>
      <c r="R47" s="443"/>
      <c r="S47" s="441" t="str">
        <f>IF(J47=0,"---",'◎　入力シート'!K30)</f>
        <v>---</v>
      </c>
      <c r="T47" s="442"/>
      <c r="U47" s="442"/>
      <c r="V47" s="442"/>
      <c r="W47" s="442"/>
      <c r="X47" s="443"/>
      <c r="Y47" s="450">
        <f>'◎　入力シート'!M30</f>
        <v>0</v>
      </c>
      <c r="Z47" s="452"/>
      <c r="AA47" s="450" t="str">
        <f>'◎　入力シート'!N30</f>
        <v>選ぶ</v>
      </c>
      <c r="AB47" s="451"/>
      <c r="AC47" s="451"/>
      <c r="AD47" s="452"/>
      <c r="AE47" s="468">
        <f>'◎　入力シート'!O30</f>
        <v>0</v>
      </c>
      <c r="AF47" s="469"/>
      <c r="AG47" s="470"/>
      <c r="AH47" s="468" t="s">
        <v>91</v>
      </c>
      <c r="AI47" s="469"/>
      <c r="AJ47" s="158"/>
      <c r="AK47" s="158"/>
      <c r="AL47" s="158"/>
      <c r="AM47" s="158"/>
      <c r="AN47" s="464"/>
      <c r="AO47" s="465"/>
      <c r="AP47" s="149"/>
    </row>
    <row r="48" spans="1:42" s="76" customFormat="1" ht="14.25" customHeight="1" x14ac:dyDescent="0.15">
      <c r="A48" s="78"/>
      <c r="B48" s="375"/>
      <c r="C48" s="418"/>
      <c r="D48" s="421"/>
      <c r="E48" s="422"/>
      <c r="F48" s="424"/>
      <c r="G48" s="426"/>
      <c r="H48" s="429"/>
      <c r="I48" s="430"/>
      <c r="J48" s="433"/>
      <c r="K48" s="434"/>
      <c r="L48" s="436"/>
      <c r="M48" s="441"/>
      <c r="N48" s="442"/>
      <c r="O48" s="442"/>
      <c r="P48" s="442"/>
      <c r="Q48" s="442"/>
      <c r="R48" s="443"/>
      <c r="S48" s="441"/>
      <c r="T48" s="442"/>
      <c r="U48" s="442"/>
      <c r="V48" s="442"/>
      <c r="W48" s="442"/>
      <c r="X48" s="443"/>
      <c r="Y48" s="450"/>
      <c r="Z48" s="452"/>
      <c r="AA48" s="450"/>
      <c r="AB48" s="451"/>
      <c r="AC48" s="451"/>
      <c r="AD48" s="452"/>
      <c r="AE48" s="468"/>
      <c r="AF48" s="469"/>
      <c r="AG48" s="470"/>
      <c r="AH48" s="568">
        <f>'◎　入力シート'!P30</f>
        <v>0</v>
      </c>
      <c r="AI48" s="469"/>
      <c r="AJ48" s="469"/>
      <c r="AK48" s="469"/>
      <c r="AL48" s="469"/>
      <c r="AM48" s="164" t="s">
        <v>88</v>
      </c>
      <c r="AN48" s="464"/>
      <c r="AO48" s="465"/>
      <c r="AP48" s="149"/>
    </row>
    <row r="49" spans="1:47" s="76" customFormat="1" ht="14.25" customHeight="1" x14ac:dyDescent="0.15">
      <c r="A49" s="78"/>
      <c r="B49" s="375"/>
      <c r="C49" s="418"/>
      <c r="D49" s="421"/>
      <c r="E49" s="422"/>
      <c r="F49" s="424"/>
      <c r="G49" s="426"/>
      <c r="H49" s="429"/>
      <c r="I49" s="430"/>
      <c r="J49" s="433"/>
      <c r="K49" s="434"/>
      <c r="L49" s="436"/>
      <c r="M49" s="441"/>
      <c r="N49" s="442"/>
      <c r="O49" s="442"/>
      <c r="P49" s="442"/>
      <c r="Q49" s="442"/>
      <c r="R49" s="443"/>
      <c r="S49" s="441"/>
      <c r="T49" s="442"/>
      <c r="U49" s="442"/>
      <c r="V49" s="442"/>
      <c r="W49" s="442"/>
      <c r="X49" s="443"/>
      <c r="Y49" s="450"/>
      <c r="Z49" s="452"/>
      <c r="AA49" s="450"/>
      <c r="AB49" s="451"/>
      <c r="AC49" s="451"/>
      <c r="AD49" s="452"/>
      <c r="AE49" s="468"/>
      <c r="AF49" s="469"/>
      <c r="AG49" s="470"/>
      <c r="AH49" s="156"/>
      <c r="AI49" s="158"/>
      <c r="AJ49" s="158"/>
      <c r="AK49" s="158"/>
      <c r="AL49" s="158"/>
      <c r="AM49" s="158"/>
      <c r="AN49" s="464"/>
      <c r="AO49" s="465"/>
      <c r="AP49" s="149"/>
    </row>
    <row r="50" spans="1:47" s="76" customFormat="1" ht="14.25" customHeight="1" x14ac:dyDescent="0.15">
      <c r="A50" s="78"/>
      <c r="B50" s="264"/>
      <c r="C50" s="419"/>
      <c r="D50" s="421"/>
      <c r="E50" s="422"/>
      <c r="F50" s="424"/>
      <c r="G50" s="426"/>
      <c r="H50" s="429"/>
      <c r="I50" s="430"/>
      <c r="J50" s="433"/>
      <c r="K50" s="434"/>
      <c r="L50" s="437"/>
      <c r="M50" s="441"/>
      <c r="N50" s="442"/>
      <c r="O50" s="442"/>
      <c r="P50" s="442"/>
      <c r="Q50" s="442"/>
      <c r="R50" s="443"/>
      <c r="S50" s="441"/>
      <c r="T50" s="442"/>
      <c r="U50" s="442"/>
      <c r="V50" s="442"/>
      <c r="W50" s="442"/>
      <c r="X50" s="443"/>
      <c r="Y50" s="450"/>
      <c r="Z50" s="452"/>
      <c r="AA50" s="450"/>
      <c r="AB50" s="451"/>
      <c r="AC50" s="451"/>
      <c r="AD50" s="452"/>
      <c r="AE50" s="468"/>
      <c r="AF50" s="469"/>
      <c r="AG50" s="470"/>
      <c r="AH50" s="156"/>
      <c r="AI50" s="158"/>
      <c r="AJ50" s="158"/>
      <c r="AK50" s="158"/>
      <c r="AL50" s="158"/>
      <c r="AM50" s="158"/>
      <c r="AN50" s="464"/>
      <c r="AO50" s="465"/>
      <c r="AP50" s="149"/>
    </row>
    <row r="51" spans="1:47" s="76" customFormat="1" ht="14.25" customHeight="1" x14ac:dyDescent="0.15">
      <c r="A51" s="78"/>
      <c r="B51" s="375" t="s">
        <v>10</v>
      </c>
      <c r="C51" s="418"/>
      <c r="D51" s="258">
        <f>'◎　入力シート'!C31</f>
        <v>0</v>
      </c>
      <c r="E51" s="422"/>
      <c r="F51" s="424">
        <f>'◎　入力シート'!D31</f>
        <v>0</v>
      </c>
      <c r="G51" s="426">
        <f>'◎　入力シート'!E31</f>
        <v>0</v>
      </c>
      <c r="H51" s="429">
        <f>'◎　入力シート'!F31</f>
        <v>0</v>
      </c>
      <c r="I51" s="430"/>
      <c r="J51" s="466">
        <f>'◎　入力シート'!G31</f>
        <v>0</v>
      </c>
      <c r="K51" s="434"/>
      <c r="L51" s="467">
        <f>'◎　入力シート'!H31</f>
        <v>0</v>
      </c>
      <c r="M51" s="441" t="str">
        <f>IF(J51=0,"---",'◎　入力シート'!I31)</f>
        <v>---</v>
      </c>
      <c r="N51" s="442"/>
      <c r="O51" s="442"/>
      <c r="P51" s="442"/>
      <c r="Q51" s="442"/>
      <c r="R51" s="443"/>
      <c r="S51" s="441" t="str">
        <f>IF(J51=0,"---",'◎　入力シート'!K31)</f>
        <v>---</v>
      </c>
      <c r="T51" s="442"/>
      <c r="U51" s="442"/>
      <c r="V51" s="442"/>
      <c r="W51" s="442"/>
      <c r="X51" s="443"/>
      <c r="Y51" s="450">
        <f>'◎　入力シート'!M31</f>
        <v>0</v>
      </c>
      <c r="Z51" s="452"/>
      <c r="AA51" s="450" t="str">
        <f>'◎　入力シート'!N31</f>
        <v>選ぶ</v>
      </c>
      <c r="AB51" s="451"/>
      <c r="AC51" s="451"/>
      <c r="AD51" s="452"/>
      <c r="AE51" s="468">
        <f>'◎　入力シート'!O31</f>
        <v>0</v>
      </c>
      <c r="AF51" s="469"/>
      <c r="AG51" s="470"/>
      <c r="AH51" s="468" t="s">
        <v>91</v>
      </c>
      <c r="AI51" s="469"/>
      <c r="AJ51" s="158"/>
      <c r="AK51" s="158"/>
      <c r="AL51" s="158"/>
      <c r="AM51" s="158"/>
      <c r="AN51" s="464"/>
      <c r="AO51" s="465"/>
      <c r="AP51" s="149"/>
    </row>
    <row r="52" spans="1:47" s="76" customFormat="1" ht="14.25" customHeight="1" x14ac:dyDescent="0.15">
      <c r="A52" s="78"/>
      <c r="B52" s="375"/>
      <c r="C52" s="418"/>
      <c r="D52" s="421"/>
      <c r="E52" s="422"/>
      <c r="F52" s="424"/>
      <c r="G52" s="426"/>
      <c r="H52" s="429"/>
      <c r="I52" s="430"/>
      <c r="J52" s="433"/>
      <c r="K52" s="434"/>
      <c r="L52" s="436"/>
      <c r="M52" s="441"/>
      <c r="N52" s="442"/>
      <c r="O52" s="442"/>
      <c r="P52" s="442"/>
      <c r="Q52" s="442"/>
      <c r="R52" s="443"/>
      <c r="S52" s="441"/>
      <c r="T52" s="442"/>
      <c r="U52" s="442"/>
      <c r="V52" s="442"/>
      <c r="W52" s="442"/>
      <c r="X52" s="443"/>
      <c r="Y52" s="450"/>
      <c r="Z52" s="452"/>
      <c r="AA52" s="450"/>
      <c r="AB52" s="451"/>
      <c r="AC52" s="451"/>
      <c r="AD52" s="452"/>
      <c r="AE52" s="468"/>
      <c r="AF52" s="469"/>
      <c r="AG52" s="470"/>
      <c r="AH52" s="468">
        <f>'◎　入力シート'!P31</f>
        <v>0</v>
      </c>
      <c r="AI52" s="469"/>
      <c r="AJ52" s="469"/>
      <c r="AK52" s="469"/>
      <c r="AL52" s="469"/>
      <c r="AM52" s="164" t="s">
        <v>88</v>
      </c>
      <c r="AN52" s="464"/>
      <c r="AO52" s="465"/>
      <c r="AP52" s="149"/>
    </row>
    <row r="53" spans="1:47" s="76" customFormat="1" ht="14.25" customHeight="1" x14ac:dyDescent="0.15">
      <c r="A53" s="78"/>
      <c r="B53" s="375"/>
      <c r="C53" s="418"/>
      <c r="D53" s="421"/>
      <c r="E53" s="422"/>
      <c r="F53" s="424"/>
      <c r="G53" s="426"/>
      <c r="H53" s="429"/>
      <c r="I53" s="430"/>
      <c r="J53" s="433"/>
      <c r="K53" s="434"/>
      <c r="L53" s="436"/>
      <c r="M53" s="441"/>
      <c r="N53" s="442"/>
      <c r="O53" s="442"/>
      <c r="P53" s="442"/>
      <c r="Q53" s="442"/>
      <c r="R53" s="443"/>
      <c r="S53" s="441"/>
      <c r="T53" s="442"/>
      <c r="U53" s="442"/>
      <c r="V53" s="442"/>
      <c r="W53" s="442"/>
      <c r="X53" s="443"/>
      <c r="Y53" s="450"/>
      <c r="Z53" s="452"/>
      <c r="AA53" s="450"/>
      <c r="AB53" s="451"/>
      <c r="AC53" s="451"/>
      <c r="AD53" s="452"/>
      <c r="AE53" s="468"/>
      <c r="AF53" s="469"/>
      <c r="AG53" s="470"/>
      <c r="AH53" s="156"/>
      <c r="AI53" s="158"/>
      <c r="AJ53" s="158"/>
      <c r="AK53" s="158"/>
      <c r="AL53" s="158"/>
      <c r="AM53" s="158"/>
      <c r="AN53" s="464"/>
      <c r="AO53" s="465"/>
      <c r="AP53" s="149"/>
    </row>
    <row r="54" spans="1:47" s="76" customFormat="1" ht="14.25" customHeight="1" x14ac:dyDescent="0.15">
      <c r="A54" s="78"/>
      <c r="B54" s="264"/>
      <c r="C54" s="419"/>
      <c r="D54" s="421"/>
      <c r="E54" s="422"/>
      <c r="F54" s="424"/>
      <c r="G54" s="426"/>
      <c r="H54" s="429"/>
      <c r="I54" s="430"/>
      <c r="J54" s="433"/>
      <c r="K54" s="434"/>
      <c r="L54" s="437"/>
      <c r="M54" s="441"/>
      <c r="N54" s="442"/>
      <c r="O54" s="442"/>
      <c r="P54" s="442"/>
      <c r="Q54" s="442"/>
      <c r="R54" s="443"/>
      <c r="S54" s="441"/>
      <c r="T54" s="442"/>
      <c r="U54" s="442"/>
      <c r="V54" s="442"/>
      <c r="W54" s="442"/>
      <c r="X54" s="443"/>
      <c r="Y54" s="450"/>
      <c r="Z54" s="452"/>
      <c r="AA54" s="450"/>
      <c r="AB54" s="451"/>
      <c r="AC54" s="451"/>
      <c r="AD54" s="452"/>
      <c r="AE54" s="468"/>
      <c r="AF54" s="469"/>
      <c r="AG54" s="470"/>
      <c r="AH54" s="156"/>
      <c r="AI54" s="158"/>
      <c r="AJ54" s="158"/>
      <c r="AK54" s="158"/>
      <c r="AL54" s="158"/>
      <c r="AM54" s="158"/>
      <c r="AN54" s="464"/>
      <c r="AO54" s="465"/>
      <c r="AP54" s="150"/>
    </row>
    <row r="55" spans="1:47" s="76" customFormat="1" ht="14.25" customHeight="1" x14ac:dyDescent="0.15">
      <c r="A55" s="78"/>
      <c r="B55" s="375" t="s">
        <v>10</v>
      </c>
      <c r="C55" s="418"/>
      <c r="D55" s="258">
        <f>'◎　入力シート'!C32</f>
        <v>0</v>
      </c>
      <c r="E55" s="422"/>
      <c r="F55" s="424">
        <f>'◎　入力シート'!D32</f>
        <v>0</v>
      </c>
      <c r="G55" s="426">
        <f>'◎　入力シート'!E32</f>
        <v>0</v>
      </c>
      <c r="H55" s="429">
        <f>'◎　入力シート'!F32</f>
        <v>0</v>
      </c>
      <c r="I55" s="430"/>
      <c r="J55" s="466">
        <f>'◎　入力シート'!G32</f>
        <v>0</v>
      </c>
      <c r="K55" s="434"/>
      <c r="L55" s="467">
        <f>'◎　入力シート'!H32</f>
        <v>0</v>
      </c>
      <c r="M55" s="481" t="str">
        <f>IF(J55=0,"---",'◎　入力シート'!I32)</f>
        <v>---</v>
      </c>
      <c r="N55" s="482"/>
      <c r="O55" s="482"/>
      <c r="P55" s="482"/>
      <c r="Q55" s="482"/>
      <c r="R55" s="483"/>
      <c r="S55" s="481" t="str">
        <f>IF(J55=0,"---",'◎　入力シート'!K32)</f>
        <v>---</v>
      </c>
      <c r="T55" s="482"/>
      <c r="U55" s="482"/>
      <c r="V55" s="482"/>
      <c r="W55" s="482"/>
      <c r="X55" s="483"/>
      <c r="Y55" s="384">
        <f>'◎　入力シート'!M32</f>
        <v>0</v>
      </c>
      <c r="Z55" s="386"/>
      <c r="AA55" s="487" t="str">
        <f>'◎　入力シート'!N32</f>
        <v>選ぶ</v>
      </c>
      <c r="AB55" s="488"/>
      <c r="AC55" s="488"/>
      <c r="AD55" s="489"/>
      <c r="AE55" s="459">
        <f>'◎　入力シート'!O32</f>
        <v>0</v>
      </c>
      <c r="AF55" s="460"/>
      <c r="AG55" s="461"/>
      <c r="AH55" s="468" t="s">
        <v>91</v>
      </c>
      <c r="AI55" s="469"/>
      <c r="AJ55" s="158"/>
      <c r="AK55" s="158"/>
      <c r="AL55" s="158"/>
      <c r="AM55" s="163"/>
      <c r="AN55" s="464"/>
      <c r="AO55" s="465"/>
      <c r="AP55" s="149"/>
    </row>
    <row r="56" spans="1:47" s="76" customFormat="1" ht="14.25" customHeight="1" x14ac:dyDescent="0.15">
      <c r="A56" s="78"/>
      <c r="B56" s="375"/>
      <c r="C56" s="418"/>
      <c r="D56" s="421"/>
      <c r="E56" s="422"/>
      <c r="F56" s="424"/>
      <c r="G56" s="426"/>
      <c r="H56" s="429"/>
      <c r="I56" s="430"/>
      <c r="J56" s="433"/>
      <c r="K56" s="434"/>
      <c r="L56" s="436"/>
      <c r="M56" s="441"/>
      <c r="N56" s="442"/>
      <c r="O56" s="442"/>
      <c r="P56" s="442"/>
      <c r="Q56" s="442"/>
      <c r="R56" s="443"/>
      <c r="S56" s="441"/>
      <c r="T56" s="442"/>
      <c r="U56" s="442"/>
      <c r="V56" s="442"/>
      <c r="W56" s="442"/>
      <c r="X56" s="443"/>
      <c r="Y56" s="384"/>
      <c r="Z56" s="386"/>
      <c r="AA56" s="450"/>
      <c r="AB56" s="451"/>
      <c r="AC56" s="451"/>
      <c r="AD56" s="452"/>
      <c r="AE56" s="459"/>
      <c r="AF56" s="460"/>
      <c r="AG56" s="461"/>
      <c r="AH56" s="468">
        <f>'◎　入力シート'!P32</f>
        <v>0</v>
      </c>
      <c r="AI56" s="469"/>
      <c r="AJ56" s="469"/>
      <c r="AK56" s="469"/>
      <c r="AL56" s="469"/>
      <c r="AM56" s="162" t="s">
        <v>88</v>
      </c>
      <c r="AN56" s="464"/>
      <c r="AO56" s="465"/>
      <c r="AP56" s="149"/>
    </row>
    <row r="57" spans="1:47" s="76" customFormat="1" ht="14.25" customHeight="1" x14ac:dyDescent="0.15">
      <c r="A57" s="78"/>
      <c r="B57" s="375"/>
      <c r="C57" s="418"/>
      <c r="D57" s="421"/>
      <c r="E57" s="422"/>
      <c r="F57" s="424"/>
      <c r="G57" s="426"/>
      <c r="H57" s="429"/>
      <c r="I57" s="430"/>
      <c r="J57" s="433"/>
      <c r="K57" s="434"/>
      <c r="L57" s="436"/>
      <c r="M57" s="441"/>
      <c r="N57" s="442"/>
      <c r="O57" s="442"/>
      <c r="P57" s="442"/>
      <c r="Q57" s="442"/>
      <c r="R57" s="443"/>
      <c r="S57" s="441"/>
      <c r="T57" s="442"/>
      <c r="U57" s="442"/>
      <c r="V57" s="442"/>
      <c r="W57" s="442"/>
      <c r="X57" s="443"/>
      <c r="Y57" s="384"/>
      <c r="Z57" s="386"/>
      <c r="AA57" s="450"/>
      <c r="AB57" s="451"/>
      <c r="AC57" s="451"/>
      <c r="AD57" s="452"/>
      <c r="AE57" s="459"/>
      <c r="AF57" s="460"/>
      <c r="AG57" s="461"/>
      <c r="AH57" s="156"/>
      <c r="AI57" s="158"/>
      <c r="AJ57" s="158"/>
      <c r="AK57" s="158"/>
      <c r="AL57" s="158"/>
      <c r="AM57" s="163"/>
      <c r="AN57" s="464"/>
      <c r="AO57" s="465"/>
      <c r="AP57" s="149"/>
    </row>
    <row r="58" spans="1:47" s="76" customFormat="1" ht="14.25" customHeight="1" x14ac:dyDescent="0.15">
      <c r="A58" s="78"/>
      <c r="B58" s="378"/>
      <c r="C58" s="471"/>
      <c r="D58" s="472"/>
      <c r="E58" s="473"/>
      <c r="F58" s="474"/>
      <c r="G58" s="475"/>
      <c r="H58" s="476"/>
      <c r="I58" s="477"/>
      <c r="J58" s="478"/>
      <c r="K58" s="479"/>
      <c r="L58" s="480"/>
      <c r="M58" s="484"/>
      <c r="N58" s="485"/>
      <c r="O58" s="485"/>
      <c r="P58" s="485"/>
      <c r="Q58" s="485"/>
      <c r="R58" s="486"/>
      <c r="S58" s="484"/>
      <c r="T58" s="485"/>
      <c r="U58" s="485"/>
      <c r="V58" s="485"/>
      <c r="W58" s="485"/>
      <c r="X58" s="486"/>
      <c r="Y58" s="286"/>
      <c r="Z58" s="288"/>
      <c r="AA58" s="490"/>
      <c r="AB58" s="491"/>
      <c r="AC58" s="491"/>
      <c r="AD58" s="492"/>
      <c r="AE58" s="493"/>
      <c r="AF58" s="494"/>
      <c r="AG58" s="495"/>
      <c r="AH58" s="157"/>
      <c r="AI58" s="159"/>
      <c r="AJ58" s="159"/>
      <c r="AK58" s="159"/>
      <c r="AL58" s="159"/>
      <c r="AM58" s="165"/>
      <c r="AN58" s="496"/>
      <c r="AO58" s="497"/>
      <c r="AP58" s="149"/>
    </row>
    <row r="59" spans="1:47" s="76" customFormat="1" ht="15" customHeight="1" x14ac:dyDescent="0.15">
      <c r="A59" s="78"/>
      <c r="B59" s="87"/>
      <c r="C59" s="87" t="s">
        <v>82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84"/>
    </row>
    <row r="60" spans="1:47" s="76" customFormat="1" ht="15" customHeight="1" x14ac:dyDescent="0.15">
      <c r="A60" s="7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84"/>
    </row>
    <row r="61" spans="1:47" s="76" customFormat="1" ht="16.5" customHeight="1" x14ac:dyDescent="0.15">
      <c r="A61" s="78"/>
      <c r="B61" s="86" t="s">
        <v>93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85"/>
      <c r="AQ61" s="152"/>
      <c r="AR61" s="152"/>
      <c r="AS61" s="152"/>
      <c r="AT61" s="152"/>
    </row>
    <row r="62" spans="1:47" s="76" customFormat="1" ht="8.25" customHeight="1" x14ac:dyDescent="0.15">
      <c r="A62" s="78"/>
      <c r="B62" s="498" t="s">
        <v>53</v>
      </c>
      <c r="C62" s="499"/>
      <c r="D62" s="499"/>
      <c r="E62" s="500"/>
      <c r="F62" s="293" t="s">
        <v>5</v>
      </c>
      <c r="G62" s="293"/>
      <c r="H62" s="506">
        <f>'◎　入力シート'!I18</f>
        <v>0</v>
      </c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8"/>
      <c r="T62" s="512" t="s">
        <v>119</v>
      </c>
      <c r="U62" s="513"/>
      <c r="V62" s="513"/>
      <c r="W62" s="513"/>
      <c r="X62" s="513"/>
      <c r="Y62" s="514"/>
      <c r="Z62" s="393"/>
      <c r="AA62" s="297"/>
      <c r="AB62" s="297"/>
      <c r="AC62" s="242" t="s">
        <v>19</v>
      </c>
      <c r="AD62" s="272" t="s">
        <v>113</v>
      </c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4"/>
      <c r="AP62" s="84"/>
      <c r="AU62" s="153"/>
    </row>
    <row r="63" spans="1:47" s="76" customFormat="1" ht="8.25" customHeight="1" x14ac:dyDescent="0.15">
      <c r="A63" s="78"/>
      <c r="B63" s="501"/>
      <c r="C63" s="267"/>
      <c r="D63" s="267"/>
      <c r="E63" s="502"/>
      <c r="F63" s="293"/>
      <c r="G63" s="293"/>
      <c r="H63" s="509"/>
      <c r="I63" s="510"/>
      <c r="J63" s="510"/>
      <c r="K63" s="510"/>
      <c r="L63" s="510"/>
      <c r="M63" s="510"/>
      <c r="N63" s="510"/>
      <c r="O63" s="510"/>
      <c r="P63" s="510"/>
      <c r="Q63" s="510"/>
      <c r="R63" s="510"/>
      <c r="S63" s="511"/>
      <c r="T63" s="372"/>
      <c r="U63" s="373"/>
      <c r="V63" s="373"/>
      <c r="W63" s="373"/>
      <c r="X63" s="373"/>
      <c r="Y63" s="515"/>
      <c r="Z63" s="395"/>
      <c r="AA63" s="388"/>
      <c r="AB63" s="388"/>
      <c r="AC63" s="389"/>
      <c r="AD63" s="277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9"/>
      <c r="AP63" s="84"/>
    </row>
    <row r="64" spans="1:47" s="76" customFormat="1" ht="8.25" customHeight="1" x14ac:dyDescent="0.15">
      <c r="A64" s="78"/>
      <c r="B64" s="501"/>
      <c r="C64" s="267"/>
      <c r="D64" s="267"/>
      <c r="E64" s="502"/>
      <c r="F64" s="498" t="s">
        <v>38</v>
      </c>
      <c r="G64" s="499"/>
      <c r="H64" s="499"/>
      <c r="I64" s="499"/>
      <c r="J64" s="499"/>
      <c r="K64" s="500"/>
      <c r="L64" s="516" t="s">
        <v>61</v>
      </c>
      <c r="M64" s="240" t="s">
        <v>62</v>
      </c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2"/>
      <c r="AD64" s="518" t="s">
        <v>114</v>
      </c>
      <c r="AE64" s="519"/>
      <c r="AF64" s="519"/>
      <c r="AG64" s="519"/>
      <c r="AH64" s="522" t="s">
        <v>116</v>
      </c>
      <c r="AI64" s="523"/>
      <c r="AJ64" s="518" t="s">
        <v>115</v>
      </c>
      <c r="AK64" s="519"/>
      <c r="AL64" s="519"/>
      <c r="AM64" s="519"/>
      <c r="AN64" s="522" t="s">
        <v>116</v>
      </c>
      <c r="AO64" s="523"/>
      <c r="AP64" s="84"/>
    </row>
    <row r="65" spans="1:42" s="76" customFormat="1" ht="12.75" customHeight="1" x14ac:dyDescent="0.15">
      <c r="A65" s="78"/>
      <c r="B65" s="503"/>
      <c r="C65" s="504"/>
      <c r="D65" s="504"/>
      <c r="E65" s="505"/>
      <c r="F65" s="501"/>
      <c r="G65" s="267"/>
      <c r="H65" s="267"/>
      <c r="I65" s="267"/>
      <c r="J65" s="267"/>
      <c r="K65" s="502"/>
      <c r="L65" s="517"/>
      <c r="M65" s="243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44"/>
      <c r="AD65" s="520"/>
      <c r="AE65" s="521"/>
      <c r="AF65" s="521"/>
      <c r="AG65" s="521"/>
      <c r="AH65" s="524"/>
      <c r="AI65" s="525"/>
      <c r="AJ65" s="520"/>
      <c r="AK65" s="521"/>
      <c r="AL65" s="521"/>
      <c r="AM65" s="521"/>
      <c r="AN65" s="524"/>
      <c r="AO65" s="525"/>
      <c r="AP65" s="84"/>
    </row>
    <row r="66" spans="1:42" s="76" customFormat="1" ht="11.25" customHeight="1" x14ac:dyDescent="0.15">
      <c r="A66" s="78"/>
      <c r="B66" s="259" t="s">
        <v>55</v>
      </c>
      <c r="C66" s="259"/>
      <c r="D66" s="259"/>
      <c r="E66" s="259"/>
      <c r="F66" s="562" t="s">
        <v>58</v>
      </c>
      <c r="G66" s="435" t="s">
        <v>21</v>
      </c>
      <c r="H66" s="90"/>
      <c r="I66" s="94"/>
      <c r="J66" s="94"/>
      <c r="K66" s="96" t="s">
        <v>68</v>
      </c>
      <c r="L66" s="517"/>
      <c r="M66" s="245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7"/>
      <c r="AD66" s="518" t="s">
        <v>60</v>
      </c>
      <c r="AE66" s="519"/>
      <c r="AF66" s="519"/>
      <c r="AG66" s="519"/>
      <c r="AH66" s="522" t="s">
        <v>116</v>
      </c>
      <c r="AI66" s="523"/>
      <c r="AJ66" s="518" t="s">
        <v>0</v>
      </c>
      <c r="AK66" s="519"/>
      <c r="AL66" s="519"/>
      <c r="AM66" s="519"/>
      <c r="AN66" s="522" t="s">
        <v>117</v>
      </c>
      <c r="AO66" s="523"/>
      <c r="AP66" s="78"/>
    </row>
    <row r="67" spans="1:42" s="76" customFormat="1" ht="11.25" customHeight="1" x14ac:dyDescent="0.15">
      <c r="A67" s="78"/>
      <c r="B67" s="90"/>
      <c r="C67" s="94"/>
      <c r="D67" s="94"/>
      <c r="E67" s="96" t="s">
        <v>68</v>
      </c>
      <c r="F67" s="563"/>
      <c r="G67" s="436"/>
      <c r="H67" s="526">
        <f>'◎　入力シート'!O15</f>
        <v>0</v>
      </c>
      <c r="I67" s="527"/>
      <c r="J67" s="527"/>
      <c r="K67" s="528"/>
      <c r="L67" s="517"/>
      <c r="M67" s="240" t="s">
        <v>48</v>
      </c>
      <c r="N67" s="241"/>
      <c r="O67" s="241"/>
      <c r="P67" s="241"/>
      <c r="Q67" s="241"/>
      <c r="R67" s="512" t="s">
        <v>54</v>
      </c>
      <c r="S67" s="513"/>
      <c r="T67" s="513"/>
      <c r="U67" s="513"/>
      <c r="V67" s="513"/>
      <c r="W67" s="513"/>
      <c r="X67" s="513"/>
      <c r="Y67" s="532" t="s">
        <v>70</v>
      </c>
      <c r="Z67" s="532"/>
      <c r="AA67" s="532"/>
      <c r="AB67" s="532"/>
      <c r="AC67" s="533"/>
      <c r="AD67" s="520"/>
      <c r="AE67" s="521"/>
      <c r="AF67" s="521"/>
      <c r="AG67" s="521"/>
      <c r="AH67" s="524"/>
      <c r="AI67" s="525"/>
      <c r="AJ67" s="520"/>
      <c r="AK67" s="521"/>
      <c r="AL67" s="521"/>
      <c r="AM67" s="521"/>
      <c r="AN67" s="524"/>
      <c r="AO67" s="525"/>
      <c r="AP67" s="78"/>
    </row>
    <row r="68" spans="1:42" s="76" customFormat="1" ht="11.25" customHeight="1" x14ac:dyDescent="0.15">
      <c r="A68" s="78"/>
      <c r="B68" s="91"/>
      <c r="C68" s="260"/>
      <c r="D68" s="260"/>
      <c r="E68" s="97"/>
      <c r="F68" s="563"/>
      <c r="G68" s="437"/>
      <c r="H68" s="529"/>
      <c r="I68" s="530"/>
      <c r="J68" s="530"/>
      <c r="K68" s="531"/>
      <c r="L68" s="341"/>
      <c r="M68" s="245"/>
      <c r="N68" s="246"/>
      <c r="O68" s="246"/>
      <c r="P68" s="246"/>
      <c r="Q68" s="246"/>
      <c r="R68" s="372"/>
      <c r="S68" s="373"/>
      <c r="T68" s="373"/>
      <c r="U68" s="373"/>
      <c r="V68" s="373"/>
      <c r="W68" s="373"/>
      <c r="X68" s="373"/>
      <c r="Y68" s="534"/>
      <c r="Z68" s="534"/>
      <c r="AA68" s="534"/>
      <c r="AB68" s="534"/>
      <c r="AC68" s="535"/>
      <c r="AD68" s="272" t="s">
        <v>40</v>
      </c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4"/>
      <c r="AP68" s="78"/>
    </row>
    <row r="69" spans="1:42" s="76" customFormat="1" ht="11.25" customHeight="1" x14ac:dyDescent="0.15">
      <c r="A69" s="78"/>
      <c r="B69" s="92"/>
      <c r="C69" s="95"/>
      <c r="D69" s="95"/>
      <c r="E69" s="98"/>
      <c r="F69" s="563"/>
      <c r="G69" s="436" t="s">
        <v>22</v>
      </c>
      <c r="H69" s="100"/>
      <c r="I69" s="102"/>
      <c r="J69" s="102"/>
      <c r="K69" s="105" t="s">
        <v>68</v>
      </c>
      <c r="L69" s="401"/>
      <c r="M69" s="536"/>
      <c r="N69" s="537"/>
      <c r="O69" s="540"/>
      <c r="P69" s="537"/>
      <c r="Q69" s="537"/>
      <c r="R69" s="261" t="s">
        <v>30</v>
      </c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3"/>
      <c r="AD69" s="277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9"/>
      <c r="AP69" s="78"/>
    </row>
    <row r="70" spans="1:42" s="76" customFormat="1" ht="11.25" customHeight="1" x14ac:dyDescent="0.15">
      <c r="A70" s="78"/>
      <c r="B70" s="259" t="s">
        <v>7</v>
      </c>
      <c r="C70" s="259"/>
      <c r="D70" s="259"/>
      <c r="E70" s="259"/>
      <c r="F70" s="563"/>
      <c r="G70" s="436"/>
      <c r="H70" s="526">
        <f>'◎　入力シート'!O16</f>
        <v>0</v>
      </c>
      <c r="I70" s="527"/>
      <c r="J70" s="527"/>
      <c r="K70" s="528"/>
      <c r="L70" s="402"/>
      <c r="M70" s="538"/>
      <c r="N70" s="539"/>
      <c r="O70" s="539"/>
      <c r="P70" s="539"/>
      <c r="Q70" s="539"/>
      <c r="R70" s="106"/>
      <c r="S70" s="110"/>
      <c r="T70" s="110"/>
      <c r="U70" s="110"/>
      <c r="V70" s="110"/>
      <c r="W70" s="84"/>
      <c r="X70" s="544" t="s">
        <v>75</v>
      </c>
      <c r="Y70" s="544"/>
      <c r="Z70" s="84"/>
      <c r="AA70" s="126"/>
      <c r="AB70" s="84"/>
      <c r="AC70" s="546" t="s">
        <v>118</v>
      </c>
      <c r="AD70" s="548" t="s">
        <v>112</v>
      </c>
      <c r="AE70" s="549"/>
      <c r="AF70" s="549"/>
      <c r="AG70" s="549"/>
      <c r="AH70" s="522" t="s">
        <v>15</v>
      </c>
      <c r="AI70" s="523"/>
      <c r="AJ70" s="552" t="s">
        <v>102</v>
      </c>
      <c r="AK70" s="553"/>
      <c r="AL70" s="553"/>
      <c r="AM70" s="147"/>
      <c r="AN70" s="522" t="s">
        <v>15</v>
      </c>
      <c r="AO70" s="523"/>
      <c r="AP70" s="78"/>
    </row>
    <row r="71" spans="1:42" s="76" customFormat="1" ht="11.25" customHeight="1" x14ac:dyDescent="0.15">
      <c r="A71" s="78"/>
      <c r="B71" s="90"/>
      <c r="C71" s="94"/>
      <c r="D71" s="94"/>
      <c r="E71" s="96" t="s">
        <v>68</v>
      </c>
      <c r="F71" s="563"/>
      <c r="G71" s="480"/>
      <c r="H71" s="541"/>
      <c r="I71" s="542"/>
      <c r="J71" s="542"/>
      <c r="K71" s="543"/>
      <c r="L71" s="402"/>
      <c r="M71" s="538"/>
      <c r="N71" s="539"/>
      <c r="O71" s="556" t="s">
        <v>20</v>
      </c>
      <c r="P71" s="556"/>
      <c r="Q71" s="556"/>
      <c r="R71" s="107"/>
      <c r="S71" s="115"/>
      <c r="T71" s="115"/>
      <c r="U71" s="115"/>
      <c r="V71" s="115"/>
      <c r="W71" s="118" t="s">
        <v>20</v>
      </c>
      <c r="X71" s="545"/>
      <c r="Y71" s="545"/>
      <c r="Z71" s="108"/>
      <c r="AA71" s="108"/>
      <c r="AB71" s="118" t="s">
        <v>20</v>
      </c>
      <c r="AC71" s="547"/>
      <c r="AD71" s="550"/>
      <c r="AE71" s="551"/>
      <c r="AF71" s="551"/>
      <c r="AG71" s="551"/>
      <c r="AH71" s="524"/>
      <c r="AI71" s="525"/>
      <c r="AJ71" s="554"/>
      <c r="AK71" s="555"/>
      <c r="AL71" s="555"/>
      <c r="AM71" s="148"/>
      <c r="AN71" s="524"/>
      <c r="AO71" s="525"/>
      <c r="AP71" s="78"/>
    </row>
    <row r="72" spans="1:42" s="76" customFormat="1" ht="11.25" customHeight="1" x14ac:dyDescent="0.15">
      <c r="A72" s="78"/>
      <c r="B72" s="91"/>
      <c r="C72" s="260"/>
      <c r="D72" s="260"/>
      <c r="E72" s="97"/>
      <c r="F72" s="563"/>
      <c r="G72" s="435" t="s">
        <v>57</v>
      </c>
      <c r="H72" s="90"/>
      <c r="I72" s="94"/>
      <c r="J72" s="94"/>
      <c r="K72" s="96" t="s">
        <v>68</v>
      </c>
      <c r="L72" s="402"/>
      <c r="M72" s="538"/>
      <c r="N72" s="539"/>
      <c r="O72" s="557"/>
      <c r="P72" s="557"/>
      <c r="Q72" s="557"/>
      <c r="R72" s="261" t="s">
        <v>13</v>
      </c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3"/>
      <c r="AD72" s="548" t="s">
        <v>103</v>
      </c>
      <c r="AE72" s="549"/>
      <c r="AF72" s="549"/>
      <c r="AG72" s="549"/>
      <c r="AH72" s="522" t="s">
        <v>15</v>
      </c>
      <c r="AI72" s="523"/>
      <c r="AJ72" s="518" t="s">
        <v>105</v>
      </c>
      <c r="AK72" s="519"/>
      <c r="AL72" s="519"/>
      <c r="AM72" s="147"/>
      <c r="AN72" s="522" t="s">
        <v>15</v>
      </c>
      <c r="AO72" s="523"/>
      <c r="AP72" s="78"/>
    </row>
    <row r="73" spans="1:42" s="76" customFormat="1" ht="11.25" customHeight="1" x14ac:dyDescent="0.15">
      <c r="A73" s="78"/>
      <c r="B73" s="92"/>
      <c r="C73" s="95"/>
      <c r="D73" s="95"/>
      <c r="E73" s="98"/>
      <c r="F73" s="563"/>
      <c r="G73" s="436"/>
      <c r="H73" s="526">
        <f>'◎　入力シート'!O17</f>
        <v>0</v>
      </c>
      <c r="I73" s="527"/>
      <c r="J73" s="527"/>
      <c r="K73" s="528"/>
      <c r="L73" s="402"/>
      <c r="M73" s="404" t="s">
        <v>73</v>
      </c>
      <c r="N73" s="405"/>
      <c r="O73" s="405"/>
      <c r="P73" s="405"/>
      <c r="Q73" s="405"/>
      <c r="R73" s="111"/>
      <c r="S73" s="116"/>
      <c r="T73" s="116"/>
      <c r="U73" s="116"/>
      <c r="V73" s="116"/>
      <c r="W73" s="119"/>
      <c r="X73" s="558" t="s">
        <v>75</v>
      </c>
      <c r="Y73" s="558"/>
      <c r="Z73" s="119"/>
      <c r="AA73" s="127"/>
      <c r="AB73" s="119"/>
      <c r="AC73" s="559" t="s">
        <v>118</v>
      </c>
      <c r="AD73" s="550"/>
      <c r="AE73" s="551"/>
      <c r="AF73" s="551"/>
      <c r="AG73" s="551"/>
      <c r="AH73" s="524"/>
      <c r="AI73" s="525"/>
      <c r="AJ73" s="520"/>
      <c r="AK73" s="521"/>
      <c r="AL73" s="521"/>
      <c r="AM73" s="148"/>
      <c r="AN73" s="524"/>
      <c r="AO73" s="525"/>
      <c r="AP73" s="78"/>
    </row>
    <row r="74" spans="1:42" s="76" customFormat="1" ht="11.25" customHeight="1" x14ac:dyDescent="0.15">
      <c r="A74" s="78"/>
      <c r="B74" s="259" t="s">
        <v>56</v>
      </c>
      <c r="C74" s="259"/>
      <c r="D74" s="259"/>
      <c r="E74" s="259"/>
      <c r="F74" s="564"/>
      <c r="G74" s="480"/>
      <c r="H74" s="541"/>
      <c r="I74" s="542"/>
      <c r="J74" s="542"/>
      <c r="K74" s="543"/>
      <c r="L74" s="402"/>
      <c r="M74" s="378"/>
      <c r="N74" s="379"/>
      <c r="O74" s="379"/>
      <c r="P74" s="379"/>
      <c r="Q74" s="379"/>
      <c r="R74" s="112"/>
      <c r="S74" s="115"/>
      <c r="T74" s="115"/>
      <c r="U74" s="115"/>
      <c r="V74" s="115"/>
      <c r="W74" s="118" t="s">
        <v>20</v>
      </c>
      <c r="X74" s="545"/>
      <c r="Y74" s="545"/>
      <c r="Z74" s="108"/>
      <c r="AA74" s="108"/>
      <c r="AB74" s="118" t="s">
        <v>20</v>
      </c>
      <c r="AC74" s="547"/>
      <c r="AD74" s="518" t="s">
        <v>107</v>
      </c>
      <c r="AE74" s="519"/>
      <c r="AF74" s="519"/>
      <c r="AG74" s="519"/>
      <c r="AH74" s="522" t="s">
        <v>15</v>
      </c>
      <c r="AI74" s="523"/>
      <c r="AJ74" s="518" t="s">
        <v>108</v>
      </c>
      <c r="AK74" s="519"/>
      <c r="AL74" s="519"/>
      <c r="AM74" s="147"/>
      <c r="AN74" s="522" t="s">
        <v>15</v>
      </c>
      <c r="AO74" s="523"/>
      <c r="AP74" s="78"/>
    </row>
    <row r="75" spans="1:42" s="76" customFormat="1" ht="11.25" customHeight="1" x14ac:dyDescent="0.15">
      <c r="A75" s="78"/>
      <c r="B75" s="90"/>
      <c r="C75" s="94"/>
      <c r="D75" s="94"/>
      <c r="E75" s="96" t="s">
        <v>68</v>
      </c>
      <c r="F75" s="506" t="s">
        <v>7</v>
      </c>
      <c r="G75" s="507"/>
      <c r="H75" s="90"/>
      <c r="I75" s="94"/>
      <c r="J75" s="94"/>
      <c r="K75" s="96" t="s">
        <v>68</v>
      </c>
      <c r="L75" s="402"/>
      <c r="M75" s="501"/>
      <c r="N75" s="93"/>
      <c r="O75" s="93"/>
      <c r="P75" s="93"/>
      <c r="Q75" s="93"/>
      <c r="R75" s="264" t="s">
        <v>26</v>
      </c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6"/>
      <c r="AD75" s="520"/>
      <c r="AE75" s="521"/>
      <c r="AF75" s="521"/>
      <c r="AG75" s="521"/>
      <c r="AH75" s="524"/>
      <c r="AI75" s="525"/>
      <c r="AJ75" s="520"/>
      <c r="AK75" s="521"/>
      <c r="AL75" s="521"/>
      <c r="AM75" s="148"/>
      <c r="AN75" s="524"/>
      <c r="AO75" s="525"/>
      <c r="AP75" s="78"/>
    </row>
    <row r="76" spans="1:42" s="76" customFormat="1" ht="11.25" customHeight="1" x14ac:dyDescent="0.15">
      <c r="A76" s="78"/>
      <c r="B76" s="91"/>
      <c r="C76" s="260"/>
      <c r="D76" s="260"/>
      <c r="E76" s="97"/>
      <c r="F76" s="560"/>
      <c r="G76" s="561"/>
      <c r="H76" s="101"/>
      <c r="I76" s="103"/>
      <c r="J76" s="103"/>
      <c r="K76" s="97"/>
      <c r="L76" s="402"/>
      <c r="M76" s="501"/>
      <c r="N76" s="267"/>
      <c r="O76" s="267"/>
      <c r="P76" s="267"/>
      <c r="Q76" s="267"/>
      <c r="R76" s="89"/>
      <c r="S76" s="110"/>
      <c r="T76" s="110"/>
      <c r="U76" s="110"/>
      <c r="V76" s="110"/>
      <c r="W76" s="84"/>
      <c r="X76" s="544" t="s">
        <v>75</v>
      </c>
      <c r="Y76" s="544"/>
      <c r="Z76" s="84"/>
      <c r="AA76" s="126"/>
      <c r="AB76" s="84"/>
      <c r="AC76" s="546" t="s">
        <v>118</v>
      </c>
      <c r="AD76" s="518" t="s">
        <v>109</v>
      </c>
      <c r="AE76" s="519"/>
      <c r="AF76" s="519"/>
      <c r="AG76" s="519"/>
      <c r="AH76" s="522" t="s">
        <v>15</v>
      </c>
      <c r="AI76" s="523"/>
      <c r="AJ76" s="518" t="s">
        <v>77</v>
      </c>
      <c r="AK76" s="519"/>
      <c r="AL76" s="519"/>
      <c r="AM76" s="147"/>
      <c r="AN76" s="522" t="s">
        <v>15</v>
      </c>
      <c r="AO76" s="523"/>
    </row>
    <row r="77" spans="1:42" s="76" customFormat="1" ht="11.25" customHeight="1" x14ac:dyDescent="0.15">
      <c r="A77" s="78"/>
      <c r="B77" s="92"/>
      <c r="C77" s="95"/>
      <c r="D77" s="95"/>
      <c r="E77" s="98"/>
      <c r="F77" s="509"/>
      <c r="G77" s="510"/>
      <c r="H77" s="92"/>
      <c r="I77" s="95"/>
      <c r="J77" s="95"/>
      <c r="K77" s="98"/>
      <c r="L77" s="403"/>
      <c r="M77" s="107"/>
      <c r="N77" s="108"/>
      <c r="O77" s="108" t="s">
        <v>28</v>
      </c>
      <c r="P77" s="108"/>
      <c r="Q77" s="107"/>
      <c r="R77" s="107"/>
      <c r="S77" s="115"/>
      <c r="T77" s="115"/>
      <c r="U77" s="115"/>
      <c r="V77" s="115"/>
      <c r="W77" s="118" t="s">
        <v>20</v>
      </c>
      <c r="X77" s="545"/>
      <c r="Y77" s="545"/>
      <c r="Z77" s="108"/>
      <c r="AA77" s="108"/>
      <c r="AB77" s="118" t="s">
        <v>20</v>
      </c>
      <c r="AC77" s="547"/>
      <c r="AD77" s="520"/>
      <c r="AE77" s="521"/>
      <c r="AF77" s="521"/>
      <c r="AG77" s="521"/>
      <c r="AH77" s="524"/>
      <c r="AI77" s="525"/>
      <c r="AJ77" s="520"/>
      <c r="AK77" s="521"/>
      <c r="AL77" s="521"/>
      <c r="AM77" s="148"/>
      <c r="AN77" s="524"/>
      <c r="AO77" s="525"/>
    </row>
    <row r="78" spans="1:42" s="76" customFormat="1" ht="14.1" customHeight="1" x14ac:dyDescent="0.15">
      <c r="A78" s="78"/>
      <c r="B78" s="268" t="s">
        <v>126</v>
      </c>
      <c r="C78" s="268"/>
      <c r="D78" s="268"/>
      <c r="E78" s="268"/>
      <c r="F78" s="268"/>
      <c r="G78" s="268"/>
      <c r="H78" s="268"/>
      <c r="I78" s="268"/>
      <c r="J78" s="268"/>
      <c r="K78" s="268"/>
      <c r="L78" s="85" t="s">
        <v>192</v>
      </c>
      <c r="N78" s="154"/>
      <c r="O78" s="154"/>
      <c r="Q78" s="155"/>
      <c r="R78" s="155"/>
      <c r="S78" s="270" t="str">
        <f>MID('◎　入力シート'!Q28,1,100)</f>
        <v/>
      </c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72" t="s">
        <v>123</v>
      </c>
      <c r="AP78" s="78"/>
    </row>
  </sheetData>
  <mergeCells count="224">
    <mergeCell ref="AD74:AG75"/>
    <mergeCell ref="AH74:AI75"/>
    <mergeCell ref="AJ74:AL75"/>
    <mergeCell ref="AN74:AO75"/>
    <mergeCell ref="F75:G77"/>
    <mergeCell ref="M75:M76"/>
    <mergeCell ref="X76:X77"/>
    <mergeCell ref="Y76:Y77"/>
    <mergeCell ref="AC76:AC77"/>
    <mergeCell ref="AD76:AG77"/>
    <mergeCell ref="AH76:AI77"/>
    <mergeCell ref="AJ76:AL77"/>
    <mergeCell ref="AN76:AO77"/>
    <mergeCell ref="F66:F74"/>
    <mergeCell ref="L69:L77"/>
    <mergeCell ref="AD68:AO69"/>
    <mergeCell ref="G69:G71"/>
    <mergeCell ref="M69:N70"/>
    <mergeCell ref="O69:Q70"/>
    <mergeCell ref="H70:K71"/>
    <mergeCell ref="X70:X71"/>
    <mergeCell ref="Y70:Y71"/>
    <mergeCell ref="AC70:AC71"/>
    <mergeCell ref="AD70:AG71"/>
    <mergeCell ref="AH70:AI71"/>
    <mergeCell ref="AJ70:AL71"/>
    <mergeCell ref="AN70:AO71"/>
    <mergeCell ref="M71:N72"/>
    <mergeCell ref="O71:Q72"/>
    <mergeCell ref="G72:G74"/>
    <mergeCell ref="AD72:AG73"/>
    <mergeCell ref="AH72:AI73"/>
    <mergeCell ref="AJ72:AL73"/>
    <mergeCell ref="AN72:AO73"/>
    <mergeCell ref="H73:K74"/>
    <mergeCell ref="M73:Q74"/>
    <mergeCell ref="X73:X74"/>
    <mergeCell ref="Y73:Y74"/>
    <mergeCell ref="AC73:AC74"/>
    <mergeCell ref="AN55:AO58"/>
    <mergeCell ref="B62:E65"/>
    <mergeCell ref="F62:G63"/>
    <mergeCell ref="H62:S63"/>
    <mergeCell ref="T62:Y63"/>
    <mergeCell ref="Z62:AB63"/>
    <mergeCell ref="AC62:AC63"/>
    <mergeCell ref="AD62:AO63"/>
    <mergeCell ref="F64:K65"/>
    <mergeCell ref="L64:L68"/>
    <mergeCell ref="M64:AC66"/>
    <mergeCell ref="AD64:AG65"/>
    <mergeCell ref="AH64:AI65"/>
    <mergeCell ref="AJ64:AM65"/>
    <mergeCell ref="AN64:AO65"/>
    <mergeCell ref="G66:G68"/>
    <mergeCell ref="AD66:AG67"/>
    <mergeCell ref="AH66:AI67"/>
    <mergeCell ref="AJ66:AM67"/>
    <mergeCell ref="AN66:AO67"/>
    <mergeCell ref="H67:K68"/>
    <mergeCell ref="M67:Q68"/>
    <mergeCell ref="R67:X68"/>
    <mergeCell ref="Y67:AC68"/>
    <mergeCell ref="G55:G58"/>
    <mergeCell ref="H55:I58"/>
    <mergeCell ref="J55:K58"/>
    <mergeCell ref="L55:L58"/>
    <mergeCell ref="M55:R58"/>
    <mergeCell ref="S55:X58"/>
    <mergeCell ref="Y55:Z58"/>
    <mergeCell ref="AA55:AD58"/>
    <mergeCell ref="AE55:AG58"/>
    <mergeCell ref="AN47:AO50"/>
    <mergeCell ref="B51:C54"/>
    <mergeCell ref="D51:E54"/>
    <mergeCell ref="F51:F54"/>
    <mergeCell ref="G51:G54"/>
    <mergeCell ref="H51:I54"/>
    <mergeCell ref="J51:K54"/>
    <mergeCell ref="L51:L54"/>
    <mergeCell ref="M51:R54"/>
    <mergeCell ref="S51:X54"/>
    <mergeCell ref="Y51:Z54"/>
    <mergeCell ref="AA51:AD54"/>
    <mergeCell ref="AE51:AG54"/>
    <mergeCell ref="AN51:AO54"/>
    <mergeCell ref="AN39:AO42"/>
    <mergeCell ref="B43:C46"/>
    <mergeCell ref="D43:E46"/>
    <mergeCell ref="F43:F46"/>
    <mergeCell ref="G43:G46"/>
    <mergeCell ref="H43:I46"/>
    <mergeCell ref="J43:K46"/>
    <mergeCell ref="L43:L46"/>
    <mergeCell ref="M43:R46"/>
    <mergeCell ref="S43:X46"/>
    <mergeCell ref="Y43:Z46"/>
    <mergeCell ref="AA43:AD46"/>
    <mergeCell ref="AE43:AG46"/>
    <mergeCell ref="AN43:AO46"/>
    <mergeCell ref="D37:E38"/>
    <mergeCell ref="F37:F38"/>
    <mergeCell ref="G37:G38"/>
    <mergeCell ref="AH37:AM38"/>
    <mergeCell ref="B39:C42"/>
    <mergeCell ref="D39:E42"/>
    <mergeCell ref="F39:F42"/>
    <mergeCell ref="G39:G42"/>
    <mergeCell ref="H39:I42"/>
    <mergeCell ref="J39:K42"/>
    <mergeCell ref="L39:L42"/>
    <mergeCell ref="M39:R42"/>
    <mergeCell ref="S39:X42"/>
    <mergeCell ref="Y39:Z42"/>
    <mergeCell ref="AA39:AD42"/>
    <mergeCell ref="AE39:AG42"/>
    <mergeCell ref="B78:K78"/>
    <mergeCell ref="S78:AN78"/>
    <mergeCell ref="H2:AA3"/>
    <mergeCell ref="B4:F9"/>
    <mergeCell ref="G7:G9"/>
    <mergeCell ref="S7:AC8"/>
    <mergeCell ref="AD7:AO8"/>
    <mergeCell ref="B12:E14"/>
    <mergeCell ref="F12:M14"/>
    <mergeCell ref="N12:P14"/>
    <mergeCell ref="Q12:V14"/>
    <mergeCell ref="W12:AH14"/>
    <mergeCell ref="AI12:AO14"/>
    <mergeCell ref="B15:E17"/>
    <mergeCell ref="F15:M17"/>
    <mergeCell ref="N15:P17"/>
    <mergeCell ref="Q15:V17"/>
    <mergeCell ref="W15:AF17"/>
    <mergeCell ref="AI15:AO17"/>
    <mergeCell ref="AG16:AH17"/>
    <mergeCell ref="B18:E23"/>
    <mergeCell ref="F18:M20"/>
    <mergeCell ref="N18:P20"/>
    <mergeCell ref="Q18:V20"/>
    <mergeCell ref="C68:D68"/>
    <mergeCell ref="R69:AC69"/>
    <mergeCell ref="B70:E70"/>
    <mergeCell ref="C72:D72"/>
    <mergeCell ref="R72:AC72"/>
    <mergeCell ref="B74:E74"/>
    <mergeCell ref="R75:AC75"/>
    <mergeCell ref="C76:D76"/>
    <mergeCell ref="N76:Q76"/>
    <mergeCell ref="AH43:AI43"/>
    <mergeCell ref="AH44:AL44"/>
    <mergeCell ref="AH47:AI47"/>
    <mergeCell ref="AH48:AL48"/>
    <mergeCell ref="AH51:AI51"/>
    <mergeCell ref="AH52:AL52"/>
    <mergeCell ref="AH55:AI55"/>
    <mergeCell ref="AH56:AL56"/>
    <mergeCell ref="B66:E66"/>
    <mergeCell ref="B47:C50"/>
    <mergeCell ref="D47:E50"/>
    <mergeCell ref="F47:F50"/>
    <mergeCell ref="G47:G50"/>
    <mergeCell ref="H47:I50"/>
    <mergeCell ref="J47:K50"/>
    <mergeCell ref="L47:L50"/>
    <mergeCell ref="M47:R50"/>
    <mergeCell ref="S47:X50"/>
    <mergeCell ref="Y47:Z50"/>
    <mergeCell ref="AA47:AD50"/>
    <mergeCell ref="AE47:AG50"/>
    <mergeCell ref="B55:C58"/>
    <mergeCell ref="D55:E58"/>
    <mergeCell ref="F55:F58"/>
    <mergeCell ref="B29:M29"/>
    <mergeCell ref="AJ29:AL29"/>
    <mergeCell ref="AM29:AO29"/>
    <mergeCell ref="B30:M30"/>
    <mergeCell ref="B31:M31"/>
    <mergeCell ref="D36:G36"/>
    <mergeCell ref="AH36:AM36"/>
    <mergeCell ref="AH39:AI39"/>
    <mergeCell ref="AH40:AL40"/>
    <mergeCell ref="R27:W29"/>
    <mergeCell ref="AD27:AI29"/>
    <mergeCell ref="B32:M33"/>
    <mergeCell ref="B34:K35"/>
    <mergeCell ref="L34:AM35"/>
    <mergeCell ref="AN34:AO38"/>
    <mergeCell ref="B36:C38"/>
    <mergeCell ref="H36:I38"/>
    <mergeCell ref="J36:K38"/>
    <mergeCell ref="L36:L38"/>
    <mergeCell ref="M36:R38"/>
    <mergeCell ref="S36:X38"/>
    <mergeCell ref="Y36:Z38"/>
    <mergeCell ref="AA36:AD38"/>
    <mergeCell ref="AE36:AG38"/>
    <mergeCell ref="B11:E11"/>
    <mergeCell ref="F21:M21"/>
    <mergeCell ref="AA25:AO25"/>
    <mergeCell ref="B27:M27"/>
    <mergeCell ref="AJ27:AL27"/>
    <mergeCell ref="AM27:AO27"/>
    <mergeCell ref="B28:M28"/>
    <mergeCell ref="AJ28:AL28"/>
    <mergeCell ref="AM28:AO28"/>
    <mergeCell ref="W18:AF20"/>
    <mergeCell ref="AI18:AO20"/>
    <mergeCell ref="AG19:AH20"/>
    <mergeCell ref="N21:P23"/>
    <mergeCell ref="Q21:V23"/>
    <mergeCell ref="W21:AF23"/>
    <mergeCell ref="AI21:AO23"/>
    <mergeCell ref="F22:M23"/>
    <mergeCell ref="AG22:AH23"/>
    <mergeCell ref="AJ2:AK2"/>
    <mergeCell ref="B3:F3"/>
    <mergeCell ref="K4:W4"/>
    <mergeCell ref="U5:V5"/>
    <mergeCell ref="X5:Y5"/>
    <mergeCell ref="AA5:AB5"/>
    <mergeCell ref="M6:N6"/>
    <mergeCell ref="M7:N7"/>
    <mergeCell ref="B10:E10"/>
  </mergeCells>
  <phoneticPr fontId="20"/>
  <conditionalFormatting sqref="D39:K58">
    <cfRule type="cellIs" dxfId="7" priority="4" stopIfTrue="1" operator="equal">
      <formula>0</formula>
    </cfRule>
  </conditionalFormatting>
  <conditionalFormatting sqref="Y39:Z58">
    <cfRule type="cellIs" dxfId="6" priority="3" stopIfTrue="1" operator="equal">
      <formula>0</formula>
    </cfRule>
  </conditionalFormatting>
  <conditionalFormatting sqref="Y39:AM58">
    <cfRule type="cellIs" dxfId="5" priority="2" stopIfTrue="1" operator="equal">
      <formula>0</formula>
    </cfRule>
  </conditionalFormatting>
  <conditionalFormatting sqref="L39:L58">
    <cfRule type="cellIs" dxfId="4" priority="1" operator="equal">
      <formula>0</formula>
    </cfRule>
  </conditionalFormatting>
  <pageMargins left="0.59055118110236227" right="0.59055118110236227" top="0.23622047244094488" bottom="0.19685039370078741" header="0.31496062992125984" footer="0.31496062992125984"/>
  <pageSetup paperSize="9" scale="8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U78"/>
  <sheetViews>
    <sheetView showGridLines="0" workbookViewId="0"/>
  </sheetViews>
  <sheetFormatPr defaultRowHeight="13.5" x14ac:dyDescent="0.15"/>
  <cols>
    <col min="1" max="1" width="0.875" style="1" customWidth="1"/>
    <col min="2" max="5" width="3" style="1" customWidth="1"/>
    <col min="6" max="6" width="6.125" style="1" customWidth="1"/>
    <col min="7" max="7" width="7.125" style="1" customWidth="1"/>
    <col min="8" max="8" width="2.625" style="1" customWidth="1"/>
    <col min="9" max="9" width="3.125" style="1" customWidth="1"/>
    <col min="10" max="10" width="2.125" style="1" customWidth="1"/>
    <col min="11" max="11" width="4.75" style="1" customWidth="1"/>
    <col min="12" max="12" width="6.375" style="1" customWidth="1"/>
    <col min="13" max="13" width="3.375" style="1" customWidth="1"/>
    <col min="14" max="17" width="1.875" style="1" customWidth="1"/>
    <col min="18" max="18" width="2" style="1" customWidth="1"/>
    <col min="19" max="19" width="3.5" style="1" customWidth="1"/>
    <col min="20" max="25" width="1.875" style="1" customWidth="1"/>
    <col min="26" max="26" width="2" style="1" customWidth="1"/>
    <col min="27" max="29" width="1.75" style="1" customWidth="1"/>
    <col min="30" max="30" width="2.375" style="1" customWidth="1"/>
    <col min="31" max="31" width="1.875" style="1" customWidth="1"/>
    <col min="32" max="32" width="2" style="1" customWidth="1"/>
    <col min="33" max="35" width="1.875" style="1" customWidth="1"/>
    <col min="36" max="40" width="2.125" style="1" customWidth="1"/>
    <col min="41" max="41" width="1.75" style="1" customWidth="1"/>
    <col min="42" max="42" width="0.75" style="1" customWidth="1"/>
    <col min="43" max="43" width="0.625" style="1" customWidth="1"/>
    <col min="44" max="44" width="9" style="1" customWidth="1"/>
    <col min="45" max="16384" width="9" style="1"/>
  </cols>
  <sheetData>
    <row r="1" spans="1:46" ht="10.5" customHeight="1" x14ac:dyDescent="0.15">
      <c r="B1" s="80" t="s">
        <v>187</v>
      </c>
    </row>
    <row r="2" spans="1:46" s="76" customFormat="1" ht="12" customHeight="1" x14ac:dyDescent="0.15">
      <c r="A2" s="78"/>
      <c r="B2" s="81"/>
      <c r="C2" s="81"/>
      <c r="D2" s="81"/>
      <c r="E2" s="81"/>
      <c r="F2" s="81"/>
      <c r="G2" s="81"/>
      <c r="H2" s="271" t="s">
        <v>96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128"/>
      <c r="AC2" s="128"/>
      <c r="AD2" s="128"/>
      <c r="AE2" s="128"/>
      <c r="AF2" s="128"/>
      <c r="AG2" s="78" t="s">
        <v>45</v>
      </c>
      <c r="AH2" s="78"/>
      <c r="AI2" s="78"/>
      <c r="AJ2" s="565" t="s">
        <v>94</v>
      </c>
      <c r="AK2" s="565"/>
      <c r="AL2" s="78"/>
      <c r="AM2" s="78" t="s">
        <v>74</v>
      </c>
      <c r="AN2" s="78"/>
      <c r="AO2" s="78"/>
      <c r="AP2" s="78"/>
    </row>
    <row r="3" spans="1:46" s="76" customFormat="1" ht="12" customHeight="1" x14ac:dyDescent="0.15">
      <c r="A3" s="78"/>
      <c r="B3" s="226" t="s">
        <v>33</v>
      </c>
      <c r="C3" s="227"/>
      <c r="D3" s="227"/>
      <c r="E3" s="227"/>
      <c r="F3" s="228"/>
      <c r="G3" s="8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78"/>
    </row>
    <row r="4" spans="1:46" s="76" customFormat="1" ht="12" customHeight="1" x14ac:dyDescent="0.15">
      <c r="A4" s="78"/>
      <c r="B4" s="272"/>
      <c r="C4" s="273"/>
      <c r="D4" s="273"/>
      <c r="E4" s="273"/>
      <c r="F4" s="274"/>
      <c r="G4" s="79"/>
      <c r="H4" s="79"/>
      <c r="I4" s="79"/>
      <c r="J4" s="79"/>
      <c r="K4" s="231" t="s">
        <v>44</v>
      </c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7"/>
    </row>
    <row r="5" spans="1:46" s="76" customFormat="1" ht="12" customHeight="1" x14ac:dyDescent="0.15">
      <c r="A5" s="78"/>
      <c r="B5" s="275"/>
      <c r="C5" s="229"/>
      <c r="D5" s="229"/>
      <c r="E5" s="229"/>
      <c r="F5" s="276"/>
      <c r="G5" s="79"/>
      <c r="H5" s="79"/>
      <c r="I5" s="79"/>
      <c r="J5" s="79"/>
      <c r="K5" s="79"/>
      <c r="L5" s="79"/>
      <c r="M5" s="79"/>
      <c r="N5" s="79"/>
      <c r="O5" s="79"/>
      <c r="P5" s="79"/>
      <c r="Q5" s="82"/>
      <c r="R5" s="82"/>
      <c r="S5" s="82"/>
      <c r="T5" s="82"/>
      <c r="U5" s="229"/>
      <c r="V5" s="230"/>
      <c r="W5" s="82" t="s">
        <v>18</v>
      </c>
      <c r="X5" s="229"/>
      <c r="Y5" s="230"/>
      <c r="Z5" s="82" t="s">
        <v>71</v>
      </c>
      <c r="AA5" s="229"/>
      <c r="AB5" s="230"/>
      <c r="AC5" s="82" t="s">
        <v>72</v>
      </c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7"/>
    </row>
    <row r="6" spans="1:46" s="76" customFormat="1" ht="12" customHeight="1" x14ac:dyDescent="0.15">
      <c r="A6" s="78"/>
      <c r="B6" s="275"/>
      <c r="C6" s="229"/>
      <c r="D6" s="229"/>
      <c r="E6" s="229"/>
      <c r="F6" s="276"/>
      <c r="G6" s="88"/>
      <c r="H6" s="79"/>
      <c r="I6" s="79"/>
      <c r="J6" s="79"/>
      <c r="K6" s="79"/>
      <c r="L6" s="79"/>
      <c r="M6" s="231"/>
      <c r="N6" s="231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7"/>
    </row>
    <row r="7" spans="1:46" s="76" customFormat="1" ht="12" customHeight="1" x14ac:dyDescent="0.15">
      <c r="A7" s="78"/>
      <c r="B7" s="275"/>
      <c r="C7" s="229"/>
      <c r="D7" s="229"/>
      <c r="E7" s="229"/>
      <c r="F7" s="276"/>
      <c r="G7" s="275"/>
      <c r="H7" s="79"/>
      <c r="I7" s="79"/>
      <c r="J7" s="79"/>
      <c r="K7" s="79"/>
      <c r="L7" s="78"/>
      <c r="M7" s="231"/>
      <c r="N7" s="231"/>
      <c r="O7" s="79"/>
      <c r="P7" s="79"/>
      <c r="Q7" s="79"/>
      <c r="R7" s="79"/>
      <c r="S7" s="283" t="s">
        <v>69</v>
      </c>
      <c r="T7" s="284"/>
      <c r="U7" s="284"/>
      <c r="V7" s="284"/>
      <c r="W7" s="284"/>
      <c r="X7" s="284"/>
      <c r="Y7" s="284"/>
      <c r="Z7" s="284"/>
      <c r="AA7" s="284"/>
      <c r="AB7" s="284"/>
      <c r="AC7" s="285"/>
      <c r="AD7" s="289" t="str">
        <f>'◎　入力シート'!F16</f>
        <v>選ぶ</v>
      </c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90"/>
      <c r="AP7" s="79"/>
      <c r="AQ7" s="77"/>
      <c r="AR7" s="77"/>
      <c r="AS7" s="77"/>
      <c r="AT7" s="77"/>
    </row>
    <row r="8" spans="1:46" s="76" customFormat="1" ht="18.75" customHeight="1" x14ac:dyDescent="0.15">
      <c r="A8" s="78"/>
      <c r="B8" s="275"/>
      <c r="C8" s="229"/>
      <c r="D8" s="229"/>
      <c r="E8" s="229"/>
      <c r="F8" s="276"/>
      <c r="G8" s="275"/>
      <c r="H8" s="79"/>
      <c r="I8" s="79"/>
      <c r="J8" s="79"/>
      <c r="K8" s="79"/>
      <c r="L8" s="78"/>
      <c r="M8" s="79"/>
      <c r="N8" s="79"/>
      <c r="O8" s="79"/>
      <c r="P8" s="79"/>
      <c r="Q8" s="79"/>
      <c r="R8" s="79"/>
      <c r="S8" s="286"/>
      <c r="T8" s="287"/>
      <c r="U8" s="287"/>
      <c r="V8" s="287"/>
      <c r="W8" s="287"/>
      <c r="X8" s="287"/>
      <c r="Y8" s="287"/>
      <c r="Z8" s="287"/>
      <c r="AA8" s="287"/>
      <c r="AB8" s="287"/>
      <c r="AC8" s="288"/>
      <c r="AD8" s="291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92"/>
      <c r="AP8" s="79"/>
      <c r="AQ8" s="77"/>
      <c r="AR8" s="77"/>
      <c r="AS8" s="77"/>
      <c r="AT8" s="77"/>
    </row>
    <row r="9" spans="1:46" s="76" customFormat="1" ht="12" customHeight="1" x14ac:dyDescent="0.15">
      <c r="A9" s="78"/>
      <c r="B9" s="277"/>
      <c r="C9" s="278"/>
      <c r="D9" s="278"/>
      <c r="E9" s="278"/>
      <c r="F9" s="279"/>
      <c r="G9" s="275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7"/>
      <c r="AR9" s="77"/>
      <c r="AS9" s="77"/>
      <c r="AT9" s="77"/>
    </row>
    <row r="10" spans="1:46" s="76" customFormat="1" ht="12" customHeight="1" x14ac:dyDescent="0.15">
      <c r="A10" s="78"/>
      <c r="B10" s="232"/>
      <c r="C10" s="232"/>
      <c r="D10" s="232"/>
      <c r="E10" s="232"/>
      <c r="G10" s="79" t="s">
        <v>125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7"/>
      <c r="AR10" s="77"/>
      <c r="AS10" s="77"/>
      <c r="AT10" s="77"/>
    </row>
    <row r="11" spans="1:46" s="76" customFormat="1" ht="12.75" customHeight="1" x14ac:dyDescent="0.15">
      <c r="A11" s="78"/>
      <c r="B11" s="233" t="s">
        <v>3</v>
      </c>
      <c r="C11" s="233"/>
      <c r="D11" s="233"/>
      <c r="E11" s="233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</row>
    <row r="12" spans="1:46" s="76" customFormat="1" ht="6.75" customHeight="1" x14ac:dyDescent="0.15">
      <c r="A12" s="78"/>
      <c r="B12" s="293"/>
      <c r="C12" s="293"/>
      <c r="D12" s="293"/>
      <c r="E12" s="293"/>
      <c r="F12" s="272" t="s">
        <v>12</v>
      </c>
      <c r="G12" s="273"/>
      <c r="H12" s="273"/>
      <c r="I12" s="273"/>
      <c r="J12" s="273"/>
      <c r="K12" s="273"/>
      <c r="L12" s="273"/>
      <c r="M12" s="274"/>
      <c r="N12" s="272" t="s">
        <v>66</v>
      </c>
      <c r="O12" s="273"/>
      <c r="P12" s="274"/>
      <c r="Q12" s="272" t="s">
        <v>39</v>
      </c>
      <c r="R12" s="297"/>
      <c r="S12" s="297"/>
      <c r="T12" s="297"/>
      <c r="U12" s="297"/>
      <c r="V12" s="298"/>
      <c r="W12" s="272" t="s">
        <v>65</v>
      </c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4"/>
      <c r="AI12" s="272" t="s">
        <v>36</v>
      </c>
      <c r="AJ12" s="297"/>
      <c r="AK12" s="297"/>
      <c r="AL12" s="297"/>
      <c r="AM12" s="297"/>
      <c r="AN12" s="297"/>
      <c r="AO12" s="298"/>
      <c r="AP12" s="78"/>
      <c r="AQ12" s="78"/>
    </row>
    <row r="13" spans="1:46" s="76" customFormat="1" ht="6.75" customHeight="1" x14ac:dyDescent="0.15">
      <c r="A13" s="78"/>
      <c r="B13" s="293"/>
      <c r="C13" s="293"/>
      <c r="D13" s="293"/>
      <c r="E13" s="293"/>
      <c r="F13" s="275"/>
      <c r="G13" s="229"/>
      <c r="H13" s="229"/>
      <c r="I13" s="229"/>
      <c r="J13" s="229"/>
      <c r="K13" s="229"/>
      <c r="L13" s="229"/>
      <c r="M13" s="276"/>
      <c r="N13" s="275"/>
      <c r="O13" s="229"/>
      <c r="P13" s="276"/>
      <c r="Q13" s="299"/>
      <c r="R13" s="300"/>
      <c r="S13" s="300"/>
      <c r="T13" s="300"/>
      <c r="U13" s="300"/>
      <c r="V13" s="301"/>
      <c r="W13" s="275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76"/>
      <c r="AI13" s="299"/>
      <c r="AJ13" s="300"/>
      <c r="AK13" s="300"/>
      <c r="AL13" s="300"/>
      <c r="AM13" s="300"/>
      <c r="AN13" s="300"/>
      <c r="AO13" s="301"/>
      <c r="AP13" s="78"/>
      <c r="AQ13" s="78"/>
    </row>
    <row r="14" spans="1:46" s="76" customFormat="1" ht="6.75" customHeight="1" x14ac:dyDescent="0.15">
      <c r="A14" s="78"/>
      <c r="B14" s="280"/>
      <c r="C14" s="280"/>
      <c r="D14" s="280"/>
      <c r="E14" s="280"/>
      <c r="F14" s="294"/>
      <c r="G14" s="295"/>
      <c r="H14" s="295"/>
      <c r="I14" s="295"/>
      <c r="J14" s="295"/>
      <c r="K14" s="295"/>
      <c r="L14" s="295"/>
      <c r="M14" s="296"/>
      <c r="N14" s="294"/>
      <c r="O14" s="295"/>
      <c r="P14" s="296"/>
      <c r="Q14" s="299"/>
      <c r="R14" s="300"/>
      <c r="S14" s="300"/>
      <c r="T14" s="300"/>
      <c r="U14" s="300"/>
      <c r="V14" s="301"/>
      <c r="W14" s="294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6"/>
      <c r="AI14" s="299"/>
      <c r="AJ14" s="300"/>
      <c r="AK14" s="300"/>
      <c r="AL14" s="300"/>
      <c r="AM14" s="300"/>
      <c r="AN14" s="300"/>
      <c r="AO14" s="301"/>
      <c r="AP14" s="78"/>
      <c r="AQ14" s="78"/>
    </row>
    <row r="15" spans="1:46" s="76" customFormat="1" ht="15" customHeight="1" x14ac:dyDescent="0.15">
      <c r="A15" s="78"/>
      <c r="B15" s="302" t="s">
        <v>100</v>
      </c>
      <c r="C15" s="302"/>
      <c r="D15" s="302"/>
      <c r="E15" s="302"/>
      <c r="F15" s="304">
        <f>'◎　入力シート'!I15</f>
        <v>0</v>
      </c>
      <c r="G15" s="305"/>
      <c r="H15" s="305"/>
      <c r="I15" s="305"/>
      <c r="J15" s="305"/>
      <c r="K15" s="305"/>
      <c r="L15" s="305"/>
      <c r="M15" s="306"/>
      <c r="N15" s="313" t="str">
        <f>'◎　入力シート'!I16</f>
        <v>選ぶ</v>
      </c>
      <c r="O15" s="314"/>
      <c r="P15" s="315"/>
      <c r="Q15" s="322">
        <f>'◎　入力シート'!I17</f>
        <v>0</v>
      </c>
      <c r="R15" s="323"/>
      <c r="S15" s="323"/>
      <c r="T15" s="323"/>
      <c r="U15" s="323"/>
      <c r="V15" s="324"/>
      <c r="W15" s="304">
        <f>'◎　入力シート'!I18</f>
        <v>0</v>
      </c>
      <c r="X15" s="305"/>
      <c r="Y15" s="305"/>
      <c r="Z15" s="305"/>
      <c r="AA15" s="305"/>
      <c r="AB15" s="305"/>
      <c r="AC15" s="305"/>
      <c r="AD15" s="305"/>
      <c r="AE15" s="305"/>
      <c r="AF15" s="305"/>
      <c r="AG15" s="132"/>
      <c r="AH15" s="134"/>
      <c r="AI15" s="328">
        <f>'◎　入力シート'!I19</f>
        <v>0</v>
      </c>
      <c r="AJ15" s="329"/>
      <c r="AK15" s="329"/>
      <c r="AL15" s="329"/>
      <c r="AM15" s="329"/>
      <c r="AN15" s="329"/>
      <c r="AO15" s="330"/>
      <c r="AP15" s="78"/>
      <c r="AQ15" s="78"/>
    </row>
    <row r="16" spans="1:46" s="76" customFormat="1" ht="15" customHeight="1" x14ac:dyDescent="0.15">
      <c r="A16" s="78"/>
      <c r="B16" s="303"/>
      <c r="C16" s="303"/>
      <c r="D16" s="303"/>
      <c r="E16" s="303"/>
      <c r="F16" s="307"/>
      <c r="G16" s="308"/>
      <c r="H16" s="308"/>
      <c r="I16" s="308"/>
      <c r="J16" s="308"/>
      <c r="K16" s="308"/>
      <c r="L16" s="308"/>
      <c r="M16" s="309"/>
      <c r="N16" s="316"/>
      <c r="O16" s="317"/>
      <c r="P16" s="318"/>
      <c r="Q16" s="325"/>
      <c r="R16" s="326"/>
      <c r="S16" s="326"/>
      <c r="T16" s="326"/>
      <c r="U16" s="326"/>
      <c r="V16" s="327"/>
      <c r="W16" s="307"/>
      <c r="X16" s="308"/>
      <c r="Y16" s="308"/>
      <c r="Z16" s="308"/>
      <c r="AA16" s="308"/>
      <c r="AB16" s="308"/>
      <c r="AC16" s="308"/>
      <c r="AD16" s="308"/>
      <c r="AE16" s="308"/>
      <c r="AF16" s="308"/>
      <c r="AG16" s="337" t="s">
        <v>80</v>
      </c>
      <c r="AH16" s="338"/>
      <c r="AI16" s="331"/>
      <c r="AJ16" s="332"/>
      <c r="AK16" s="332"/>
      <c r="AL16" s="332"/>
      <c r="AM16" s="332"/>
      <c r="AN16" s="332"/>
      <c r="AO16" s="333"/>
      <c r="AP16" s="78"/>
      <c r="AQ16" s="78"/>
    </row>
    <row r="17" spans="1:47" s="76" customFormat="1" ht="15" customHeight="1" x14ac:dyDescent="0.15">
      <c r="A17" s="78"/>
      <c r="B17" s="303"/>
      <c r="C17" s="303"/>
      <c r="D17" s="303"/>
      <c r="E17" s="303"/>
      <c r="F17" s="310"/>
      <c r="G17" s="311"/>
      <c r="H17" s="311"/>
      <c r="I17" s="311"/>
      <c r="J17" s="311"/>
      <c r="K17" s="311"/>
      <c r="L17" s="311"/>
      <c r="M17" s="312"/>
      <c r="N17" s="319"/>
      <c r="O17" s="320"/>
      <c r="P17" s="321"/>
      <c r="Q17" s="325"/>
      <c r="R17" s="326"/>
      <c r="S17" s="326"/>
      <c r="T17" s="326"/>
      <c r="U17" s="326"/>
      <c r="V17" s="327"/>
      <c r="W17" s="310"/>
      <c r="X17" s="311"/>
      <c r="Y17" s="311"/>
      <c r="Z17" s="311"/>
      <c r="AA17" s="311"/>
      <c r="AB17" s="311"/>
      <c r="AC17" s="311"/>
      <c r="AD17" s="311"/>
      <c r="AE17" s="311"/>
      <c r="AF17" s="311"/>
      <c r="AG17" s="339"/>
      <c r="AH17" s="340"/>
      <c r="AI17" s="334"/>
      <c r="AJ17" s="335"/>
      <c r="AK17" s="335"/>
      <c r="AL17" s="335"/>
      <c r="AM17" s="335"/>
      <c r="AN17" s="335"/>
      <c r="AO17" s="336"/>
      <c r="AP17" s="78"/>
      <c r="AQ17" s="78"/>
    </row>
    <row r="18" spans="1:47" s="76" customFormat="1" ht="15" customHeight="1" x14ac:dyDescent="0.15">
      <c r="A18" s="78"/>
      <c r="B18" s="341" t="s">
        <v>98</v>
      </c>
      <c r="C18" s="341"/>
      <c r="D18" s="341"/>
      <c r="E18" s="341"/>
      <c r="F18" s="342">
        <f>'◎　入力シート'!C15</f>
        <v>0</v>
      </c>
      <c r="G18" s="343"/>
      <c r="H18" s="343"/>
      <c r="I18" s="343"/>
      <c r="J18" s="343"/>
      <c r="K18" s="343"/>
      <c r="L18" s="343"/>
      <c r="M18" s="344"/>
      <c r="N18" s="348" t="str">
        <f>'◎　入力シート'!C16</f>
        <v>選ぶ</v>
      </c>
      <c r="O18" s="349"/>
      <c r="P18" s="350"/>
      <c r="Q18" s="357">
        <f>'◎　入力シート'!C17</f>
        <v>0</v>
      </c>
      <c r="R18" s="358"/>
      <c r="S18" s="358"/>
      <c r="T18" s="358"/>
      <c r="U18" s="358"/>
      <c r="V18" s="359"/>
      <c r="W18" s="342">
        <f>'◎　入力シート'!C18</f>
        <v>0</v>
      </c>
      <c r="X18" s="343"/>
      <c r="Y18" s="343"/>
      <c r="Z18" s="343"/>
      <c r="AA18" s="343"/>
      <c r="AB18" s="343"/>
      <c r="AC18" s="343"/>
      <c r="AD18" s="343"/>
      <c r="AE18" s="343"/>
      <c r="AF18" s="343"/>
      <c r="AG18" s="133"/>
      <c r="AH18" s="135"/>
      <c r="AI18" s="363">
        <f>'◎　入力シート'!C19</f>
        <v>0</v>
      </c>
      <c r="AJ18" s="358"/>
      <c r="AK18" s="358"/>
      <c r="AL18" s="358"/>
      <c r="AM18" s="358"/>
      <c r="AN18" s="358"/>
      <c r="AO18" s="359"/>
      <c r="AP18" s="78"/>
      <c r="AQ18" s="78"/>
    </row>
    <row r="19" spans="1:47" s="76" customFormat="1" ht="15" customHeight="1" x14ac:dyDescent="0.15">
      <c r="A19" s="78"/>
      <c r="B19" s="341"/>
      <c r="C19" s="341"/>
      <c r="D19" s="341"/>
      <c r="E19" s="341"/>
      <c r="F19" s="307"/>
      <c r="G19" s="308"/>
      <c r="H19" s="308"/>
      <c r="I19" s="308"/>
      <c r="J19" s="308"/>
      <c r="K19" s="308"/>
      <c r="L19" s="308"/>
      <c r="M19" s="309"/>
      <c r="N19" s="351"/>
      <c r="O19" s="352"/>
      <c r="P19" s="353"/>
      <c r="Q19" s="331"/>
      <c r="R19" s="332"/>
      <c r="S19" s="332"/>
      <c r="T19" s="332"/>
      <c r="U19" s="332"/>
      <c r="V19" s="333"/>
      <c r="W19" s="307"/>
      <c r="X19" s="308"/>
      <c r="Y19" s="308"/>
      <c r="Z19" s="308"/>
      <c r="AA19" s="308"/>
      <c r="AB19" s="308"/>
      <c r="AC19" s="308"/>
      <c r="AD19" s="308"/>
      <c r="AE19" s="308"/>
      <c r="AF19" s="308"/>
      <c r="AG19" s="337" t="s">
        <v>80</v>
      </c>
      <c r="AH19" s="338"/>
      <c r="AI19" s="331"/>
      <c r="AJ19" s="332"/>
      <c r="AK19" s="332"/>
      <c r="AL19" s="332"/>
      <c r="AM19" s="332"/>
      <c r="AN19" s="332"/>
      <c r="AO19" s="333"/>
      <c r="AP19" s="78"/>
      <c r="AQ19" s="78"/>
    </row>
    <row r="20" spans="1:47" s="76" customFormat="1" ht="15" customHeight="1" x14ac:dyDescent="0.15">
      <c r="A20" s="78"/>
      <c r="B20" s="341"/>
      <c r="C20" s="341"/>
      <c r="D20" s="341"/>
      <c r="E20" s="341"/>
      <c r="F20" s="345"/>
      <c r="G20" s="346"/>
      <c r="H20" s="346"/>
      <c r="I20" s="346"/>
      <c r="J20" s="346"/>
      <c r="K20" s="346"/>
      <c r="L20" s="346"/>
      <c r="M20" s="347"/>
      <c r="N20" s="354"/>
      <c r="O20" s="355"/>
      <c r="P20" s="356"/>
      <c r="Q20" s="360"/>
      <c r="R20" s="361"/>
      <c r="S20" s="361"/>
      <c r="T20" s="361"/>
      <c r="U20" s="361"/>
      <c r="V20" s="362"/>
      <c r="W20" s="345"/>
      <c r="X20" s="346"/>
      <c r="Y20" s="346"/>
      <c r="Z20" s="346"/>
      <c r="AA20" s="346"/>
      <c r="AB20" s="346"/>
      <c r="AC20" s="346"/>
      <c r="AD20" s="346"/>
      <c r="AE20" s="346"/>
      <c r="AF20" s="346"/>
      <c r="AG20" s="364"/>
      <c r="AH20" s="365"/>
      <c r="AI20" s="360"/>
      <c r="AJ20" s="361"/>
      <c r="AK20" s="361"/>
      <c r="AL20" s="361"/>
      <c r="AM20" s="361"/>
      <c r="AN20" s="361"/>
      <c r="AO20" s="362"/>
      <c r="AP20" s="78"/>
      <c r="AQ20" s="78"/>
    </row>
    <row r="21" spans="1:47" s="76" customFormat="1" ht="15" customHeight="1" x14ac:dyDescent="0.15">
      <c r="A21" s="78"/>
      <c r="B21" s="341"/>
      <c r="C21" s="341"/>
      <c r="D21" s="341"/>
      <c r="E21" s="341"/>
      <c r="F21" s="234" t="s">
        <v>120</v>
      </c>
      <c r="G21" s="235"/>
      <c r="H21" s="235"/>
      <c r="I21" s="235"/>
      <c r="J21" s="235"/>
      <c r="K21" s="235"/>
      <c r="L21" s="235"/>
      <c r="M21" s="236"/>
      <c r="N21" s="366"/>
      <c r="O21" s="367"/>
      <c r="P21" s="368"/>
      <c r="Q21" s="375"/>
      <c r="R21" s="376"/>
      <c r="S21" s="376"/>
      <c r="T21" s="376"/>
      <c r="U21" s="376"/>
      <c r="V21" s="377"/>
      <c r="W21" s="381"/>
      <c r="X21" s="382"/>
      <c r="Y21" s="382"/>
      <c r="Z21" s="382"/>
      <c r="AA21" s="382"/>
      <c r="AB21" s="382"/>
      <c r="AC21" s="382"/>
      <c r="AD21" s="382"/>
      <c r="AE21" s="382"/>
      <c r="AF21" s="382"/>
      <c r="AG21" s="119"/>
      <c r="AH21" s="136"/>
      <c r="AI21" s="381"/>
      <c r="AJ21" s="382"/>
      <c r="AK21" s="382"/>
      <c r="AL21" s="382"/>
      <c r="AM21" s="382"/>
      <c r="AN21" s="382"/>
      <c r="AO21" s="383"/>
      <c r="AP21" s="78"/>
      <c r="AQ21" s="78"/>
    </row>
    <row r="22" spans="1:47" s="76" customFormat="1" ht="15" customHeight="1" x14ac:dyDescent="0.15">
      <c r="A22" s="78"/>
      <c r="B22" s="303"/>
      <c r="C22" s="303"/>
      <c r="D22" s="303"/>
      <c r="E22" s="303"/>
      <c r="F22" s="384"/>
      <c r="G22" s="385"/>
      <c r="H22" s="385"/>
      <c r="I22" s="385"/>
      <c r="J22" s="385"/>
      <c r="K22" s="385"/>
      <c r="L22" s="385"/>
      <c r="M22" s="386"/>
      <c r="N22" s="369"/>
      <c r="O22" s="370"/>
      <c r="P22" s="371"/>
      <c r="Q22" s="375"/>
      <c r="R22" s="376"/>
      <c r="S22" s="376"/>
      <c r="T22" s="376"/>
      <c r="U22" s="376"/>
      <c r="V22" s="377"/>
      <c r="W22" s="243"/>
      <c r="X22" s="230"/>
      <c r="Y22" s="230"/>
      <c r="Z22" s="230"/>
      <c r="AA22" s="230"/>
      <c r="AB22" s="230"/>
      <c r="AC22" s="230"/>
      <c r="AD22" s="230"/>
      <c r="AE22" s="230"/>
      <c r="AF22" s="230"/>
      <c r="AG22" s="230" t="s">
        <v>80</v>
      </c>
      <c r="AH22" s="244"/>
      <c r="AI22" s="243"/>
      <c r="AJ22" s="230"/>
      <c r="AK22" s="230"/>
      <c r="AL22" s="230"/>
      <c r="AM22" s="230"/>
      <c r="AN22" s="230"/>
      <c r="AO22" s="244"/>
      <c r="AP22" s="78"/>
      <c r="AQ22" s="78"/>
    </row>
    <row r="23" spans="1:47" s="76" customFormat="1" ht="15" customHeight="1" x14ac:dyDescent="0.15">
      <c r="A23" s="78"/>
      <c r="B23" s="303"/>
      <c r="C23" s="303"/>
      <c r="D23" s="303"/>
      <c r="E23" s="303"/>
      <c r="F23" s="286"/>
      <c r="G23" s="287"/>
      <c r="H23" s="287"/>
      <c r="I23" s="287"/>
      <c r="J23" s="287"/>
      <c r="K23" s="287"/>
      <c r="L23" s="287"/>
      <c r="M23" s="288"/>
      <c r="N23" s="372"/>
      <c r="O23" s="373"/>
      <c r="P23" s="374"/>
      <c r="Q23" s="378"/>
      <c r="R23" s="379"/>
      <c r="S23" s="379"/>
      <c r="T23" s="379"/>
      <c r="U23" s="379"/>
      <c r="V23" s="380"/>
      <c r="W23" s="245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7"/>
      <c r="AI23" s="245"/>
      <c r="AJ23" s="246"/>
      <c r="AK23" s="246"/>
      <c r="AL23" s="246"/>
      <c r="AM23" s="246"/>
      <c r="AN23" s="246"/>
      <c r="AO23" s="247"/>
      <c r="AP23" s="106"/>
      <c r="AQ23" s="84"/>
    </row>
    <row r="24" spans="1:47" s="77" customFormat="1" ht="13.5" customHeight="1" x14ac:dyDescent="0.15">
      <c r="A24" s="79"/>
      <c r="B24" s="83" t="s">
        <v>83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2"/>
      <c r="AK24" s="82"/>
      <c r="AL24" s="82"/>
      <c r="AM24" s="82"/>
      <c r="AN24" s="82"/>
      <c r="AO24" s="82"/>
      <c r="AP24" s="82"/>
    </row>
    <row r="25" spans="1:47" s="76" customFormat="1" ht="18" customHeight="1" x14ac:dyDescent="0.15">
      <c r="A25" s="78"/>
      <c r="B25" s="84"/>
      <c r="C25" s="82" t="s">
        <v>49</v>
      </c>
      <c r="D25" s="82"/>
      <c r="E25" s="82"/>
      <c r="F25" s="82"/>
      <c r="G25" s="82"/>
      <c r="H25" s="82"/>
      <c r="I25" s="82"/>
      <c r="J25" s="82"/>
      <c r="K25" s="82"/>
      <c r="L25" s="82"/>
      <c r="V25" s="82"/>
      <c r="W25" s="82"/>
      <c r="X25" s="82"/>
      <c r="Y25" s="82"/>
      <c r="Z25" s="82"/>
      <c r="AA25" s="237" t="s">
        <v>135</v>
      </c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82"/>
      <c r="AQ25" s="151"/>
      <c r="AR25" s="151"/>
      <c r="AS25" s="151"/>
      <c r="AT25" s="151"/>
      <c r="AU25" s="151"/>
    </row>
    <row r="26" spans="1:47" s="76" customFormat="1" ht="5.25" customHeight="1" x14ac:dyDescent="0.15">
      <c r="A26" s="78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151"/>
      <c r="AR26" s="151"/>
      <c r="AS26" s="151"/>
      <c r="AT26" s="151"/>
    </row>
    <row r="27" spans="1:47" s="76" customFormat="1" ht="9.9499999999999993" customHeight="1" x14ac:dyDescent="0.15">
      <c r="A27" s="7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9"/>
      <c r="N27" s="84"/>
      <c r="O27" s="84"/>
      <c r="P27" s="84"/>
      <c r="Q27" s="84"/>
      <c r="R27" s="240" t="s">
        <v>11</v>
      </c>
      <c r="S27" s="297"/>
      <c r="T27" s="297"/>
      <c r="U27" s="297"/>
      <c r="V27" s="297"/>
      <c r="W27" s="298"/>
      <c r="X27" s="120"/>
      <c r="Y27" s="123"/>
      <c r="Z27" s="123"/>
      <c r="AA27" s="123"/>
      <c r="AB27" s="104"/>
      <c r="AC27" s="129"/>
      <c r="AD27" s="240" t="s">
        <v>43</v>
      </c>
      <c r="AE27" s="297"/>
      <c r="AF27" s="297"/>
      <c r="AG27" s="297"/>
      <c r="AH27" s="297"/>
      <c r="AI27" s="297"/>
      <c r="AJ27" s="240" t="s">
        <v>31</v>
      </c>
      <c r="AK27" s="241"/>
      <c r="AL27" s="241"/>
      <c r="AM27" s="241"/>
      <c r="AN27" s="241"/>
      <c r="AO27" s="242"/>
      <c r="AP27" s="78"/>
    </row>
    <row r="28" spans="1:47" s="76" customFormat="1" ht="9.9499999999999993" customHeight="1" x14ac:dyDescent="0.15">
      <c r="A28" s="7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9"/>
      <c r="N28" s="84"/>
      <c r="O28" s="84"/>
      <c r="P28" s="84"/>
      <c r="Q28" s="84"/>
      <c r="R28" s="243"/>
      <c r="S28" s="387"/>
      <c r="T28" s="387"/>
      <c r="U28" s="387"/>
      <c r="V28" s="387"/>
      <c r="W28" s="301"/>
      <c r="X28" s="121"/>
      <c r="Y28" s="124"/>
      <c r="Z28" s="124"/>
      <c r="AA28" s="124"/>
      <c r="AB28" s="113"/>
      <c r="AC28" s="130"/>
      <c r="AD28" s="243"/>
      <c r="AE28" s="387"/>
      <c r="AF28" s="387"/>
      <c r="AG28" s="387"/>
      <c r="AH28" s="387"/>
      <c r="AI28" s="387"/>
      <c r="AJ28" s="243" t="s">
        <v>46</v>
      </c>
      <c r="AK28" s="230"/>
      <c r="AL28" s="230"/>
      <c r="AM28" s="230"/>
      <c r="AN28" s="230"/>
      <c r="AO28" s="244"/>
      <c r="AP28" s="78"/>
    </row>
    <row r="29" spans="1:47" s="76" customFormat="1" ht="9.9499999999999993" customHeight="1" x14ac:dyDescent="0.15">
      <c r="A29" s="7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9"/>
      <c r="N29" s="84"/>
      <c r="O29" s="84"/>
      <c r="P29" s="84"/>
      <c r="Q29" s="84"/>
      <c r="R29" s="245"/>
      <c r="S29" s="388"/>
      <c r="T29" s="388"/>
      <c r="U29" s="388"/>
      <c r="V29" s="388"/>
      <c r="W29" s="389"/>
      <c r="X29" s="122"/>
      <c r="Y29" s="125"/>
      <c r="Z29" s="125"/>
      <c r="AA29" s="125"/>
      <c r="AB29" s="114"/>
      <c r="AC29" s="131"/>
      <c r="AD29" s="245"/>
      <c r="AE29" s="388"/>
      <c r="AF29" s="388"/>
      <c r="AG29" s="388"/>
      <c r="AH29" s="388"/>
      <c r="AI29" s="388"/>
      <c r="AJ29" s="245" t="s">
        <v>85</v>
      </c>
      <c r="AK29" s="246"/>
      <c r="AL29" s="246"/>
      <c r="AM29" s="246" t="s">
        <v>84</v>
      </c>
      <c r="AN29" s="246"/>
      <c r="AO29" s="247"/>
      <c r="AP29" s="78"/>
    </row>
    <row r="30" spans="1:47" s="76" customFormat="1" ht="9.9499999999999993" customHeight="1" x14ac:dyDescent="0.15">
      <c r="A30" s="7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9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</row>
    <row r="31" spans="1:47" s="76" customFormat="1" ht="9.9499999999999993" customHeight="1" x14ac:dyDescent="0.15">
      <c r="A31" s="7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9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</row>
    <row r="32" spans="1:47" s="76" customFormat="1" ht="12" customHeight="1" x14ac:dyDescent="0.15">
      <c r="A32" s="78"/>
      <c r="B32" s="390" t="s">
        <v>35</v>
      </c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</row>
    <row r="33" spans="1:42" s="76" customFormat="1" ht="6.75" customHeight="1" x14ac:dyDescent="0.15">
      <c r="A33" s="78"/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84"/>
    </row>
    <row r="34" spans="1:42" s="76" customFormat="1" ht="10.5" customHeight="1" x14ac:dyDescent="0.15">
      <c r="A34" s="78"/>
      <c r="B34" s="293" t="s">
        <v>92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72" t="s">
        <v>23</v>
      </c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4"/>
      <c r="AN34" s="240" t="s">
        <v>14</v>
      </c>
      <c r="AO34" s="242"/>
      <c r="AP34" s="78"/>
    </row>
    <row r="35" spans="1:42" s="76" customFormat="1" ht="10.5" customHeight="1" x14ac:dyDescent="0.15">
      <c r="A35" s="78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77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9"/>
      <c r="AN35" s="243"/>
      <c r="AO35" s="244"/>
      <c r="AP35" s="84"/>
    </row>
    <row r="36" spans="1:42" s="76" customFormat="1" ht="10.5" customHeight="1" x14ac:dyDescent="0.15">
      <c r="A36" s="78"/>
      <c r="B36" s="240" t="s">
        <v>50</v>
      </c>
      <c r="C36" s="298"/>
      <c r="D36" s="248" t="s">
        <v>1</v>
      </c>
      <c r="E36" s="249"/>
      <c r="F36" s="249"/>
      <c r="G36" s="250"/>
      <c r="H36" s="240" t="s">
        <v>8</v>
      </c>
      <c r="I36" s="297"/>
      <c r="J36" s="393" t="s">
        <v>6</v>
      </c>
      <c r="K36" s="298"/>
      <c r="L36" s="259" t="s">
        <v>101</v>
      </c>
      <c r="M36" s="240" t="s">
        <v>78</v>
      </c>
      <c r="N36" s="297"/>
      <c r="O36" s="297"/>
      <c r="P36" s="297"/>
      <c r="Q36" s="297"/>
      <c r="R36" s="396"/>
      <c r="S36" s="393" t="s">
        <v>79</v>
      </c>
      <c r="T36" s="297"/>
      <c r="U36" s="297"/>
      <c r="V36" s="297"/>
      <c r="W36" s="297"/>
      <c r="X36" s="298"/>
      <c r="Y36" s="401" t="s">
        <v>9</v>
      </c>
      <c r="Z36" s="401"/>
      <c r="AA36" s="404" t="s">
        <v>87</v>
      </c>
      <c r="AB36" s="405"/>
      <c r="AC36" s="405"/>
      <c r="AD36" s="405"/>
      <c r="AE36" s="404" t="s">
        <v>59</v>
      </c>
      <c r="AF36" s="405"/>
      <c r="AG36" s="406"/>
      <c r="AH36" s="251" t="s">
        <v>90</v>
      </c>
      <c r="AI36" s="252"/>
      <c r="AJ36" s="252"/>
      <c r="AK36" s="252"/>
      <c r="AL36" s="252"/>
      <c r="AM36" s="253"/>
      <c r="AN36" s="243"/>
      <c r="AO36" s="244"/>
      <c r="AP36" s="109"/>
    </row>
    <row r="37" spans="1:42" s="76" customFormat="1" ht="10.5" customHeight="1" x14ac:dyDescent="0.15">
      <c r="A37" s="78"/>
      <c r="B37" s="243"/>
      <c r="C37" s="301"/>
      <c r="D37" s="240" t="s">
        <v>52</v>
      </c>
      <c r="E37" s="297"/>
      <c r="F37" s="407" t="s">
        <v>4</v>
      </c>
      <c r="G37" s="409" t="s">
        <v>42</v>
      </c>
      <c r="H37" s="299"/>
      <c r="I37" s="300"/>
      <c r="J37" s="394"/>
      <c r="K37" s="301"/>
      <c r="L37" s="259"/>
      <c r="M37" s="243"/>
      <c r="N37" s="300"/>
      <c r="O37" s="300"/>
      <c r="P37" s="300"/>
      <c r="Q37" s="300"/>
      <c r="R37" s="397"/>
      <c r="S37" s="399"/>
      <c r="T37" s="300"/>
      <c r="U37" s="300"/>
      <c r="V37" s="300"/>
      <c r="W37" s="300"/>
      <c r="X37" s="301"/>
      <c r="Y37" s="402"/>
      <c r="Z37" s="402"/>
      <c r="AA37" s="375"/>
      <c r="AB37" s="376"/>
      <c r="AC37" s="376"/>
      <c r="AD37" s="376"/>
      <c r="AE37" s="375"/>
      <c r="AF37" s="376"/>
      <c r="AG37" s="377"/>
      <c r="AH37" s="411" t="s">
        <v>89</v>
      </c>
      <c r="AI37" s="412"/>
      <c r="AJ37" s="412"/>
      <c r="AK37" s="412"/>
      <c r="AL37" s="412"/>
      <c r="AM37" s="413"/>
      <c r="AN37" s="243"/>
      <c r="AO37" s="244"/>
      <c r="AP37" s="109"/>
    </row>
    <row r="38" spans="1:42" s="76" customFormat="1" ht="10.5" customHeight="1" x14ac:dyDescent="0.15">
      <c r="A38" s="78"/>
      <c r="B38" s="245"/>
      <c r="C38" s="389"/>
      <c r="D38" s="392"/>
      <c r="E38" s="388"/>
      <c r="F38" s="408"/>
      <c r="G38" s="410"/>
      <c r="H38" s="392"/>
      <c r="I38" s="388"/>
      <c r="J38" s="395"/>
      <c r="K38" s="389"/>
      <c r="L38" s="259"/>
      <c r="M38" s="245"/>
      <c r="N38" s="388"/>
      <c r="O38" s="388"/>
      <c r="P38" s="388"/>
      <c r="Q38" s="388"/>
      <c r="R38" s="398"/>
      <c r="S38" s="400"/>
      <c r="T38" s="388"/>
      <c r="U38" s="388"/>
      <c r="V38" s="388"/>
      <c r="W38" s="388"/>
      <c r="X38" s="389"/>
      <c r="Y38" s="403"/>
      <c r="Z38" s="403"/>
      <c r="AA38" s="378"/>
      <c r="AB38" s="379"/>
      <c r="AC38" s="379"/>
      <c r="AD38" s="379"/>
      <c r="AE38" s="378"/>
      <c r="AF38" s="379"/>
      <c r="AG38" s="380"/>
      <c r="AH38" s="414"/>
      <c r="AI38" s="415"/>
      <c r="AJ38" s="415"/>
      <c r="AK38" s="415"/>
      <c r="AL38" s="415"/>
      <c r="AM38" s="416"/>
      <c r="AN38" s="245"/>
      <c r="AO38" s="247"/>
      <c r="AP38" s="109"/>
    </row>
    <row r="39" spans="1:42" s="76" customFormat="1" ht="14.25" customHeight="1" x14ac:dyDescent="0.15">
      <c r="A39" s="78"/>
      <c r="B39" s="404" t="s">
        <v>10</v>
      </c>
      <c r="C39" s="417"/>
      <c r="D39" s="254">
        <f>'◎　入力シート'!C28</f>
        <v>0</v>
      </c>
      <c r="E39" s="420"/>
      <c r="F39" s="423">
        <f>'◎　入力シート'!D28</f>
        <v>0</v>
      </c>
      <c r="G39" s="425">
        <f>'◎　入力シート'!E28</f>
        <v>0</v>
      </c>
      <c r="H39" s="427">
        <f>'◎　入力シート'!F28</f>
        <v>0</v>
      </c>
      <c r="I39" s="428"/>
      <c r="J39" s="431">
        <f>'◎　入力シート'!G28</f>
        <v>0</v>
      </c>
      <c r="K39" s="432"/>
      <c r="L39" s="435">
        <f>'◎　入力シート'!H28</f>
        <v>0</v>
      </c>
      <c r="M39" s="438" t="str">
        <f>IF(J39=0,"---",'◎　入力シート'!I28)</f>
        <v>---</v>
      </c>
      <c r="N39" s="439"/>
      <c r="O39" s="439"/>
      <c r="P39" s="439"/>
      <c r="Q39" s="439"/>
      <c r="R39" s="440"/>
      <c r="S39" s="438" t="str">
        <f>IF(J39=0,"---",'◎　入力シート'!K28)</f>
        <v>---</v>
      </c>
      <c r="T39" s="439"/>
      <c r="U39" s="439"/>
      <c r="V39" s="439"/>
      <c r="W39" s="439"/>
      <c r="X39" s="440"/>
      <c r="Y39" s="283">
        <f>'◎　入力シート'!M28</f>
        <v>0</v>
      </c>
      <c r="Z39" s="285"/>
      <c r="AA39" s="447" t="str">
        <f>'◎　入力シート'!N28</f>
        <v>選ぶ</v>
      </c>
      <c r="AB39" s="448"/>
      <c r="AC39" s="448"/>
      <c r="AD39" s="449"/>
      <c r="AE39" s="456">
        <f>'◎　入力シート'!O28</f>
        <v>0</v>
      </c>
      <c r="AF39" s="457"/>
      <c r="AG39" s="458"/>
      <c r="AH39" s="566" t="s">
        <v>91</v>
      </c>
      <c r="AI39" s="567"/>
      <c r="AJ39" s="160"/>
      <c r="AK39" s="160"/>
      <c r="AL39" s="160"/>
      <c r="AM39" s="161"/>
      <c r="AN39" s="462"/>
      <c r="AO39" s="463"/>
      <c r="AP39" s="84"/>
    </row>
    <row r="40" spans="1:42" s="76" customFormat="1" ht="14.25" customHeight="1" x14ac:dyDescent="0.15">
      <c r="A40" s="78"/>
      <c r="B40" s="375"/>
      <c r="C40" s="418"/>
      <c r="D40" s="421"/>
      <c r="E40" s="422"/>
      <c r="F40" s="424"/>
      <c r="G40" s="426"/>
      <c r="H40" s="429"/>
      <c r="I40" s="430"/>
      <c r="J40" s="433"/>
      <c r="K40" s="434"/>
      <c r="L40" s="436"/>
      <c r="M40" s="441"/>
      <c r="N40" s="442"/>
      <c r="O40" s="442"/>
      <c r="P40" s="442"/>
      <c r="Q40" s="442"/>
      <c r="R40" s="443"/>
      <c r="S40" s="441"/>
      <c r="T40" s="442"/>
      <c r="U40" s="442"/>
      <c r="V40" s="442"/>
      <c r="W40" s="442"/>
      <c r="X40" s="443"/>
      <c r="Y40" s="384"/>
      <c r="Z40" s="386"/>
      <c r="AA40" s="450"/>
      <c r="AB40" s="451"/>
      <c r="AC40" s="451"/>
      <c r="AD40" s="452"/>
      <c r="AE40" s="459"/>
      <c r="AF40" s="460"/>
      <c r="AG40" s="461"/>
      <c r="AH40" s="568">
        <f>'◎　入力シート'!P28</f>
        <v>0</v>
      </c>
      <c r="AI40" s="469"/>
      <c r="AJ40" s="469"/>
      <c r="AK40" s="469"/>
      <c r="AL40" s="469"/>
      <c r="AM40" s="162" t="s">
        <v>88</v>
      </c>
      <c r="AN40" s="464"/>
      <c r="AO40" s="465"/>
      <c r="AP40" s="84"/>
    </row>
    <row r="41" spans="1:42" s="76" customFormat="1" ht="14.25" customHeight="1" x14ac:dyDescent="0.15">
      <c r="A41" s="78"/>
      <c r="B41" s="375"/>
      <c r="C41" s="418"/>
      <c r="D41" s="421"/>
      <c r="E41" s="422"/>
      <c r="F41" s="424"/>
      <c r="G41" s="426"/>
      <c r="H41" s="429"/>
      <c r="I41" s="430"/>
      <c r="J41" s="433"/>
      <c r="K41" s="434"/>
      <c r="L41" s="436"/>
      <c r="M41" s="441"/>
      <c r="N41" s="442"/>
      <c r="O41" s="442"/>
      <c r="P41" s="442"/>
      <c r="Q41" s="442"/>
      <c r="R41" s="443"/>
      <c r="S41" s="441"/>
      <c r="T41" s="442"/>
      <c r="U41" s="442"/>
      <c r="V41" s="442"/>
      <c r="W41" s="442"/>
      <c r="X41" s="443"/>
      <c r="Y41" s="384"/>
      <c r="Z41" s="386"/>
      <c r="AA41" s="450"/>
      <c r="AB41" s="451"/>
      <c r="AC41" s="451"/>
      <c r="AD41" s="452"/>
      <c r="AE41" s="459"/>
      <c r="AF41" s="460"/>
      <c r="AG41" s="461"/>
      <c r="AH41" s="156"/>
      <c r="AI41" s="158"/>
      <c r="AJ41" s="158"/>
      <c r="AK41" s="158"/>
      <c r="AL41" s="158"/>
      <c r="AM41" s="163"/>
      <c r="AN41" s="464"/>
      <c r="AO41" s="465"/>
      <c r="AP41" s="84"/>
    </row>
    <row r="42" spans="1:42" s="76" customFormat="1" ht="14.25" customHeight="1" x14ac:dyDescent="0.15">
      <c r="A42" s="78"/>
      <c r="B42" s="264"/>
      <c r="C42" s="419"/>
      <c r="D42" s="421"/>
      <c r="E42" s="422"/>
      <c r="F42" s="424"/>
      <c r="G42" s="426"/>
      <c r="H42" s="429"/>
      <c r="I42" s="430"/>
      <c r="J42" s="433"/>
      <c r="K42" s="434"/>
      <c r="L42" s="437"/>
      <c r="M42" s="444"/>
      <c r="N42" s="445"/>
      <c r="O42" s="445"/>
      <c r="P42" s="445"/>
      <c r="Q42" s="445"/>
      <c r="R42" s="446"/>
      <c r="S42" s="444"/>
      <c r="T42" s="445"/>
      <c r="U42" s="445"/>
      <c r="V42" s="445"/>
      <c r="W42" s="445"/>
      <c r="X42" s="446"/>
      <c r="Y42" s="384"/>
      <c r="Z42" s="386"/>
      <c r="AA42" s="453"/>
      <c r="AB42" s="454"/>
      <c r="AC42" s="454"/>
      <c r="AD42" s="455"/>
      <c r="AE42" s="459"/>
      <c r="AF42" s="460"/>
      <c r="AG42" s="461"/>
      <c r="AH42" s="156"/>
      <c r="AI42" s="158"/>
      <c r="AJ42" s="158"/>
      <c r="AK42" s="158"/>
      <c r="AL42" s="158"/>
      <c r="AM42" s="163"/>
      <c r="AN42" s="464"/>
      <c r="AO42" s="465"/>
      <c r="AP42" s="84"/>
    </row>
    <row r="43" spans="1:42" s="76" customFormat="1" ht="14.25" customHeight="1" x14ac:dyDescent="0.15">
      <c r="A43" s="78"/>
      <c r="B43" s="375" t="s">
        <v>10</v>
      </c>
      <c r="C43" s="418"/>
      <c r="D43" s="258">
        <f>'◎　入力シート'!C29</f>
        <v>0</v>
      </c>
      <c r="E43" s="422"/>
      <c r="F43" s="424">
        <f>'◎　入力シート'!D29</f>
        <v>0</v>
      </c>
      <c r="G43" s="426">
        <f>'◎　入力シート'!E29</f>
        <v>0</v>
      </c>
      <c r="H43" s="429">
        <f>'◎　入力シート'!F29</f>
        <v>0</v>
      </c>
      <c r="I43" s="430"/>
      <c r="J43" s="466">
        <f>'◎　入力シート'!G29</f>
        <v>0</v>
      </c>
      <c r="K43" s="434"/>
      <c r="L43" s="467">
        <f>'◎　入力シート'!H29</f>
        <v>0</v>
      </c>
      <c r="M43" s="441" t="str">
        <f>IF(J43=0,"---",'◎　入力シート'!I29)</f>
        <v>---</v>
      </c>
      <c r="N43" s="442"/>
      <c r="O43" s="442"/>
      <c r="P43" s="442"/>
      <c r="Q43" s="442"/>
      <c r="R43" s="443"/>
      <c r="S43" s="441" t="str">
        <f>IF(J43=0,"---",'◎　入力シート'!K29)</f>
        <v>---</v>
      </c>
      <c r="T43" s="442"/>
      <c r="U43" s="442"/>
      <c r="V43" s="442"/>
      <c r="W43" s="442"/>
      <c r="X43" s="443"/>
      <c r="Y43" s="450">
        <f>'◎　入力シート'!M29</f>
        <v>0</v>
      </c>
      <c r="Z43" s="452"/>
      <c r="AA43" s="450" t="str">
        <f>'◎　入力シート'!N29</f>
        <v>選ぶ</v>
      </c>
      <c r="AB43" s="451"/>
      <c r="AC43" s="451"/>
      <c r="AD43" s="452"/>
      <c r="AE43" s="468">
        <f>'◎　入力シート'!O29</f>
        <v>0</v>
      </c>
      <c r="AF43" s="469"/>
      <c r="AG43" s="470"/>
      <c r="AH43" s="468" t="s">
        <v>91</v>
      </c>
      <c r="AI43" s="469"/>
      <c r="AJ43" s="158"/>
      <c r="AK43" s="158"/>
      <c r="AL43" s="158"/>
      <c r="AM43" s="163"/>
      <c r="AN43" s="464"/>
      <c r="AO43" s="465"/>
      <c r="AP43" s="84"/>
    </row>
    <row r="44" spans="1:42" s="76" customFormat="1" ht="14.25" customHeight="1" x14ac:dyDescent="0.15">
      <c r="A44" s="78"/>
      <c r="B44" s="375"/>
      <c r="C44" s="418"/>
      <c r="D44" s="421"/>
      <c r="E44" s="422"/>
      <c r="F44" s="424"/>
      <c r="G44" s="426"/>
      <c r="H44" s="429"/>
      <c r="I44" s="430"/>
      <c r="J44" s="433"/>
      <c r="K44" s="434"/>
      <c r="L44" s="436"/>
      <c r="M44" s="441"/>
      <c r="N44" s="442"/>
      <c r="O44" s="442"/>
      <c r="P44" s="442"/>
      <c r="Q44" s="442"/>
      <c r="R44" s="443"/>
      <c r="S44" s="441"/>
      <c r="T44" s="442"/>
      <c r="U44" s="442"/>
      <c r="V44" s="442"/>
      <c r="W44" s="442"/>
      <c r="X44" s="443"/>
      <c r="Y44" s="450"/>
      <c r="Z44" s="452"/>
      <c r="AA44" s="450"/>
      <c r="AB44" s="451"/>
      <c r="AC44" s="451"/>
      <c r="AD44" s="452"/>
      <c r="AE44" s="468"/>
      <c r="AF44" s="469"/>
      <c r="AG44" s="470"/>
      <c r="AH44" s="568">
        <f>'◎　入力シート'!P29</f>
        <v>0</v>
      </c>
      <c r="AI44" s="469"/>
      <c r="AJ44" s="469"/>
      <c r="AK44" s="469"/>
      <c r="AL44" s="469"/>
      <c r="AM44" s="162" t="s">
        <v>88</v>
      </c>
      <c r="AN44" s="464"/>
      <c r="AO44" s="465"/>
      <c r="AP44" s="84"/>
    </row>
    <row r="45" spans="1:42" s="76" customFormat="1" ht="14.25" customHeight="1" x14ac:dyDescent="0.15">
      <c r="A45" s="78"/>
      <c r="B45" s="375"/>
      <c r="C45" s="418"/>
      <c r="D45" s="421"/>
      <c r="E45" s="422"/>
      <c r="F45" s="424"/>
      <c r="G45" s="426"/>
      <c r="H45" s="429"/>
      <c r="I45" s="430"/>
      <c r="J45" s="433"/>
      <c r="K45" s="434"/>
      <c r="L45" s="436"/>
      <c r="M45" s="441"/>
      <c r="N45" s="442"/>
      <c r="O45" s="442"/>
      <c r="P45" s="442"/>
      <c r="Q45" s="442"/>
      <c r="R45" s="443"/>
      <c r="S45" s="441"/>
      <c r="T45" s="442"/>
      <c r="U45" s="442"/>
      <c r="V45" s="442"/>
      <c r="W45" s="442"/>
      <c r="X45" s="443"/>
      <c r="Y45" s="450"/>
      <c r="Z45" s="452"/>
      <c r="AA45" s="450"/>
      <c r="AB45" s="451"/>
      <c r="AC45" s="451"/>
      <c r="AD45" s="452"/>
      <c r="AE45" s="468"/>
      <c r="AF45" s="469"/>
      <c r="AG45" s="470"/>
      <c r="AH45" s="156"/>
      <c r="AI45" s="158"/>
      <c r="AJ45" s="158"/>
      <c r="AK45" s="158"/>
      <c r="AL45" s="158"/>
      <c r="AM45" s="163"/>
      <c r="AN45" s="464"/>
      <c r="AO45" s="465"/>
      <c r="AP45" s="84"/>
    </row>
    <row r="46" spans="1:42" s="76" customFormat="1" ht="14.25" customHeight="1" x14ac:dyDescent="0.15">
      <c r="A46" s="78"/>
      <c r="B46" s="264"/>
      <c r="C46" s="419"/>
      <c r="D46" s="421"/>
      <c r="E46" s="422"/>
      <c r="F46" s="424"/>
      <c r="G46" s="426"/>
      <c r="H46" s="429"/>
      <c r="I46" s="430"/>
      <c r="J46" s="433"/>
      <c r="K46" s="434"/>
      <c r="L46" s="437"/>
      <c r="M46" s="441"/>
      <c r="N46" s="442"/>
      <c r="O46" s="442"/>
      <c r="P46" s="442"/>
      <c r="Q46" s="442"/>
      <c r="R46" s="443"/>
      <c r="S46" s="441"/>
      <c r="T46" s="442"/>
      <c r="U46" s="442"/>
      <c r="V46" s="442"/>
      <c r="W46" s="442"/>
      <c r="X46" s="443"/>
      <c r="Y46" s="450"/>
      <c r="Z46" s="452"/>
      <c r="AA46" s="450"/>
      <c r="AB46" s="451"/>
      <c r="AC46" s="451"/>
      <c r="AD46" s="452"/>
      <c r="AE46" s="468"/>
      <c r="AF46" s="469"/>
      <c r="AG46" s="470"/>
      <c r="AH46" s="156"/>
      <c r="AI46" s="158"/>
      <c r="AJ46" s="158"/>
      <c r="AK46" s="158"/>
      <c r="AL46" s="158"/>
      <c r="AM46" s="163"/>
      <c r="AN46" s="464"/>
      <c r="AO46" s="465"/>
      <c r="AP46" s="84"/>
    </row>
    <row r="47" spans="1:42" s="76" customFormat="1" ht="14.25" customHeight="1" x14ac:dyDescent="0.15">
      <c r="A47" s="78"/>
      <c r="B47" s="375" t="s">
        <v>10</v>
      </c>
      <c r="C47" s="418"/>
      <c r="D47" s="258">
        <f>'◎　入力シート'!C30</f>
        <v>0</v>
      </c>
      <c r="E47" s="422"/>
      <c r="F47" s="424">
        <f>'◎　入力シート'!D30</f>
        <v>0</v>
      </c>
      <c r="G47" s="426">
        <f>'◎　入力シート'!E30</f>
        <v>0</v>
      </c>
      <c r="H47" s="429">
        <f>'◎　入力シート'!F30</f>
        <v>0</v>
      </c>
      <c r="I47" s="430"/>
      <c r="J47" s="466">
        <f>'◎　入力シート'!G30</f>
        <v>0</v>
      </c>
      <c r="K47" s="434"/>
      <c r="L47" s="467">
        <f>'◎　入力シート'!H30</f>
        <v>0</v>
      </c>
      <c r="M47" s="441" t="str">
        <f>IF(J47=0,"---",'◎　入力シート'!I30)</f>
        <v>---</v>
      </c>
      <c r="N47" s="442"/>
      <c r="O47" s="442"/>
      <c r="P47" s="442"/>
      <c r="Q47" s="442"/>
      <c r="R47" s="443"/>
      <c r="S47" s="441" t="str">
        <f>IF(J47=0,"---",'◎　入力シート'!K30)</f>
        <v>---</v>
      </c>
      <c r="T47" s="442"/>
      <c r="U47" s="442"/>
      <c r="V47" s="442"/>
      <c r="W47" s="442"/>
      <c r="X47" s="443"/>
      <c r="Y47" s="450">
        <f>'◎　入力シート'!M30</f>
        <v>0</v>
      </c>
      <c r="Z47" s="452"/>
      <c r="AA47" s="450" t="str">
        <f>'◎　入力シート'!N30</f>
        <v>選ぶ</v>
      </c>
      <c r="AB47" s="451"/>
      <c r="AC47" s="451"/>
      <c r="AD47" s="452"/>
      <c r="AE47" s="468">
        <f>'◎　入力シート'!O30</f>
        <v>0</v>
      </c>
      <c r="AF47" s="469"/>
      <c r="AG47" s="470"/>
      <c r="AH47" s="468" t="s">
        <v>91</v>
      </c>
      <c r="AI47" s="469"/>
      <c r="AJ47" s="158"/>
      <c r="AK47" s="158"/>
      <c r="AL47" s="158"/>
      <c r="AM47" s="158"/>
      <c r="AN47" s="464"/>
      <c r="AO47" s="465"/>
      <c r="AP47" s="149"/>
    </row>
    <row r="48" spans="1:42" s="76" customFormat="1" ht="14.25" customHeight="1" x14ac:dyDescent="0.15">
      <c r="A48" s="78"/>
      <c r="B48" s="375"/>
      <c r="C48" s="418"/>
      <c r="D48" s="421"/>
      <c r="E48" s="422"/>
      <c r="F48" s="424"/>
      <c r="G48" s="426"/>
      <c r="H48" s="429"/>
      <c r="I48" s="430"/>
      <c r="J48" s="433"/>
      <c r="K48" s="434"/>
      <c r="L48" s="436"/>
      <c r="M48" s="441"/>
      <c r="N48" s="442"/>
      <c r="O48" s="442"/>
      <c r="P48" s="442"/>
      <c r="Q48" s="442"/>
      <c r="R48" s="443"/>
      <c r="S48" s="441"/>
      <c r="T48" s="442"/>
      <c r="U48" s="442"/>
      <c r="V48" s="442"/>
      <c r="W48" s="442"/>
      <c r="X48" s="443"/>
      <c r="Y48" s="450"/>
      <c r="Z48" s="452"/>
      <c r="AA48" s="450"/>
      <c r="AB48" s="451"/>
      <c r="AC48" s="451"/>
      <c r="AD48" s="452"/>
      <c r="AE48" s="468"/>
      <c r="AF48" s="469"/>
      <c r="AG48" s="470"/>
      <c r="AH48" s="568">
        <f>'◎　入力シート'!P30</f>
        <v>0</v>
      </c>
      <c r="AI48" s="469"/>
      <c r="AJ48" s="469"/>
      <c r="AK48" s="469"/>
      <c r="AL48" s="469"/>
      <c r="AM48" s="164" t="s">
        <v>88</v>
      </c>
      <c r="AN48" s="464"/>
      <c r="AO48" s="465"/>
      <c r="AP48" s="149"/>
    </row>
    <row r="49" spans="1:47" s="76" customFormat="1" ht="14.25" customHeight="1" x14ac:dyDescent="0.15">
      <c r="A49" s="78"/>
      <c r="B49" s="375"/>
      <c r="C49" s="418"/>
      <c r="D49" s="421"/>
      <c r="E49" s="422"/>
      <c r="F49" s="424"/>
      <c r="G49" s="426"/>
      <c r="H49" s="429"/>
      <c r="I49" s="430"/>
      <c r="J49" s="433"/>
      <c r="K49" s="434"/>
      <c r="L49" s="436"/>
      <c r="M49" s="441"/>
      <c r="N49" s="442"/>
      <c r="O49" s="442"/>
      <c r="P49" s="442"/>
      <c r="Q49" s="442"/>
      <c r="R49" s="443"/>
      <c r="S49" s="441"/>
      <c r="T49" s="442"/>
      <c r="U49" s="442"/>
      <c r="V49" s="442"/>
      <c r="W49" s="442"/>
      <c r="X49" s="443"/>
      <c r="Y49" s="450"/>
      <c r="Z49" s="452"/>
      <c r="AA49" s="450"/>
      <c r="AB49" s="451"/>
      <c r="AC49" s="451"/>
      <c r="AD49" s="452"/>
      <c r="AE49" s="468"/>
      <c r="AF49" s="469"/>
      <c r="AG49" s="470"/>
      <c r="AH49" s="156"/>
      <c r="AI49" s="158"/>
      <c r="AJ49" s="158"/>
      <c r="AK49" s="158"/>
      <c r="AL49" s="158"/>
      <c r="AM49" s="158"/>
      <c r="AN49" s="464"/>
      <c r="AO49" s="465"/>
      <c r="AP49" s="149"/>
    </row>
    <row r="50" spans="1:47" s="76" customFormat="1" ht="14.25" customHeight="1" x14ac:dyDescent="0.15">
      <c r="A50" s="78"/>
      <c r="B50" s="264"/>
      <c r="C50" s="419"/>
      <c r="D50" s="421"/>
      <c r="E50" s="422"/>
      <c r="F50" s="424"/>
      <c r="G50" s="426"/>
      <c r="H50" s="429"/>
      <c r="I50" s="430"/>
      <c r="J50" s="433"/>
      <c r="K50" s="434"/>
      <c r="L50" s="437"/>
      <c r="M50" s="441"/>
      <c r="N50" s="442"/>
      <c r="O50" s="442"/>
      <c r="P50" s="442"/>
      <c r="Q50" s="442"/>
      <c r="R50" s="443"/>
      <c r="S50" s="441"/>
      <c r="T50" s="442"/>
      <c r="U50" s="442"/>
      <c r="V50" s="442"/>
      <c r="W50" s="442"/>
      <c r="X50" s="443"/>
      <c r="Y50" s="450"/>
      <c r="Z50" s="452"/>
      <c r="AA50" s="450"/>
      <c r="AB50" s="451"/>
      <c r="AC50" s="451"/>
      <c r="AD50" s="452"/>
      <c r="AE50" s="468"/>
      <c r="AF50" s="469"/>
      <c r="AG50" s="470"/>
      <c r="AH50" s="156"/>
      <c r="AI50" s="158"/>
      <c r="AJ50" s="158"/>
      <c r="AK50" s="158"/>
      <c r="AL50" s="158"/>
      <c r="AM50" s="158"/>
      <c r="AN50" s="464"/>
      <c r="AO50" s="465"/>
      <c r="AP50" s="149"/>
    </row>
    <row r="51" spans="1:47" s="76" customFormat="1" ht="14.25" customHeight="1" x14ac:dyDescent="0.15">
      <c r="A51" s="78"/>
      <c r="B51" s="375" t="s">
        <v>10</v>
      </c>
      <c r="C51" s="418"/>
      <c r="D51" s="258">
        <f>'◎　入力シート'!C31</f>
        <v>0</v>
      </c>
      <c r="E51" s="422"/>
      <c r="F51" s="424">
        <f>'◎　入力シート'!D31</f>
        <v>0</v>
      </c>
      <c r="G51" s="426">
        <f>'◎　入力シート'!E31</f>
        <v>0</v>
      </c>
      <c r="H51" s="429">
        <f>'◎　入力シート'!F31</f>
        <v>0</v>
      </c>
      <c r="I51" s="430"/>
      <c r="J51" s="466">
        <f>'◎　入力シート'!G31</f>
        <v>0</v>
      </c>
      <c r="K51" s="434"/>
      <c r="L51" s="467">
        <f>'◎　入力シート'!H31</f>
        <v>0</v>
      </c>
      <c r="M51" s="441" t="str">
        <f>IF(J51=0,"---",'◎　入力シート'!I31)</f>
        <v>---</v>
      </c>
      <c r="N51" s="442"/>
      <c r="O51" s="442"/>
      <c r="P51" s="442"/>
      <c r="Q51" s="442"/>
      <c r="R51" s="443"/>
      <c r="S51" s="441" t="str">
        <f>IF(J51=0,"---",'◎　入力シート'!K31)</f>
        <v>---</v>
      </c>
      <c r="T51" s="442"/>
      <c r="U51" s="442"/>
      <c r="V51" s="442"/>
      <c r="W51" s="442"/>
      <c r="X51" s="443"/>
      <c r="Y51" s="450">
        <f>'◎　入力シート'!M31</f>
        <v>0</v>
      </c>
      <c r="Z51" s="452"/>
      <c r="AA51" s="450" t="str">
        <f>'◎　入力シート'!N31</f>
        <v>選ぶ</v>
      </c>
      <c r="AB51" s="451"/>
      <c r="AC51" s="451"/>
      <c r="AD51" s="452"/>
      <c r="AE51" s="468">
        <f>'◎　入力シート'!O31</f>
        <v>0</v>
      </c>
      <c r="AF51" s="469"/>
      <c r="AG51" s="470"/>
      <c r="AH51" s="468" t="s">
        <v>91</v>
      </c>
      <c r="AI51" s="469"/>
      <c r="AJ51" s="158"/>
      <c r="AK51" s="158"/>
      <c r="AL51" s="158"/>
      <c r="AM51" s="158"/>
      <c r="AN51" s="464"/>
      <c r="AO51" s="465"/>
      <c r="AP51" s="149"/>
    </row>
    <row r="52" spans="1:47" s="76" customFormat="1" ht="14.25" customHeight="1" x14ac:dyDescent="0.15">
      <c r="A52" s="78"/>
      <c r="B52" s="375"/>
      <c r="C52" s="418"/>
      <c r="D52" s="421"/>
      <c r="E52" s="422"/>
      <c r="F52" s="424"/>
      <c r="G52" s="426"/>
      <c r="H52" s="429"/>
      <c r="I52" s="430"/>
      <c r="J52" s="433"/>
      <c r="K52" s="434"/>
      <c r="L52" s="436"/>
      <c r="M52" s="441"/>
      <c r="N52" s="442"/>
      <c r="O52" s="442"/>
      <c r="P52" s="442"/>
      <c r="Q52" s="442"/>
      <c r="R52" s="443"/>
      <c r="S52" s="441"/>
      <c r="T52" s="442"/>
      <c r="U52" s="442"/>
      <c r="V52" s="442"/>
      <c r="W52" s="442"/>
      <c r="X52" s="443"/>
      <c r="Y52" s="450"/>
      <c r="Z52" s="452"/>
      <c r="AA52" s="450"/>
      <c r="AB52" s="451"/>
      <c r="AC52" s="451"/>
      <c r="AD52" s="452"/>
      <c r="AE52" s="468"/>
      <c r="AF52" s="469"/>
      <c r="AG52" s="470"/>
      <c r="AH52" s="468">
        <f>'◎　入力シート'!P31</f>
        <v>0</v>
      </c>
      <c r="AI52" s="469"/>
      <c r="AJ52" s="469"/>
      <c r="AK52" s="469"/>
      <c r="AL52" s="469"/>
      <c r="AM52" s="164" t="s">
        <v>88</v>
      </c>
      <c r="AN52" s="464"/>
      <c r="AO52" s="465"/>
      <c r="AP52" s="149"/>
    </row>
    <row r="53" spans="1:47" s="76" customFormat="1" ht="14.25" customHeight="1" x14ac:dyDescent="0.15">
      <c r="A53" s="78"/>
      <c r="B53" s="375"/>
      <c r="C53" s="418"/>
      <c r="D53" s="421"/>
      <c r="E53" s="422"/>
      <c r="F53" s="424"/>
      <c r="G53" s="426"/>
      <c r="H53" s="429"/>
      <c r="I53" s="430"/>
      <c r="J53" s="433"/>
      <c r="K53" s="434"/>
      <c r="L53" s="436"/>
      <c r="M53" s="441"/>
      <c r="N53" s="442"/>
      <c r="O53" s="442"/>
      <c r="P53" s="442"/>
      <c r="Q53" s="442"/>
      <c r="R53" s="443"/>
      <c r="S53" s="441"/>
      <c r="T53" s="442"/>
      <c r="U53" s="442"/>
      <c r="V53" s="442"/>
      <c r="W53" s="442"/>
      <c r="X53" s="443"/>
      <c r="Y53" s="450"/>
      <c r="Z53" s="452"/>
      <c r="AA53" s="450"/>
      <c r="AB53" s="451"/>
      <c r="AC53" s="451"/>
      <c r="AD53" s="452"/>
      <c r="AE53" s="468"/>
      <c r="AF53" s="469"/>
      <c r="AG53" s="470"/>
      <c r="AH53" s="156"/>
      <c r="AI53" s="158"/>
      <c r="AJ53" s="158"/>
      <c r="AK53" s="158"/>
      <c r="AL53" s="158"/>
      <c r="AM53" s="158"/>
      <c r="AN53" s="464"/>
      <c r="AO53" s="465"/>
      <c r="AP53" s="149"/>
    </row>
    <row r="54" spans="1:47" s="76" customFormat="1" ht="14.25" customHeight="1" x14ac:dyDescent="0.15">
      <c r="A54" s="78"/>
      <c r="B54" s="264"/>
      <c r="C54" s="419"/>
      <c r="D54" s="421"/>
      <c r="E54" s="422"/>
      <c r="F54" s="424"/>
      <c r="G54" s="426"/>
      <c r="H54" s="429"/>
      <c r="I54" s="430"/>
      <c r="J54" s="433"/>
      <c r="K54" s="434"/>
      <c r="L54" s="437"/>
      <c r="M54" s="441"/>
      <c r="N54" s="442"/>
      <c r="O54" s="442"/>
      <c r="P54" s="442"/>
      <c r="Q54" s="442"/>
      <c r="R54" s="443"/>
      <c r="S54" s="441"/>
      <c r="T54" s="442"/>
      <c r="U54" s="442"/>
      <c r="V54" s="442"/>
      <c r="W54" s="442"/>
      <c r="X54" s="443"/>
      <c r="Y54" s="450"/>
      <c r="Z54" s="452"/>
      <c r="AA54" s="450"/>
      <c r="AB54" s="451"/>
      <c r="AC54" s="451"/>
      <c r="AD54" s="452"/>
      <c r="AE54" s="468"/>
      <c r="AF54" s="469"/>
      <c r="AG54" s="470"/>
      <c r="AH54" s="156"/>
      <c r="AI54" s="158"/>
      <c r="AJ54" s="158"/>
      <c r="AK54" s="158"/>
      <c r="AL54" s="158"/>
      <c r="AM54" s="158"/>
      <c r="AN54" s="464"/>
      <c r="AO54" s="465"/>
      <c r="AP54" s="150"/>
    </row>
    <row r="55" spans="1:47" s="76" customFormat="1" ht="14.25" customHeight="1" x14ac:dyDescent="0.15">
      <c r="A55" s="78"/>
      <c r="B55" s="375" t="s">
        <v>10</v>
      </c>
      <c r="C55" s="418"/>
      <c r="D55" s="258">
        <f>'◎　入力シート'!C32</f>
        <v>0</v>
      </c>
      <c r="E55" s="422"/>
      <c r="F55" s="424">
        <f>'◎　入力シート'!D32</f>
        <v>0</v>
      </c>
      <c r="G55" s="426">
        <f>'◎　入力シート'!E32</f>
        <v>0</v>
      </c>
      <c r="H55" s="429">
        <f>'◎　入力シート'!F32</f>
        <v>0</v>
      </c>
      <c r="I55" s="430"/>
      <c r="J55" s="466">
        <f>'◎　入力シート'!G32</f>
        <v>0</v>
      </c>
      <c r="K55" s="434"/>
      <c r="L55" s="467">
        <f>'◎　入力シート'!H32</f>
        <v>0</v>
      </c>
      <c r="M55" s="481" t="str">
        <f>IF(J55=0,"---",'◎　入力シート'!I32)</f>
        <v>---</v>
      </c>
      <c r="N55" s="482"/>
      <c r="O55" s="482"/>
      <c r="P55" s="482"/>
      <c r="Q55" s="482"/>
      <c r="R55" s="483"/>
      <c r="S55" s="481" t="str">
        <f>IF(J55=0,"---",'◎　入力シート'!K32)</f>
        <v>---</v>
      </c>
      <c r="T55" s="482"/>
      <c r="U55" s="482"/>
      <c r="V55" s="482"/>
      <c r="W55" s="482"/>
      <c r="X55" s="483"/>
      <c r="Y55" s="384">
        <f>'◎　入力シート'!M32</f>
        <v>0</v>
      </c>
      <c r="Z55" s="386"/>
      <c r="AA55" s="487" t="str">
        <f>'◎　入力シート'!N32</f>
        <v>選ぶ</v>
      </c>
      <c r="AB55" s="488"/>
      <c r="AC55" s="488"/>
      <c r="AD55" s="489"/>
      <c r="AE55" s="459">
        <f>'◎　入力シート'!O32</f>
        <v>0</v>
      </c>
      <c r="AF55" s="460"/>
      <c r="AG55" s="461"/>
      <c r="AH55" s="468" t="s">
        <v>91</v>
      </c>
      <c r="AI55" s="469"/>
      <c r="AJ55" s="158"/>
      <c r="AK55" s="158"/>
      <c r="AL55" s="158"/>
      <c r="AM55" s="163"/>
      <c r="AN55" s="464"/>
      <c r="AO55" s="465"/>
      <c r="AP55" s="149"/>
    </row>
    <row r="56" spans="1:47" s="76" customFormat="1" ht="14.25" customHeight="1" x14ac:dyDescent="0.15">
      <c r="A56" s="78"/>
      <c r="B56" s="375"/>
      <c r="C56" s="418"/>
      <c r="D56" s="421"/>
      <c r="E56" s="422"/>
      <c r="F56" s="424"/>
      <c r="G56" s="426"/>
      <c r="H56" s="429"/>
      <c r="I56" s="430"/>
      <c r="J56" s="433"/>
      <c r="K56" s="434"/>
      <c r="L56" s="436"/>
      <c r="M56" s="441"/>
      <c r="N56" s="442"/>
      <c r="O56" s="442"/>
      <c r="P56" s="442"/>
      <c r="Q56" s="442"/>
      <c r="R56" s="443"/>
      <c r="S56" s="441"/>
      <c r="T56" s="442"/>
      <c r="U56" s="442"/>
      <c r="V56" s="442"/>
      <c r="W56" s="442"/>
      <c r="X56" s="443"/>
      <c r="Y56" s="384"/>
      <c r="Z56" s="386"/>
      <c r="AA56" s="450"/>
      <c r="AB56" s="451"/>
      <c r="AC56" s="451"/>
      <c r="AD56" s="452"/>
      <c r="AE56" s="459"/>
      <c r="AF56" s="460"/>
      <c r="AG56" s="461"/>
      <c r="AH56" s="468">
        <f>'◎　入力シート'!P32</f>
        <v>0</v>
      </c>
      <c r="AI56" s="469"/>
      <c r="AJ56" s="469"/>
      <c r="AK56" s="469"/>
      <c r="AL56" s="469"/>
      <c r="AM56" s="162" t="s">
        <v>88</v>
      </c>
      <c r="AN56" s="464"/>
      <c r="AO56" s="465"/>
      <c r="AP56" s="149"/>
    </row>
    <row r="57" spans="1:47" s="76" customFormat="1" ht="14.25" customHeight="1" x14ac:dyDescent="0.15">
      <c r="A57" s="78"/>
      <c r="B57" s="375"/>
      <c r="C57" s="418"/>
      <c r="D57" s="421"/>
      <c r="E57" s="422"/>
      <c r="F57" s="424"/>
      <c r="G57" s="426"/>
      <c r="H57" s="429"/>
      <c r="I57" s="430"/>
      <c r="J57" s="433"/>
      <c r="K57" s="434"/>
      <c r="L57" s="436"/>
      <c r="M57" s="441"/>
      <c r="N57" s="442"/>
      <c r="O57" s="442"/>
      <c r="P57" s="442"/>
      <c r="Q57" s="442"/>
      <c r="R57" s="443"/>
      <c r="S57" s="441"/>
      <c r="T57" s="442"/>
      <c r="U57" s="442"/>
      <c r="V57" s="442"/>
      <c r="W57" s="442"/>
      <c r="X57" s="443"/>
      <c r="Y57" s="384"/>
      <c r="Z57" s="386"/>
      <c r="AA57" s="450"/>
      <c r="AB57" s="451"/>
      <c r="AC57" s="451"/>
      <c r="AD57" s="452"/>
      <c r="AE57" s="459"/>
      <c r="AF57" s="460"/>
      <c r="AG57" s="461"/>
      <c r="AH57" s="156"/>
      <c r="AI57" s="158"/>
      <c r="AJ57" s="158"/>
      <c r="AK57" s="158"/>
      <c r="AL57" s="158"/>
      <c r="AM57" s="163"/>
      <c r="AN57" s="464"/>
      <c r="AO57" s="465"/>
      <c r="AP57" s="149"/>
    </row>
    <row r="58" spans="1:47" s="76" customFormat="1" ht="14.25" customHeight="1" x14ac:dyDescent="0.15">
      <c r="A58" s="78"/>
      <c r="B58" s="378"/>
      <c r="C58" s="471"/>
      <c r="D58" s="472"/>
      <c r="E58" s="473"/>
      <c r="F58" s="474"/>
      <c r="G58" s="475"/>
      <c r="H58" s="476"/>
      <c r="I58" s="477"/>
      <c r="J58" s="478"/>
      <c r="K58" s="479"/>
      <c r="L58" s="480"/>
      <c r="M58" s="484"/>
      <c r="N58" s="485"/>
      <c r="O58" s="485"/>
      <c r="P58" s="485"/>
      <c r="Q58" s="485"/>
      <c r="R58" s="486"/>
      <c r="S58" s="484"/>
      <c r="T58" s="485"/>
      <c r="U58" s="485"/>
      <c r="V58" s="485"/>
      <c r="W58" s="485"/>
      <c r="X58" s="486"/>
      <c r="Y58" s="286"/>
      <c r="Z58" s="288"/>
      <c r="AA58" s="490"/>
      <c r="AB58" s="491"/>
      <c r="AC58" s="491"/>
      <c r="AD58" s="492"/>
      <c r="AE58" s="493"/>
      <c r="AF58" s="494"/>
      <c r="AG58" s="495"/>
      <c r="AH58" s="157"/>
      <c r="AI58" s="159"/>
      <c r="AJ58" s="159"/>
      <c r="AK58" s="159"/>
      <c r="AL58" s="159"/>
      <c r="AM58" s="165"/>
      <c r="AN58" s="496"/>
      <c r="AO58" s="497"/>
      <c r="AP58" s="149"/>
    </row>
    <row r="59" spans="1:47" s="76" customFormat="1" ht="15" customHeight="1" x14ac:dyDescent="0.15">
      <c r="A59" s="78"/>
      <c r="B59" s="87"/>
      <c r="C59" s="87" t="s">
        <v>82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84"/>
    </row>
    <row r="60" spans="1:47" s="76" customFormat="1" ht="15" customHeight="1" x14ac:dyDescent="0.15">
      <c r="A60" s="7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84"/>
    </row>
    <row r="61" spans="1:47" s="76" customFormat="1" ht="16.5" customHeight="1" x14ac:dyDescent="0.15">
      <c r="A61" s="78"/>
      <c r="B61" s="86" t="s">
        <v>93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85"/>
      <c r="AQ61" s="152"/>
      <c r="AR61" s="152"/>
      <c r="AS61" s="152"/>
      <c r="AT61" s="152"/>
    </row>
    <row r="62" spans="1:47" s="76" customFormat="1" ht="8.25" customHeight="1" x14ac:dyDescent="0.15">
      <c r="A62" s="78"/>
      <c r="B62" s="498" t="s">
        <v>53</v>
      </c>
      <c r="C62" s="499"/>
      <c r="D62" s="499"/>
      <c r="E62" s="500"/>
      <c r="F62" s="293" t="s">
        <v>5</v>
      </c>
      <c r="G62" s="293"/>
      <c r="H62" s="506">
        <f>'◎　入力シート'!I18</f>
        <v>0</v>
      </c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8"/>
      <c r="T62" s="512" t="s">
        <v>119</v>
      </c>
      <c r="U62" s="513"/>
      <c r="V62" s="513"/>
      <c r="W62" s="513"/>
      <c r="X62" s="513"/>
      <c r="Y62" s="514"/>
      <c r="Z62" s="393"/>
      <c r="AA62" s="297"/>
      <c r="AB62" s="297"/>
      <c r="AC62" s="242" t="s">
        <v>19</v>
      </c>
      <c r="AD62" s="272" t="s">
        <v>113</v>
      </c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4"/>
      <c r="AP62" s="84"/>
      <c r="AU62" s="153"/>
    </row>
    <row r="63" spans="1:47" s="76" customFormat="1" ht="8.25" customHeight="1" x14ac:dyDescent="0.15">
      <c r="A63" s="78"/>
      <c r="B63" s="501"/>
      <c r="C63" s="267"/>
      <c r="D63" s="267"/>
      <c r="E63" s="502"/>
      <c r="F63" s="293"/>
      <c r="G63" s="293"/>
      <c r="H63" s="509"/>
      <c r="I63" s="510"/>
      <c r="J63" s="510"/>
      <c r="K63" s="510"/>
      <c r="L63" s="510"/>
      <c r="M63" s="510"/>
      <c r="N63" s="510"/>
      <c r="O63" s="510"/>
      <c r="P63" s="510"/>
      <c r="Q63" s="510"/>
      <c r="R63" s="510"/>
      <c r="S63" s="511"/>
      <c r="T63" s="372"/>
      <c r="U63" s="373"/>
      <c r="V63" s="373"/>
      <c r="W63" s="373"/>
      <c r="X63" s="373"/>
      <c r="Y63" s="515"/>
      <c r="Z63" s="395"/>
      <c r="AA63" s="388"/>
      <c r="AB63" s="388"/>
      <c r="AC63" s="389"/>
      <c r="AD63" s="277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9"/>
      <c r="AP63" s="84"/>
    </row>
    <row r="64" spans="1:47" s="76" customFormat="1" ht="8.25" customHeight="1" x14ac:dyDescent="0.15">
      <c r="A64" s="78"/>
      <c r="B64" s="501"/>
      <c r="C64" s="267"/>
      <c r="D64" s="267"/>
      <c r="E64" s="502"/>
      <c r="F64" s="498" t="s">
        <v>38</v>
      </c>
      <c r="G64" s="499"/>
      <c r="H64" s="499"/>
      <c r="I64" s="499"/>
      <c r="J64" s="499"/>
      <c r="K64" s="500"/>
      <c r="L64" s="516" t="s">
        <v>61</v>
      </c>
      <c r="M64" s="240" t="s">
        <v>62</v>
      </c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2"/>
      <c r="AD64" s="518" t="s">
        <v>114</v>
      </c>
      <c r="AE64" s="519"/>
      <c r="AF64" s="519"/>
      <c r="AG64" s="519"/>
      <c r="AH64" s="522" t="s">
        <v>116</v>
      </c>
      <c r="AI64" s="523"/>
      <c r="AJ64" s="518" t="s">
        <v>115</v>
      </c>
      <c r="AK64" s="519"/>
      <c r="AL64" s="519"/>
      <c r="AM64" s="519"/>
      <c r="AN64" s="522" t="s">
        <v>116</v>
      </c>
      <c r="AO64" s="523"/>
      <c r="AP64" s="84"/>
    </row>
    <row r="65" spans="1:42" s="76" customFormat="1" ht="12.75" customHeight="1" x14ac:dyDescent="0.15">
      <c r="A65" s="78"/>
      <c r="B65" s="503"/>
      <c r="C65" s="504"/>
      <c r="D65" s="504"/>
      <c r="E65" s="505"/>
      <c r="F65" s="501"/>
      <c r="G65" s="267"/>
      <c r="H65" s="267"/>
      <c r="I65" s="267"/>
      <c r="J65" s="267"/>
      <c r="K65" s="502"/>
      <c r="L65" s="517"/>
      <c r="M65" s="243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44"/>
      <c r="AD65" s="520"/>
      <c r="AE65" s="521"/>
      <c r="AF65" s="521"/>
      <c r="AG65" s="521"/>
      <c r="AH65" s="524"/>
      <c r="AI65" s="525"/>
      <c r="AJ65" s="520"/>
      <c r="AK65" s="521"/>
      <c r="AL65" s="521"/>
      <c r="AM65" s="521"/>
      <c r="AN65" s="524"/>
      <c r="AO65" s="525"/>
      <c r="AP65" s="84"/>
    </row>
    <row r="66" spans="1:42" s="76" customFormat="1" ht="11.25" customHeight="1" x14ac:dyDescent="0.15">
      <c r="A66" s="78"/>
      <c r="B66" s="259" t="s">
        <v>55</v>
      </c>
      <c r="C66" s="259"/>
      <c r="D66" s="259"/>
      <c r="E66" s="259"/>
      <c r="F66" s="562" t="s">
        <v>58</v>
      </c>
      <c r="G66" s="435" t="s">
        <v>21</v>
      </c>
      <c r="H66" s="90"/>
      <c r="I66" s="94"/>
      <c r="J66" s="94"/>
      <c r="K66" s="96" t="s">
        <v>68</v>
      </c>
      <c r="L66" s="517"/>
      <c r="M66" s="245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7"/>
      <c r="AD66" s="518" t="s">
        <v>60</v>
      </c>
      <c r="AE66" s="519"/>
      <c r="AF66" s="519"/>
      <c r="AG66" s="519"/>
      <c r="AH66" s="522" t="s">
        <v>116</v>
      </c>
      <c r="AI66" s="523"/>
      <c r="AJ66" s="518" t="s">
        <v>0</v>
      </c>
      <c r="AK66" s="519"/>
      <c r="AL66" s="519"/>
      <c r="AM66" s="519"/>
      <c r="AN66" s="522" t="s">
        <v>117</v>
      </c>
      <c r="AO66" s="523"/>
      <c r="AP66" s="78"/>
    </row>
    <row r="67" spans="1:42" s="76" customFormat="1" ht="11.25" customHeight="1" x14ac:dyDescent="0.15">
      <c r="A67" s="78"/>
      <c r="B67" s="90"/>
      <c r="C67" s="94"/>
      <c r="D67" s="94"/>
      <c r="E67" s="96" t="s">
        <v>68</v>
      </c>
      <c r="F67" s="563"/>
      <c r="G67" s="436"/>
      <c r="H67" s="526">
        <f>'◎　入力シート'!O15</f>
        <v>0</v>
      </c>
      <c r="I67" s="527"/>
      <c r="J67" s="527"/>
      <c r="K67" s="528"/>
      <c r="L67" s="517"/>
      <c r="M67" s="240" t="s">
        <v>48</v>
      </c>
      <c r="N67" s="241"/>
      <c r="O67" s="241"/>
      <c r="P67" s="241"/>
      <c r="Q67" s="241"/>
      <c r="R67" s="512" t="s">
        <v>54</v>
      </c>
      <c r="S67" s="513"/>
      <c r="T67" s="513"/>
      <c r="U67" s="513"/>
      <c r="V67" s="513"/>
      <c r="W67" s="513"/>
      <c r="X67" s="513"/>
      <c r="Y67" s="532" t="s">
        <v>70</v>
      </c>
      <c r="Z67" s="532"/>
      <c r="AA67" s="532"/>
      <c r="AB67" s="532"/>
      <c r="AC67" s="533"/>
      <c r="AD67" s="520"/>
      <c r="AE67" s="521"/>
      <c r="AF67" s="521"/>
      <c r="AG67" s="521"/>
      <c r="AH67" s="524"/>
      <c r="AI67" s="525"/>
      <c r="AJ67" s="520"/>
      <c r="AK67" s="521"/>
      <c r="AL67" s="521"/>
      <c r="AM67" s="521"/>
      <c r="AN67" s="524"/>
      <c r="AO67" s="525"/>
      <c r="AP67" s="78"/>
    </row>
    <row r="68" spans="1:42" s="76" customFormat="1" ht="11.25" customHeight="1" x14ac:dyDescent="0.15">
      <c r="A68" s="78"/>
      <c r="B68" s="91"/>
      <c r="C68" s="260"/>
      <c r="D68" s="260"/>
      <c r="E68" s="97"/>
      <c r="F68" s="563"/>
      <c r="G68" s="437"/>
      <c r="H68" s="529"/>
      <c r="I68" s="530"/>
      <c r="J68" s="530"/>
      <c r="K68" s="531"/>
      <c r="L68" s="341"/>
      <c r="M68" s="245"/>
      <c r="N68" s="246"/>
      <c r="O68" s="246"/>
      <c r="P68" s="246"/>
      <c r="Q68" s="246"/>
      <c r="R68" s="372"/>
      <c r="S68" s="373"/>
      <c r="T68" s="373"/>
      <c r="U68" s="373"/>
      <c r="V68" s="373"/>
      <c r="W68" s="373"/>
      <c r="X68" s="373"/>
      <c r="Y68" s="534"/>
      <c r="Z68" s="534"/>
      <c r="AA68" s="534"/>
      <c r="AB68" s="534"/>
      <c r="AC68" s="535"/>
      <c r="AD68" s="272" t="s">
        <v>40</v>
      </c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4"/>
      <c r="AP68" s="78"/>
    </row>
    <row r="69" spans="1:42" s="76" customFormat="1" ht="11.25" customHeight="1" x14ac:dyDescent="0.15">
      <c r="A69" s="78"/>
      <c r="B69" s="92"/>
      <c r="C69" s="95"/>
      <c r="D69" s="95"/>
      <c r="E69" s="98"/>
      <c r="F69" s="563"/>
      <c r="G69" s="436" t="s">
        <v>22</v>
      </c>
      <c r="H69" s="100"/>
      <c r="I69" s="102"/>
      <c r="J69" s="102"/>
      <c r="K69" s="105" t="s">
        <v>68</v>
      </c>
      <c r="L69" s="401"/>
      <c r="M69" s="536"/>
      <c r="N69" s="537"/>
      <c r="O69" s="540"/>
      <c r="P69" s="537"/>
      <c r="Q69" s="537"/>
      <c r="R69" s="261" t="s">
        <v>30</v>
      </c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3"/>
      <c r="AD69" s="277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9"/>
      <c r="AP69" s="78"/>
    </row>
    <row r="70" spans="1:42" s="76" customFormat="1" ht="11.25" customHeight="1" x14ac:dyDescent="0.15">
      <c r="A70" s="78"/>
      <c r="B70" s="259" t="s">
        <v>7</v>
      </c>
      <c r="C70" s="259"/>
      <c r="D70" s="259"/>
      <c r="E70" s="259"/>
      <c r="F70" s="563"/>
      <c r="G70" s="436"/>
      <c r="H70" s="526">
        <f>'◎　入力シート'!O16</f>
        <v>0</v>
      </c>
      <c r="I70" s="527"/>
      <c r="J70" s="527"/>
      <c r="K70" s="528"/>
      <c r="L70" s="402"/>
      <c r="M70" s="538"/>
      <c r="N70" s="539"/>
      <c r="O70" s="539"/>
      <c r="P70" s="539"/>
      <c r="Q70" s="539"/>
      <c r="R70" s="106"/>
      <c r="S70" s="110"/>
      <c r="T70" s="110"/>
      <c r="U70" s="110"/>
      <c r="V70" s="110"/>
      <c r="W70" s="84"/>
      <c r="X70" s="544" t="s">
        <v>75</v>
      </c>
      <c r="Y70" s="544"/>
      <c r="Z70" s="84"/>
      <c r="AA70" s="126"/>
      <c r="AB70" s="84"/>
      <c r="AC70" s="546" t="s">
        <v>118</v>
      </c>
      <c r="AD70" s="548" t="s">
        <v>112</v>
      </c>
      <c r="AE70" s="549"/>
      <c r="AF70" s="549"/>
      <c r="AG70" s="549"/>
      <c r="AH70" s="522" t="s">
        <v>15</v>
      </c>
      <c r="AI70" s="523"/>
      <c r="AJ70" s="552" t="s">
        <v>102</v>
      </c>
      <c r="AK70" s="553"/>
      <c r="AL70" s="553"/>
      <c r="AM70" s="147"/>
      <c r="AN70" s="522" t="s">
        <v>15</v>
      </c>
      <c r="AO70" s="523"/>
      <c r="AP70" s="78"/>
    </row>
    <row r="71" spans="1:42" s="76" customFormat="1" ht="11.25" customHeight="1" x14ac:dyDescent="0.15">
      <c r="A71" s="78"/>
      <c r="B71" s="90"/>
      <c r="C71" s="94"/>
      <c r="D71" s="94"/>
      <c r="E71" s="96" t="s">
        <v>68</v>
      </c>
      <c r="F71" s="563"/>
      <c r="G71" s="480"/>
      <c r="H71" s="541"/>
      <c r="I71" s="542"/>
      <c r="J71" s="542"/>
      <c r="K71" s="543"/>
      <c r="L71" s="402"/>
      <c r="M71" s="538"/>
      <c r="N71" s="539"/>
      <c r="O71" s="556" t="s">
        <v>20</v>
      </c>
      <c r="P71" s="556"/>
      <c r="Q71" s="556"/>
      <c r="R71" s="107"/>
      <c r="S71" s="115"/>
      <c r="T71" s="115"/>
      <c r="U71" s="115"/>
      <c r="V71" s="115"/>
      <c r="W71" s="118" t="s">
        <v>20</v>
      </c>
      <c r="X71" s="545"/>
      <c r="Y71" s="545"/>
      <c r="Z71" s="108"/>
      <c r="AA71" s="108"/>
      <c r="AB71" s="118" t="s">
        <v>20</v>
      </c>
      <c r="AC71" s="547"/>
      <c r="AD71" s="550"/>
      <c r="AE71" s="551"/>
      <c r="AF71" s="551"/>
      <c r="AG71" s="551"/>
      <c r="AH71" s="524"/>
      <c r="AI71" s="525"/>
      <c r="AJ71" s="554"/>
      <c r="AK71" s="555"/>
      <c r="AL71" s="555"/>
      <c r="AM71" s="148"/>
      <c r="AN71" s="524"/>
      <c r="AO71" s="525"/>
      <c r="AP71" s="78"/>
    </row>
    <row r="72" spans="1:42" s="76" customFormat="1" ht="11.25" customHeight="1" x14ac:dyDescent="0.15">
      <c r="A72" s="78"/>
      <c r="B72" s="91"/>
      <c r="C72" s="260"/>
      <c r="D72" s="260"/>
      <c r="E72" s="97"/>
      <c r="F72" s="563"/>
      <c r="G72" s="435" t="s">
        <v>57</v>
      </c>
      <c r="H72" s="90"/>
      <c r="I72" s="94"/>
      <c r="J72" s="94"/>
      <c r="K72" s="96" t="s">
        <v>68</v>
      </c>
      <c r="L72" s="402"/>
      <c r="M72" s="538"/>
      <c r="N72" s="539"/>
      <c r="O72" s="557"/>
      <c r="P72" s="557"/>
      <c r="Q72" s="557"/>
      <c r="R72" s="261" t="s">
        <v>13</v>
      </c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3"/>
      <c r="AD72" s="548" t="s">
        <v>103</v>
      </c>
      <c r="AE72" s="549"/>
      <c r="AF72" s="549"/>
      <c r="AG72" s="549"/>
      <c r="AH72" s="522" t="s">
        <v>15</v>
      </c>
      <c r="AI72" s="523"/>
      <c r="AJ72" s="518" t="s">
        <v>105</v>
      </c>
      <c r="AK72" s="519"/>
      <c r="AL72" s="519"/>
      <c r="AM72" s="147"/>
      <c r="AN72" s="522" t="s">
        <v>15</v>
      </c>
      <c r="AO72" s="523"/>
      <c r="AP72" s="78"/>
    </row>
    <row r="73" spans="1:42" s="76" customFormat="1" ht="11.25" customHeight="1" x14ac:dyDescent="0.15">
      <c r="A73" s="78"/>
      <c r="B73" s="92"/>
      <c r="C73" s="95"/>
      <c r="D73" s="95"/>
      <c r="E73" s="98"/>
      <c r="F73" s="563"/>
      <c r="G73" s="436"/>
      <c r="H73" s="526">
        <f>'◎　入力シート'!O17</f>
        <v>0</v>
      </c>
      <c r="I73" s="527"/>
      <c r="J73" s="527"/>
      <c r="K73" s="528"/>
      <c r="L73" s="402"/>
      <c r="M73" s="404" t="s">
        <v>73</v>
      </c>
      <c r="N73" s="405"/>
      <c r="O73" s="405"/>
      <c r="P73" s="405"/>
      <c r="Q73" s="405"/>
      <c r="R73" s="111"/>
      <c r="S73" s="116"/>
      <c r="T73" s="116"/>
      <c r="U73" s="116"/>
      <c r="V73" s="116"/>
      <c r="W73" s="119"/>
      <c r="X73" s="558" t="s">
        <v>75</v>
      </c>
      <c r="Y73" s="558"/>
      <c r="Z73" s="119"/>
      <c r="AA73" s="127"/>
      <c r="AB73" s="119"/>
      <c r="AC73" s="559" t="s">
        <v>118</v>
      </c>
      <c r="AD73" s="550"/>
      <c r="AE73" s="551"/>
      <c r="AF73" s="551"/>
      <c r="AG73" s="551"/>
      <c r="AH73" s="524"/>
      <c r="AI73" s="525"/>
      <c r="AJ73" s="520"/>
      <c r="AK73" s="521"/>
      <c r="AL73" s="521"/>
      <c r="AM73" s="148"/>
      <c r="AN73" s="524"/>
      <c r="AO73" s="525"/>
      <c r="AP73" s="78"/>
    </row>
    <row r="74" spans="1:42" s="76" customFormat="1" ht="11.25" customHeight="1" x14ac:dyDescent="0.15">
      <c r="A74" s="78"/>
      <c r="B74" s="259" t="s">
        <v>56</v>
      </c>
      <c r="C74" s="259"/>
      <c r="D74" s="259"/>
      <c r="E74" s="259"/>
      <c r="F74" s="564"/>
      <c r="G74" s="480"/>
      <c r="H74" s="541"/>
      <c r="I74" s="542"/>
      <c r="J74" s="542"/>
      <c r="K74" s="543"/>
      <c r="L74" s="402"/>
      <c r="M74" s="378"/>
      <c r="N74" s="379"/>
      <c r="O74" s="379"/>
      <c r="P74" s="379"/>
      <c r="Q74" s="379"/>
      <c r="R74" s="112"/>
      <c r="S74" s="115"/>
      <c r="T74" s="115"/>
      <c r="U74" s="115"/>
      <c r="V74" s="115"/>
      <c r="W74" s="118" t="s">
        <v>20</v>
      </c>
      <c r="X74" s="545"/>
      <c r="Y74" s="545"/>
      <c r="Z74" s="108"/>
      <c r="AA74" s="108"/>
      <c r="AB74" s="118" t="s">
        <v>20</v>
      </c>
      <c r="AC74" s="547"/>
      <c r="AD74" s="518" t="s">
        <v>107</v>
      </c>
      <c r="AE74" s="519"/>
      <c r="AF74" s="519"/>
      <c r="AG74" s="519"/>
      <c r="AH74" s="522" t="s">
        <v>15</v>
      </c>
      <c r="AI74" s="523"/>
      <c r="AJ74" s="518" t="s">
        <v>108</v>
      </c>
      <c r="AK74" s="519"/>
      <c r="AL74" s="519"/>
      <c r="AM74" s="147"/>
      <c r="AN74" s="522" t="s">
        <v>15</v>
      </c>
      <c r="AO74" s="523"/>
      <c r="AP74" s="78"/>
    </row>
    <row r="75" spans="1:42" s="76" customFormat="1" ht="11.25" customHeight="1" x14ac:dyDescent="0.15">
      <c r="A75" s="78"/>
      <c r="B75" s="90"/>
      <c r="C75" s="94"/>
      <c r="D75" s="94"/>
      <c r="E75" s="96" t="s">
        <v>68</v>
      </c>
      <c r="F75" s="506" t="s">
        <v>7</v>
      </c>
      <c r="G75" s="507"/>
      <c r="H75" s="90"/>
      <c r="I75" s="94"/>
      <c r="J75" s="94"/>
      <c r="K75" s="96" t="s">
        <v>68</v>
      </c>
      <c r="L75" s="402"/>
      <c r="M75" s="501"/>
      <c r="N75" s="93"/>
      <c r="O75" s="93"/>
      <c r="P75" s="93"/>
      <c r="Q75" s="93"/>
      <c r="R75" s="264" t="s">
        <v>26</v>
      </c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6"/>
      <c r="AD75" s="520"/>
      <c r="AE75" s="521"/>
      <c r="AF75" s="521"/>
      <c r="AG75" s="521"/>
      <c r="AH75" s="524"/>
      <c r="AI75" s="525"/>
      <c r="AJ75" s="520"/>
      <c r="AK75" s="521"/>
      <c r="AL75" s="521"/>
      <c r="AM75" s="148"/>
      <c r="AN75" s="524"/>
      <c r="AO75" s="525"/>
      <c r="AP75" s="78"/>
    </row>
    <row r="76" spans="1:42" s="76" customFormat="1" ht="11.25" customHeight="1" x14ac:dyDescent="0.15">
      <c r="A76" s="78"/>
      <c r="B76" s="91"/>
      <c r="C76" s="260"/>
      <c r="D76" s="260"/>
      <c r="E76" s="97"/>
      <c r="F76" s="560"/>
      <c r="G76" s="561"/>
      <c r="H76" s="101"/>
      <c r="I76" s="103"/>
      <c r="J76" s="103"/>
      <c r="K76" s="97"/>
      <c r="L76" s="402"/>
      <c r="M76" s="501"/>
      <c r="N76" s="267"/>
      <c r="O76" s="267"/>
      <c r="P76" s="267"/>
      <c r="Q76" s="267"/>
      <c r="R76" s="89"/>
      <c r="S76" s="110"/>
      <c r="T76" s="110"/>
      <c r="U76" s="110"/>
      <c r="V76" s="110"/>
      <c r="W76" s="84"/>
      <c r="X76" s="544" t="s">
        <v>75</v>
      </c>
      <c r="Y76" s="544"/>
      <c r="Z76" s="84"/>
      <c r="AA76" s="126"/>
      <c r="AB76" s="84"/>
      <c r="AC76" s="546" t="s">
        <v>118</v>
      </c>
      <c r="AD76" s="518" t="s">
        <v>109</v>
      </c>
      <c r="AE76" s="519"/>
      <c r="AF76" s="519"/>
      <c r="AG76" s="519"/>
      <c r="AH76" s="522" t="s">
        <v>15</v>
      </c>
      <c r="AI76" s="523"/>
      <c r="AJ76" s="518" t="s">
        <v>77</v>
      </c>
      <c r="AK76" s="519"/>
      <c r="AL76" s="519"/>
      <c r="AM76" s="147"/>
      <c r="AN76" s="522" t="s">
        <v>15</v>
      </c>
      <c r="AO76" s="523"/>
    </row>
    <row r="77" spans="1:42" s="76" customFormat="1" ht="11.25" customHeight="1" x14ac:dyDescent="0.15">
      <c r="A77" s="78"/>
      <c r="B77" s="92"/>
      <c r="C77" s="95"/>
      <c r="D77" s="95"/>
      <c r="E77" s="98"/>
      <c r="F77" s="509"/>
      <c r="G77" s="510"/>
      <c r="H77" s="92"/>
      <c r="I77" s="95"/>
      <c r="J77" s="95"/>
      <c r="K77" s="98"/>
      <c r="L77" s="403"/>
      <c r="M77" s="107"/>
      <c r="N77" s="108"/>
      <c r="O77" s="108" t="s">
        <v>28</v>
      </c>
      <c r="P77" s="108"/>
      <c r="Q77" s="107"/>
      <c r="R77" s="107"/>
      <c r="S77" s="115"/>
      <c r="T77" s="115"/>
      <c r="U77" s="115"/>
      <c r="V77" s="115"/>
      <c r="W77" s="118" t="s">
        <v>20</v>
      </c>
      <c r="X77" s="545"/>
      <c r="Y77" s="545"/>
      <c r="Z77" s="108"/>
      <c r="AA77" s="108"/>
      <c r="AB77" s="118" t="s">
        <v>20</v>
      </c>
      <c r="AC77" s="547"/>
      <c r="AD77" s="520"/>
      <c r="AE77" s="521"/>
      <c r="AF77" s="521"/>
      <c r="AG77" s="521"/>
      <c r="AH77" s="524"/>
      <c r="AI77" s="525"/>
      <c r="AJ77" s="520"/>
      <c r="AK77" s="521"/>
      <c r="AL77" s="521"/>
      <c r="AM77" s="148"/>
      <c r="AN77" s="524"/>
      <c r="AO77" s="525"/>
    </row>
    <row r="78" spans="1:42" s="76" customFormat="1" ht="14.1" customHeight="1" x14ac:dyDescent="0.15">
      <c r="A78" s="78"/>
      <c r="B78" s="268" t="s">
        <v>126</v>
      </c>
      <c r="C78" s="268"/>
      <c r="D78" s="268"/>
      <c r="E78" s="268"/>
      <c r="F78" s="268"/>
      <c r="G78" s="268"/>
      <c r="H78" s="268"/>
      <c r="I78" s="268"/>
      <c r="J78" s="268"/>
      <c r="K78" s="268"/>
      <c r="L78" s="85" t="s">
        <v>192</v>
      </c>
      <c r="N78" s="154"/>
      <c r="O78" s="154"/>
      <c r="Q78" s="155"/>
      <c r="R78" s="155"/>
      <c r="S78" s="270" t="str">
        <f>MID('◎　入力シート'!Q28,1,100)</f>
        <v/>
      </c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72" t="s">
        <v>123</v>
      </c>
      <c r="AP78" s="78"/>
    </row>
  </sheetData>
  <mergeCells count="224">
    <mergeCell ref="AD74:AG75"/>
    <mergeCell ref="AH74:AI75"/>
    <mergeCell ref="AJ74:AL75"/>
    <mergeCell ref="AN74:AO75"/>
    <mergeCell ref="F75:G77"/>
    <mergeCell ref="M75:M76"/>
    <mergeCell ref="X76:X77"/>
    <mergeCell ref="Y76:Y77"/>
    <mergeCell ref="AC76:AC77"/>
    <mergeCell ref="AD76:AG77"/>
    <mergeCell ref="AH76:AI77"/>
    <mergeCell ref="AJ76:AL77"/>
    <mergeCell ref="AN76:AO77"/>
    <mergeCell ref="F66:F74"/>
    <mergeCell ref="L69:L77"/>
    <mergeCell ref="AD68:AO69"/>
    <mergeCell ref="G69:G71"/>
    <mergeCell ref="M69:N70"/>
    <mergeCell ref="O69:Q70"/>
    <mergeCell ref="H70:K71"/>
    <mergeCell ref="X70:X71"/>
    <mergeCell ref="Y70:Y71"/>
    <mergeCell ref="AC70:AC71"/>
    <mergeCell ref="AD70:AG71"/>
    <mergeCell ref="AH70:AI71"/>
    <mergeCell ref="AJ70:AL71"/>
    <mergeCell ref="AN70:AO71"/>
    <mergeCell ref="M71:N72"/>
    <mergeCell ref="O71:Q72"/>
    <mergeCell ref="G72:G74"/>
    <mergeCell ref="AD72:AG73"/>
    <mergeCell ref="AH72:AI73"/>
    <mergeCell ref="AJ72:AL73"/>
    <mergeCell ref="AN72:AO73"/>
    <mergeCell ref="H73:K74"/>
    <mergeCell ref="M73:Q74"/>
    <mergeCell ref="X73:X74"/>
    <mergeCell ref="Y73:Y74"/>
    <mergeCell ref="AC73:AC74"/>
    <mergeCell ref="AN55:AO58"/>
    <mergeCell ref="B62:E65"/>
    <mergeCell ref="F62:G63"/>
    <mergeCell ref="H62:S63"/>
    <mergeCell ref="T62:Y63"/>
    <mergeCell ref="Z62:AB63"/>
    <mergeCell ref="AC62:AC63"/>
    <mergeCell ref="AD62:AO63"/>
    <mergeCell ref="F64:K65"/>
    <mergeCell ref="L64:L68"/>
    <mergeCell ref="M64:AC66"/>
    <mergeCell ref="AD64:AG65"/>
    <mergeCell ref="AH64:AI65"/>
    <mergeCell ref="AJ64:AM65"/>
    <mergeCell ref="AN64:AO65"/>
    <mergeCell ref="G66:G68"/>
    <mergeCell ref="AD66:AG67"/>
    <mergeCell ref="AH66:AI67"/>
    <mergeCell ref="AJ66:AM67"/>
    <mergeCell ref="AN66:AO67"/>
    <mergeCell ref="H67:K68"/>
    <mergeCell ref="M67:Q68"/>
    <mergeCell ref="R67:X68"/>
    <mergeCell ref="Y67:AC68"/>
    <mergeCell ref="G55:G58"/>
    <mergeCell ref="H55:I58"/>
    <mergeCell ref="J55:K58"/>
    <mergeCell ref="L55:L58"/>
    <mergeCell ref="M55:R58"/>
    <mergeCell ref="S55:X58"/>
    <mergeCell ref="Y55:Z58"/>
    <mergeCell ref="AA55:AD58"/>
    <mergeCell ref="AE55:AG58"/>
    <mergeCell ref="AN47:AO50"/>
    <mergeCell ref="B51:C54"/>
    <mergeCell ref="D51:E54"/>
    <mergeCell ref="F51:F54"/>
    <mergeCell ref="G51:G54"/>
    <mergeCell ref="H51:I54"/>
    <mergeCell ref="J51:K54"/>
    <mergeCell ref="L51:L54"/>
    <mergeCell ref="M51:R54"/>
    <mergeCell ref="S51:X54"/>
    <mergeCell ref="Y51:Z54"/>
    <mergeCell ref="AA51:AD54"/>
    <mergeCell ref="AE51:AG54"/>
    <mergeCell ref="AN51:AO54"/>
    <mergeCell ref="AN39:AO42"/>
    <mergeCell ref="B43:C46"/>
    <mergeCell ref="D43:E46"/>
    <mergeCell ref="F43:F46"/>
    <mergeCell ref="G43:G46"/>
    <mergeCell ref="H43:I46"/>
    <mergeCell ref="J43:K46"/>
    <mergeCell ref="L43:L46"/>
    <mergeCell ref="M43:R46"/>
    <mergeCell ref="S43:X46"/>
    <mergeCell ref="Y43:Z46"/>
    <mergeCell ref="AA43:AD46"/>
    <mergeCell ref="AE43:AG46"/>
    <mergeCell ref="AN43:AO46"/>
    <mergeCell ref="D37:E38"/>
    <mergeCell ref="F37:F38"/>
    <mergeCell ref="G37:G38"/>
    <mergeCell ref="AH37:AM38"/>
    <mergeCell ref="B39:C42"/>
    <mergeCell ref="D39:E42"/>
    <mergeCell ref="F39:F42"/>
    <mergeCell ref="G39:G42"/>
    <mergeCell ref="H39:I42"/>
    <mergeCell ref="J39:K42"/>
    <mergeCell ref="L39:L42"/>
    <mergeCell ref="M39:R42"/>
    <mergeCell ref="S39:X42"/>
    <mergeCell ref="Y39:Z42"/>
    <mergeCell ref="AA39:AD42"/>
    <mergeCell ref="AE39:AG42"/>
    <mergeCell ref="B78:K78"/>
    <mergeCell ref="S78:AN78"/>
    <mergeCell ref="H2:AA3"/>
    <mergeCell ref="B4:F9"/>
    <mergeCell ref="G7:G9"/>
    <mergeCell ref="S7:AC8"/>
    <mergeCell ref="AD7:AO8"/>
    <mergeCell ref="B12:E14"/>
    <mergeCell ref="F12:M14"/>
    <mergeCell ref="N12:P14"/>
    <mergeCell ref="Q12:V14"/>
    <mergeCell ref="W12:AH14"/>
    <mergeCell ref="AI12:AO14"/>
    <mergeCell ref="B15:E17"/>
    <mergeCell ref="F15:M17"/>
    <mergeCell ref="N15:P17"/>
    <mergeCell ref="Q15:V17"/>
    <mergeCell ref="W15:AF17"/>
    <mergeCell ref="AI15:AO17"/>
    <mergeCell ref="AG16:AH17"/>
    <mergeCell ref="B18:E23"/>
    <mergeCell ref="F18:M20"/>
    <mergeCell ref="N18:P20"/>
    <mergeCell ref="Q18:V20"/>
    <mergeCell ref="C68:D68"/>
    <mergeCell ref="R69:AC69"/>
    <mergeCell ref="B70:E70"/>
    <mergeCell ref="C72:D72"/>
    <mergeCell ref="R72:AC72"/>
    <mergeCell ref="B74:E74"/>
    <mergeCell ref="R75:AC75"/>
    <mergeCell ref="C76:D76"/>
    <mergeCell ref="N76:Q76"/>
    <mergeCell ref="AH43:AI43"/>
    <mergeCell ref="AH44:AL44"/>
    <mergeCell ref="AH47:AI47"/>
    <mergeCell ref="AH48:AL48"/>
    <mergeCell ref="AH51:AI51"/>
    <mergeCell ref="AH52:AL52"/>
    <mergeCell ref="AH55:AI55"/>
    <mergeCell ref="AH56:AL56"/>
    <mergeCell ref="B66:E66"/>
    <mergeCell ref="B47:C50"/>
    <mergeCell ref="D47:E50"/>
    <mergeCell ref="F47:F50"/>
    <mergeCell ref="G47:G50"/>
    <mergeCell ref="H47:I50"/>
    <mergeCell ref="J47:K50"/>
    <mergeCell ref="L47:L50"/>
    <mergeCell ref="M47:R50"/>
    <mergeCell ref="S47:X50"/>
    <mergeCell ref="Y47:Z50"/>
    <mergeCell ref="AA47:AD50"/>
    <mergeCell ref="AE47:AG50"/>
    <mergeCell ref="B55:C58"/>
    <mergeCell ref="D55:E58"/>
    <mergeCell ref="F55:F58"/>
    <mergeCell ref="B29:M29"/>
    <mergeCell ref="AJ29:AL29"/>
    <mergeCell ref="AM29:AO29"/>
    <mergeCell ref="B30:M30"/>
    <mergeCell ref="B31:M31"/>
    <mergeCell ref="D36:G36"/>
    <mergeCell ref="AH36:AM36"/>
    <mergeCell ref="AH39:AI39"/>
    <mergeCell ref="AH40:AL40"/>
    <mergeCell ref="R27:W29"/>
    <mergeCell ref="AD27:AI29"/>
    <mergeCell ref="B32:M33"/>
    <mergeCell ref="B34:K35"/>
    <mergeCell ref="L34:AM35"/>
    <mergeCell ref="AN34:AO38"/>
    <mergeCell ref="B36:C38"/>
    <mergeCell ref="H36:I38"/>
    <mergeCell ref="J36:K38"/>
    <mergeCell ref="L36:L38"/>
    <mergeCell ref="M36:R38"/>
    <mergeCell ref="S36:X38"/>
    <mergeCell ref="Y36:Z38"/>
    <mergeCell ref="AA36:AD38"/>
    <mergeCell ref="AE36:AG38"/>
    <mergeCell ref="B11:E11"/>
    <mergeCell ref="F21:M21"/>
    <mergeCell ref="AA25:AO25"/>
    <mergeCell ref="B27:M27"/>
    <mergeCell ref="AJ27:AL27"/>
    <mergeCell ref="AM27:AO27"/>
    <mergeCell ref="B28:M28"/>
    <mergeCell ref="AJ28:AL28"/>
    <mergeCell ref="AM28:AO28"/>
    <mergeCell ref="W18:AF20"/>
    <mergeCell ref="AI18:AO20"/>
    <mergeCell ref="AG19:AH20"/>
    <mergeCell ref="N21:P23"/>
    <mergeCell ref="Q21:V23"/>
    <mergeCell ref="W21:AF23"/>
    <mergeCell ref="AI21:AO23"/>
    <mergeCell ref="F22:M23"/>
    <mergeCell ref="AG22:AH23"/>
    <mergeCell ref="AJ2:AK2"/>
    <mergeCell ref="B3:F3"/>
    <mergeCell ref="K4:W4"/>
    <mergeCell ref="U5:V5"/>
    <mergeCell ref="X5:Y5"/>
    <mergeCell ref="AA5:AB5"/>
    <mergeCell ref="M6:N6"/>
    <mergeCell ref="M7:N7"/>
    <mergeCell ref="B10:E10"/>
  </mergeCells>
  <phoneticPr fontId="20"/>
  <conditionalFormatting sqref="D39:K58">
    <cfRule type="cellIs" dxfId="3" priority="4" stopIfTrue="1" operator="equal">
      <formula>0</formula>
    </cfRule>
  </conditionalFormatting>
  <conditionalFormatting sqref="Y39:Z58">
    <cfRule type="cellIs" dxfId="2" priority="3" stopIfTrue="1" operator="equal">
      <formula>0</formula>
    </cfRule>
  </conditionalFormatting>
  <conditionalFormatting sqref="Y39:AM58">
    <cfRule type="cellIs" dxfId="1" priority="2" stopIfTrue="1" operator="equal">
      <formula>0</formula>
    </cfRule>
  </conditionalFormatting>
  <conditionalFormatting sqref="L39:L58">
    <cfRule type="cellIs" dxfId="0" priority="1" operator="equal">
      <formula>0</formula>
    </cfRule>
  </conditionalFormatting>
  <pageMargins left="0.59055118110236227" right="0.59055118110236227" top="0.23622047244094488" bottom="0.19685039370078741" header="0.31496062992125984" footer="0.31496062992125984"/>
  <pageSetup paperSize="9" scale="8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0"/>
  <sheetViews>
    <sheetView workbookViewId="0">
      <selection activeCell="A63" sqref="A1:J63"/>
    </sheetView>
  </sheetViews>
  <sheetFormatPr defaultRowHeight="13.5" x14ac:dyDescent="0.15"/>
  <cols>
    <col min="13" max="13" width="9.875" customWidth="1"/>
  </cols>
  <sheetData>
    <row r="1" spans="1:14" x14ac:dyDescent="0.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15">
      <c r="A3" s="32"/>
      <c r="B3" s="32"/>
      <c r="C3" s="32"/>
      <c r="D3" s="166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3.5" customHeight="1" x14ac:dyDescent="0.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4.25" customHeight="1" x14ac:dyDescent="0.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1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</sheetData>
  <phoneticPr fontId="20"/>
  <pageMargins left="0.7" right="0.26" top="0.47" bottom="0.36" header="0.3" footer="0.5799999999999999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◎　入力シート</vt:lpstr>
      <vt:lpstr>1枚目【農委分】</vt:lpstr>
      <vt:lpstr>2枚目【借受人分】</vt:lpstr>
      <vt:lpstr>3枚目【貸付人分】</vt:lpstr>
      <vt:lpstr>共通事項（３枚）</vt:lpstr>
      <vt:lpstr>'1枚目【農委分】'!Print_Area</vt:lpstr>
      <vt:lpstr>'2枚目【借受人分】'!Print_Area</vt:lpstr>
      <vt:lpstr>'3枚目【貸付人分】'!Print_Area</vt:lpstr>
      <vt:lpstr>'共通事項（３枚）'!Print_Area</vt:lpstr>
      <vt:lpstr>選ぶ</vt:lpstr>
      <vt:lpstr>選ぶ1</vt:lpstr>
      <vt:lpstr>'◎　入力シート'!地区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2021-10-12T01:03:32Z</dcterms:created>
  <dcterms:modified xsi:type="dcterms:W3CDTF">2021-10-12T01:54:16Z</dcterms:modified>
</cp:coreProperties>
</file>