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bi1622\Desktop\"/>
    </mc:Choice>
  </mc:AlternateContent>
  <workbookProtection workbookAlgorithmName="SHA-512" workbookHashValue="dW/V5ahP6RZhKIC4UPEb1bBhBnXB1Okz/tiQ9CSqAKYWHrCZ5avfuWE27gjS3CuVczDrYDQSl5A5IayGXJVQKg==" workbookSaltValue="L/nQ1KQ7QvbibzO/1tIi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<sst xmlns="http://schemas.openxmlformats.org/spreadsheetml/2006/main" count="319" uniqueCount="118">
  <si>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</si>
  <si>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</si>
  <si>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</si>
  <si>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</si>
  <si>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</si>
  <si>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</si>
  <si>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</si>
  <si>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</si>
  <si>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</si>
  <si>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</si>
  <si>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</si>
  <si>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</si>
  <si>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</si>
  <si>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</si>
  <si>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</si>
  <si>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</si>
  <si>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</si>
  <si>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</si>
  <si>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</si>
  <si>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</si>
  <si>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</si>
  <si>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</si>
  <si>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</si>
  <si>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</si>
  <si>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</si>
  <si>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</si>
  <si>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</si>
  <si>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</si>
  <si>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</si>
  <si>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</si>
  <si>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</si>
  <si>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</si>
  <si>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</si>
  <si>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</si>
  <si>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</si>
  <si>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</si>
  <si>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</si>
  <si>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</si>
  <si>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</si>
  <si>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</si>
  <si>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</si>
  <si>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</si>
  <si>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</si>
  <si>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</si>
  <si>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</si>
  <si>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</si>
  <si>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</si>
  <si>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</si>
  <si>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</si>
  <si>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</si>
  <si>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</si>
  <si>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</si>
  <si>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</si>
  <si>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</si>
  <si>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</si>
  <si>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</si>
  <si>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</si>
  <si>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</si>
  <si>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</si>
  <si>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</si>
  <si>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</si>
  <si>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</si>
  <si>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</si>
  <si>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</si>
  <si>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</si>
  <si>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</si>
  <si>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</si>
  <si>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</si>
  <si>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</si>
  <si>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</si>
  <si>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</si>
  <si>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</si>
  <si>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</si>
  <si>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</si>
  <si>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</si>
  <si>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</si>
  <si>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</si>
  <si>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</si>
  <si>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</si>
  <si>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</si>
  <si>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</si>
  <si>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</si>
  <si>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</si>
  <si>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</si>
  <si>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</si>
  <si>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</si>
  <si>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</si>
  <si>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</si>
  <si>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</si>
  <si>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</si>
  <si>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</si>
  <si>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</si>
  <si>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</si>
  <si>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</si>
  <si>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</si>
  <si>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</si>
  <si>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</si>
  <si>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</si>
  <si>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</si>
  <si>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</si>
  <si>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</si>
  <si>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</si>
  <si>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</si>
  <si>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</si>
  <si>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</si>
  <si>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</si>
  <si>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</si>
  <si>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</si>
  <si>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</si>
  <si>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</si>
  <si>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</si>
  <si>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</si>
  <si>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</si>
  <si>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</si>
  <si>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</si>
  <si>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使用料収入や一般会計からの繰入金等の収益で、維持管理費や支払利息等の費用をどの程度賄えているかを表す経常収支比率は、100％を上回っており単年度収支は黒字となっているが、経費回収率が100％を下回っていることから、一般会計からの繰入金に依存している状況である。
②営業収益に対する累積欠損金の状況を表す累積欠損金比率は、0％で、累積欠損金は発生していない。
③1年以内に支払うべき債務に対して支払うことができる現金等がどの程度あるかを表す流動比率は、100％を大きく下回り、類似団体平均や全国平均も大きく下回っている。今後作成予定の経営戦略の中で投資財政計画を見直し、内部留保資金の確保に努める。
④使用料収入に対する企業債残高の割合を表す企業債残高対事業規模比率は、類似団体平均や全国平均を大きく上回っている。これは公共下水道事業が整備途中であり、企業債を発行していることや使用料収入が低いことによる。今後、面整備を適正に進めながら、料金改定についても検討する必要がある。
⑤使用料で回収すべき経費を、どの程度使用料で賄えているかを表す経費回収率は、80.45％と100％を下回っており、使用料改定を見据えた使用料水準の適正化について検討する必要がある。
⑥有収水量1㎥当たりの汚水処理に要する費用である汚水処理原価は、類似団体平均を下回っているが、全国平均を上回っている。今後、費用削減のために不明水対策などを継続的に行っていく必要がある。
⑦施設・設備が1日に対応可能な処理能力に対する、1日平均処理水量の割合を表す施設利用率は、類似団体・全国平均を下回っているが、下水道事業が整備途中であり、整備が進捗すれば率は上昇する。
⑧現在処理区域内人口のうち、実際に水洗便所を設置して汚水処理している人口の割合を表す水洗化率は、類似団体平均を上回っている。今後も100％の実現を目指し、接続への普及活動を続けていく。
</t>
    <rPh sb="1" eb="4">
      <t>シヨウリョウ</t>
    </rPh>
    <rPh sb="4" eb="6">
      <t>シュウニュウ</t>
    </rPh>
    <rPh sb="7" eb="9">
      <t>イッパン</t>
    </rPh>
    <rPh sb="9" eb="11">
      <t>カイケイ</t>
    </rPh>
    <rPh sb="14" eb="16">
      <t>クリイレ</t>
    </rPh>
    <rPh sb="16" eb="17">
      <t>キン</t>
    </rPh>
    <rPh sb="17" eb="18">
      <t>トウ</t>
    </rPh>
    <rPh sb="19" eb="21">
      <t>シュウエキ</t>
    </rPh>
    <rPh sb="23" eb="25">
      <t>イジ</t>
    </rPh>
    <rPh sb="25" eb="28">
      <t>カンリヒ</t>
    </rPh>
    <rPh sb="29" eb="31">
      <t>シハライ</t>
    </rPh>
    <rPh sb="31" eb="33">
      <t>リソク</t>
    </rPh>
    <rPh sb="33" eb="34">
      <t>トウ</t>
    </rPh>
    <rPh sb="35" eb="37">
      <t>ヒヨウ</t>
    </rPh>
    <rPh sb="40" eb="42">
      <t>テイド</t>
    </rPh>
    <rPh sb="42" eb="43">
      <t>マカナ</t>
    </rPh>
    <rPh sb="49" eb="50">
      <t>アラワ</t>
    </rPh>
    <rPh sb="51" eb="53">
      <t>ケイジョウ</t>
    </rPh>
    <rPh sb="53" eb="55">
      <t>シュウシ</t>
    </rPh>
    <rPh sb="55" eb="57">
      <t>ヒリツ</t>
    </rPh>
    <rPh sb="64" eb="66">
      <t>ウワマワ</t>
    </rPh>
    <rPh sb="70" eb="73">
      <t>タンネンド</t>
    </rPh>
    <rPh sb="73" eb="75">
      <t>シュウシ</t>
    </rPh>
    <rPh sb="76" eb="78">
      <t>クロジ</t>
    </rPh>
    <rPh sb="86" eb="88">
      <t>ケイヒ</t>
    </rPh>
    <rPh sb="88" eb="91">
      <t>カイシュウリツ</t>
    </rPh>
    <rPh sb="97" eb="99">
      <t>シタマワ</t>
    </rPh>
    <rPh sb="108" eb="110">
      <t>イッパン</t>
    </rPh>
    <rPh sb="110" eb="112">
      <t>カイケイ</t>
    </rPh>
    <rPh sb="115" eb="117">
      <t>クリイレ</t>
    </rPh>
    <rPh sb="117" eb="118">
      <t>キン</t>
    </rPh>
    <rPh sb="119" eb="121">
      <t>イゾン</t>
    </rPh>
    <rPh sb="125" eb="127">
      <t>ジョウキョウ</t>
    </rPh>
    <rPh sb="133" eb="135">
      <t>エイギョウ</t>
    </rPh>
    <rPh sb="135" eb="137">
      <t>シュウエキ</t>
    </rPh>
    <rPh sb="138" eb="139">
      <t>タイ</t>
    </rPh>
    <rPh sb="141" eb="143">
      <t>ルイセキ</t>
    </rPh>
    <rPh sb="143" eb="146">
      <t>ケッソンキン</t>
    </rPh>
    <rPh sb="147" eb="149">
      <t>ジョウキョウ</t>
    </rPh>
    <rPh sb="150" eb="151">
      <t>アラワ</t>
    </rPh>
    <rPh sb="152" eb="154">
      <t>ルイセキ</t>
    </rPh>
    <rPh sb="154" eb="157">
      <t>ケッソンキン</t>
    </rPh>
    <rPh sb="157" eb="159">
      <t>ヒリツ</t>
    </rPh>
    <rPh sb="165" eb="167">
      <t>ルイセキ</t>
    </rPh>
    <rPh sb="167" eb="170">
      <t>ケッソンキン</t>
    </rPh>
    <rPh sb="171" eb="173">
      <t>ハッセイ</t>
    </rPh>
    <rPh sb="182" eb="183">
      <t>ネン</t>
    </rPh>
    <rPh sb="183" eb="185">
      <t>イナイ</t>
    </rPh>
    <rPh sb="186" eb="188">
      <t>シハラ</t>
    </rPh>
    <rPh sb="191" eb="193">
      <t>サイム</t>
    </rPh>
    <rPh sb="194" eb="195">
      <t>タイ</t>
    </rPh>
    <rPh sb="197" eb="199">
      <t>シハラ</t>
    </rPh>
    <rPh sb="206" eb="208">
      <t>ゲンキン</t>
    </rPh>
    <rPh sb="208" eb="209">
      <t>トウ</t>
    </rPh>
    <rPh sb="212" eb="214">
      <t>テイド</t>
    </rPh>
    <rPh sb="218" eb="219">
      <t>アラワ</t>
    </rPh>
    <rPh sb="220" eb="222">
      <t>リュウドウ</t>
    </rPh>
    <rPh sb="222" eb="224">
      <t>ヒリツ</t>
    </rPh>
    <rPh sb="231" eb="232">
      <t>オオ</t>
    </rPh>
    <rPh sb="234" eb="236">
      <t>シタマワ</t>
    </rPh>
    <rPh sb="238" eb="240">
      <t>ルイジ</t>
    </rPh>
    <rPh sb="240" eb="242">
      <t>ダンタイ</t>
    </rPh>
    <rPh sb="242" eb="244">
      <t>ヘイキン</t>
    </rPh>
    <rPh sb="245" eb="247">
      <t>ゼンコク</t>
    </rPh>
    <rPh sb="247" eb="249">
      <t>ヘイキン</t>
    </rPh>
    <rPh sb="250" eb="251">
      <t>オオ</t>
    </rPh>
    <rPh sb="253" eb="255">
      <t>シタマワ</t>
    </rPh>
    <rPh sb="260" eb="262">
      <t>コンゴ</t>
    </rPh>
    <rPh sb="262" eb="264">
      <t>サクセイ</t>
    </rPh>
    <rPh sb="264" eb="266">
      <t>ヨテイ</t>
    </rPh>
    <rPh sb="267" eb="269">
      <t>ケイエイ</t>
    </rPh>
    <rPh sb="269" eb="271">
      <t>センリャク</t>
    </rPh>
    <rPh sb="272" eb="273">
      <t>ナカ</t>
    </rPh>
    <rPh sb="274" eb="276">
      <t>トウシ</t>
    </rPh>
    <rPh sb="276" eb="278">
      <t>ザイセイ</t>
    </rPh>
    <rPh sb="278" eb="280">
      <t>ケイカク</t>
    </rPh>
    <rPh sb="281" eb="283">
      <t>ミナオ</t>
    </rPh>
    <rPh sb="285" eb="287">
      <t>ナイブ</t>
    </rPh>
    <rPh sb="287" eb="289">
      <t>リュウホ</t>
    </rPh>
    <rPh sb="289" eb="291">
      <t>シキン</t>
    </rPh>
    <rPh sb="292" eb="294">
      <t>カクホ</t>
    </rPh>
    <rPh sb="295" eb="296">
      <t>ツト</t>
    </rPh>
    <rPh sb="301" eb="304">
      <t>シヨウリョウ</t>
    </rPh>
    <rPh sb="304" eb="306">
      <t>シュウニュウ</t>
    </rPh>
    <rPh sb="307" eb="308">
      <t>タイ</t>
    </rPh>
    <rPh sb="310" eb="313">
      <t>キギョウサイ</t>
    </rPh>
    <rPh sb="313" eb="315">
      <t>ザンダカ</t>
    </rPh>
    <rPh sb="316" eb="318">
      <t>ワリアイ</t>
    </rPh>
    <rPh sb="319" eb="320">
      <t>アラワ</t>
    </rPh>
    <rPh sb="321" eb="323">
      <t>キギョウ</t>
    </rPh>
    <rPh sb="368" eb="370">
      <t>セイビ</t>
    </rPh>
    <rPh sb="370" eb="372">
      <t>トチュウ</t>
    </rPh>
    <rPh sb="376" eb="379">
      <t>キギョウサイ</t>
    </rPh>
    <rPh sb="380" eb="382">
      <t>ハッコウ</t>
    </rPh>
    <rPh sb="389" eb="392">
      <t>シヨウリョウ</t>
    </rPh>
    <rPh sb="392" eb="394">
      <t>シュウニュウ</t>
    </rPh>
    <rPh sb="395" eb="396">
      <t>ヒク</t>
    </rPh>
    <rPh sb="403" eb="405">
      <t>コンゴ</t>
    </rPh>
    <rPh sb="406" eb="407">
      <t>メン</t>
    </rPh>
    <rPh sb="407" eb="409">
      <t>セイビ</t>
    </rPh>
    <rPh sb="410" eb="412">
      <t>テキセイ</t>
    </rPh>
    <rPh sb="413" eb="414">
      <t>スス</t>
    </rPh>
    <rPh sb="419" eb="421">
      <t>リョウキン</t>
    </rPh>
    <rPh sb="421" eb="423">
      <t>カイテイ</t>
    </rPh>
    <rPh sb="428" eb="430">
      <t>ケントウ</t>
    </rPh>
    <rPh sb="432" eb="434">
      <t>ヒツヨウ</t>
    </rPh>
    <rPh sb="440" eb="443">
      <t>シヨウリョウ</t>
    </rPh>
    <rPh sb="444" eb="446">
      <t>カイシュウ</t>
    </rPh>
    <rPh sb="449" eb="451">
      <t>ケイヒ</t>
    </rPh>
    <rPh sb="455" eb="457">
      <t>テイド</t>
    </rPh>
    <rPh sb="457" eb="460">
      <t>シヨウリョウ</t>
    </rPh>
    <rPh sb="461" eb="462">
      <t>マカナ</t>
    </rPh>
    <rPh sb="468" eb="469">
      <t>アラワ</t>
    </rPh>
    <rPh sb="470" eb="472">
      <t>ケイヒ</t>
    </rPh>
    <rPh sb="472" eb="475">
      <t>カイシュウリツ</t>
    </rPh>
    <rPh sb="489" eb="491">
      <t>シタマワ</t>
    </rPh>
    <rPh sb="496" eb="499">
      <t>シヨウリョウ</t>
    </rPh>
    <rPh sb="499" eb="501">
      <t>カイテイ</t>
    </rPh>
    <rPh sb="502" eb="504">
      <t>ミス</t>
    </rPh>
    <rPh sb="506" eb="509">
      <t>シヨウリョウ</t>
    </rPh>
    <rPh sb="509" eb="511">
      <t>スイジュン</t>
    </rPh>
    <rPh sb="512" eb="515">
      <t>テキセイカ</t>
    </rPh>
    <rPh sb="519" eb="521">
      <t>ケントウ</t>
    </rPh>
    <rPh sb="523" eb="525">
      <t>ヒツヨウ</t>
    </rPh>
    <rPh sb="531" eb="533">
      <t>ユウシュウ</t>
    </rPh>
    <rPh sb="533" eb="535">
      <t>スイリョウ</t>
    </rPh>
    <rPh sb="537" eb="538">
      <t>ア</t>
    </rPh>
    <rPh sb="541" eb="543">
      <t>オスイ</t>
    </rPh>
    <rPh sb="543" eb="545">
      <t>ショリ</t>
    </rPh>
    <rPh sb="546" eb="547">
      <t>ヨウ</t>
    </rPh>
    <rPh sb="549" eb="551">
      <t>ヒヨウ</t>
    </rPh>
    <rPh sb="554" eb="556">
      <t>オスイ</t>
    </rPh>
    <rPh sb="556" eb="558">
      <t>ショリ</t>
    </rPh>
    <rPh sb="558" eb="560">
      <t>ゲンカ</t>
    </rPh>
    <rPh sb="562" eb="564">
      <t>ルイジ</t>
    </rPh>
    <rPh sb="564" eb="566">
      <t>ダンタイ</t>
    </rPh>
    <rPh sb="566" eb="568">
      <t>ヘイキン</t>
    </rPh>
    <rPh sb="569" eb="571">
      <t>シタマワ</t>
    </rPh>
    <rPh sb="577" eb="579">
      <t>ゼンコク</t>
    </rPh>
    <rPh sb="579" eb="581">
      <t>ヘイキン</t>
    </rPh>
    <rPh sb="582" eb="584">
      <t>ウワマワ</t>
    </rPh>
    <rPh sb="589" eb="591">
      <t>コンゴ</t>
    </rPh>
    <rPh sb="592" eb="594">
      <t>ヒヨウ</t>
    </rPh>
    <rPh sb="594" eb="596">
      <t>サクゲン</t>
    </rPh>
    <rPh sb="600" eb="602">
      <t>フメイ</t>
    </rPh>
    <rPh sb="602" eb="603">
      <t>スイ</t>
    </rPh>
    <rPh sb="603" eb="605">
      <t>タイサク</t>
    </rPh>
    <rPh sb="608" eb="611">
      <t>ケイゾクテキ</t>
    </rPh>
    <rPh sb="612" eb="613">
      <t>オコナ</t>
    </rPh>
    <rPh sb="617" eb="619">
      <t>ヒツヨウ</t>
    </rPh>
    <rPh sb="625" eb="627">
      <t>シセツ</t>
    </rPh>
    <rPh sb="628" eb="630">
      <t>セツビ</t>
    </rPh>
    <rPh sb="632" eb="633">
      <t>ニチ</t>
    </rPh>
    <rPh sb="634" eb="636">
      <t>タイオウ</t>
    </rPh>
    <rPh sb="636" eb="638">
      <t>カノウ</t>
    </rPh>
    <rPh sb="639" eb="641">
      <t>ショリ</t>
    </rPh>
    <rPh sb="641" eb="643">
      <t>ノウリョク</t>
    </rPh>
    <rPh sb="644" eb="645">
      <t>タイ</t>
    </rPh>
    <rPh sb="649" eb="650">
      <t>ニチ</t>
    </rPh>
    <rPh sb="650" eb="652">
      <t>ヘイキン</t>
    </rPh>
    <rPh sb="652" eb="654">
      <t>ショリ</t>
    </rPh>
    <rPh sb="654" eb="656">
      <t>スイリョウ</t>
    </rPh>
    <rPh sb="657" eb="659">
      <t>ワリアイ</t>
    </rPh>
    <rPh sb="660" eb="661">
      <t>アラワ</t>
    </rPh>
    <rPh sb="662" eb="664">
      <t>シセツ</t>
    </rPh>
    <rPh sb="664" eb="667">
      <t>リヨウリツ</t>
    </rPh>
    <rPh sb="669" eb="671">
      <t>ルイジ</t>
    </rPh>
    <rPh sb="671" eb="673">
      <t>ダンタイ</t>
    </rPh>
    <rPh sb="674" eb="676">
      <t>ゼンコク</t>
    </rPh>
    <rPh sb="676" eb="678">
      <t>ヘイキン</t>
    </rPh>
    <rPh sb="679" eb="681">
      <t>シタマワ</t>
    </rPh>
    <rPh sb="687" eb="690">
      <t>ゲスイドウ</t>
    </rPh>
    <rPh sb="690" eb="692">
      <t>ジギョウ</t>
    </rPh>
    <rPh sb="693" eb="695">
      <t>セイビ</t>
    </rPh>
    <rPh sb="695" eb="697">
      <t>トチュウ</t>
    </rPh>
    <rPh sb="701" eb="703">
      <t>セイビ</t>
    </rPh>
    <rPh sb="704" eb="706">
      <t>シンチョク</t>
    </rPh>
    <rPh sb="709" eb="710">
      <t>リツ</t>
    </rPh>
    <rPh sb="711" eb="713">
      <t>ジョウショウ</t>
    </rPh>
    <rPh sb="718" eb="720">
      <t>ゲンザイ</t>
    </rPh>
    <rPh sb="720" eb="722">
      <t>ショリ</t>
    </rPh>
    <rPh sb="722" eb="725">
      <t>クイキナイ</t>
    </rPh>
    <rPh sb="725" eb="727">
      <t>ジンコウ</t>
    </rPh>
    <rPh sb="731" eb="733">
      <t>ジッサイ</t>
    </rPh>
    <rPh sb="734" eb="736">
      <t>スイセン</t>
    </rPh>
    <rPh sb="736" eb="738">
      <t>ベンジョ</t>
    </rPh>
    <rPh sb="739" eb="741">
      <t>セッチ</t>
    </rPh>
    <rPh sb="743" eb="745">
      <t>オスイ</t>
    </rPh>
    <rPh sb="745" eb="747">
      <t>ショリ</t>
    </rPh>
    <rPh sb="751" eb="753">
      <t>ジンコウ</t>
    </rPh>
    <rPh sb="754" eb="756">
      <t>ワリアイ</t>
    </rPh>
    <rPh sb="757" eb="758">
      <t>アラワ</t>
    </rPh>
    <rPh sb="759" eb="762">
      <t>スイセンカ</t>
    </rPh>
    <rPh sb="762" eb="763">
      <t>リツ</t>
    </rPh>
    <rPh sb="765" eb="767">
      <t>ルイジ</t>
    </rPh>
    <rPh sb="767" eb="769">
      <t>ダンタイ</t>
    </rPh>
    <rPh sb="769" eb="771">
      <t>ヘイキン</t>
    </rPh>
    <rPh sb="772" eb="774">
      <t>ウワマワ</t>
    </rPh>
    <rPh sb="779" eb="781">
      <t>コンゴ</t>
    </rPh>
    <rPh sb="787" eb="789">
      <t>ジツゲン</t>
    </rPh>
    <rPh sb="790" eb="792">
      <t>メザ</t>
    </rPh>
    <rPh sb="794" eb="796">
      <t>セツゾク</t>
    </rPh>
    <rPh sb="798" eb="800">
      <t>フキュウ</t>
    </rPh>
    <rPh sb="800" eb="802">
      <t>カツドウ</t>
    </rPh>
    <rPh sb="803" eb="804">
      <t>ツヅ</t>
    </rPh>
    <phoneticPr fontId="4"/>
  </si>
  <si>
    <t>①有形固定資産のうち償却対象資産の減価償却がどの程度進んでいるかを表す有形固定資産減価償却率は、類似団体平均、全国平均を大きく下回っている。これは平成31年度から地方公営企業法を適用した際、平成30年度までの償却累計額相当分を資産価額から差し引き、資産を新たに取得したと見なして帳簿価額を決定している影響であり、前年度末までの減価償却累計額が無いため、低くなっている。
②法定耐用年数を超えた管渠延長の割合として管渠の老朽化度合を表す管渠老朽化率は、類似団体平均、全国平均を上回っている。ストックマネジメント計画に基づき計画的に管渠の更新工事を実施していく必要がある。
③当該年度に更新した管渠延長の割合として管渠の更新ペースを表す管渠改善率は、類似団体を上回っているが、全国平均を下回っている。ストックマネジメント計画に基づき計画的に管渠の更新工事を実施していく必要がある。</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26" eb="27">
      <t>スス</t>
    </rPh>
    <rPh sb="33" eb="34">
      <t>アラワ</t>
    </rPh>
    <rPh sb="35" eb="37">
      <t>ユウケイ</t>
    </rPh>
    <rPh sb="37" eb="41">
      <t>コテイシサン</t>
    </rPh>
    <rPh sb="41" eb="43">
      <t>ゲンカ</t>
    </rPh>
    <rPh sb="43" eb="45">
      <t>ショウキャク</t>
    </rPh>
    <rPh sb="45" eb="46">
      <t>リツ</t>
    </rPh>
    <rPh sb="48" eb="50">
      <t>ルイジ</t>
    </rPh>
    <rPh sb="50" eb="52">
      <t>ダンタイ</t>
    </rPh>
    <rPh sb="52" eb="54">
      <t>ヘイキン</t>
    </rPh>
    <rPh sb="55" eb="57">
      <t>ゼンコク</t>
    </rPh>
    <rPh sb="57" eb="59">
      <t>ヘイキン</t>
    </rPh>
    <rPh sb="60" eb="61">
      <t>オオ</t>
    </rPh>
    <rPh sb="63" eb="65">
      <t>シタマワ</t>
    </rPh>
    <rPh sb="73" eb="75">
      <t>ヘイセイ</t>
    </rPh>
    <rPh sb="77" eb="79">
      <t>ネンド</t>
    </rPh>
    <rPh sb="81" eb="83">
      <t>チホウ</t>
    </rPh>
    <rPh sb="83" eb="85">
      <t>コウエイ</t>
    </rPh>
    <rPh sb="85" eb="87">
      <t>キギョウ</t>
    </rPh>
    <rPh sb="87" eb="88">
      <t>ホウ</t>
    </rPh>
    <rPh sb="89" eb="91">
      <t>テキヨウ</t>
    </rPh>
    <rPh sb="93" eb="94">
      <t>サイ</t>
    </rPh>
    <rPh sb="95" eb="97">
      <t>ヘイセイ</t>
    </rPh>
    <rPh sb="99" eb="101">
      <t>ネンド</t>
    </rPh>
    <rPh sb="104" eb="106">
      <t>ショウキャク</t>
    </rPh>
    <rPh sb="106" eb="109">
      <t>ルイケイガク</t>
    </rPh>
    <rPh sb="109" eb="111">
      <t>ソウトウ</t>
    </rPh>
    <rPh sb="111" eb="112">
      <t>ブン</t>
    </rPh>
    <rPh sb="113" eb="115">
      <t>シサン</t>
    </rPh>
    <rPh sb="115" eb="117">
      <t>カガク</t>
    </rPh>
    <rPh sb="119" eb="120">
      <t>サ</t>
    </rPh>
    <rPh sb="121" eb="122">
      <t>ヒ</t>
    </rPh>
    <rPh sb="124" eb="126">
      <t>シサン</t>
    </rPh>
    <rPh sb="127" eb="128">
      <t>アラ</t>
    </rPh>
    <rPh sb="130" eb="132">
      <t>シュトク</t>
    </rPh>
    <rPh sb="135" eb="136">
      <t>ミ</t>
    </rPh>
    <rPh sb="139" eb="141">
      <t>チョウボ</t>
    </rPh>
    <rPh sb="141" eb="143">
      <t>カガク</t>
    </rPh>
    <rPh sb="144" eb="146">
      <t>ケッテイ</t>
    </rPh>
    <rPh sb="150" eb="152">
      <t>エイキョウ</t>
    </rPh>
    <rPh sb="156" eb="159">
      <t>ゼンネンド</t>
    </rPh>
    <rPh sb="159" eb="160">
      <t>マツ</t>
    </rPh>
    <rPh sb="163" eb="165">
      <t>ゲンカ</t>
    </rPh>
    <rPh sb="165" eb="167">
      <t>ショウキャク</t>
    </rPh>
    <rPh sb="167" eb="170">
      <t>ルイケイガク</t>
    </rPh>
    <rPh sb="171" eb="172">
      <t>ナ</t>
    </rPh>
    <rPh sb="176" eb="177">
      <t>ヒク</t>
    </rPh>
    <rPh sb="186" eb="188">
      <t>ホウテイ</t>
    </rPh>
    <rPh sb="188" eb="190">
      <t>タイヨウ</t>
    </rPh>
    <rPh sb="190" eb="192">
      <t>ネンスウ</t>
    </rPh>
    <rPh sb="193" eb="194">
      <t>コ</t>
    </rPh>
    <rPh sb="196" eb="198">
      <t>カンキョ</t>
    </rPh>
    <rPh sb="198" eb="200">
      <t>エンチョウ</t>
    </rPh>
    <rPh sb="201" eb="203">
      <t>ワリアイ</t>
    </rPh>
    <rPh sb="206" eb="208">
      <t>カンキョ</t>
    </rPh>
    <rPh sb="209" eb="212">
      <t>ロウキュウカ</t>
    </rPh>
    <rPh sb="212" eb="214">
      <t>ドア</t>
    </rPh>
    <rPh sb="215" eb="216">
      <t>アラワ</t>
    </rPh>
    <rPh sb="217" eb="219">
      <t>カンキョ</t>
    </rPh>
    <rPh sb="219" eb="222">
      <t>ロウキュウカ</t>
    </rPh>
    <rPh sb="222" eb="223">
      <t>リツ</t>
    </rPh>
    <rPh sb="225" eb="227">
      <t>ルイジ</t>
    </rPh>
    <rPh sb="227" eb="229">
      <t>ダンタイ</t>
    </rPh>
    <rPh sb="229" eb="231">
      <t>ヘイキン</t>
    </rPh>
    <rPh sb="232" eb="234">
      <t>ゼンコク</t>
    </rPh>
    <rPh sb="234" eb="236">
      <t>ヘイキン</t>
    </rPh>
    <rPh sb="237" eb="239">
      <t>ウワマワ</t>
    </rPh>
    <rPh sb="254" eb="256">
      <t>ケイカク</t>
    </rPh>
    <rPh sb="257" eb="258">
      <t>モト</t>
    </rPh>
    <rPh sb="260" eb="262">
      <t>ケイカク</t>
    </rPh>
    <rPh sb="262" eb="263">
      <t>テキ</t>
    </rPh>
    <rPh sb="264" eb="266">
      <t>カンキョ</t>
    </rPh>
    <rPh sb="267" eb="269">
      <t>コウシン</t>
    </rPh>
    <rPh sb="269" eb="271">
      <t>コウジ</t>
    </rPh>
    <rPh sb="272" eb="274">
      <t>ジッシ</t>
    </rPh>
    <rPh sb="278" eb="280">
      <t>ヒツヨウ</t>
    </rPh>
    <rPh sb="286" eb="288">
      <t>トウガイ</t>
    </rPh>
    <rPh sb="288" eb="290">
      <t>ネンド</t>
    </rPh>
    <rPh sb="291" eb="293">
      <t>コウシン</t>
    </rPh>
    <rPh sb="295" eb="297">
      <t>カンキョ</t>
    </rPh>
    <rPh sb="297" eb="299">
      <t>エンチョウ</t>
    </rPh>
    <rPh sb="300" eb="302">
      <t>ワリアイ</t>
    </rPh>
    <rPh sb="305" eb="307">
      <t>カンキョ</t>
    </rPh>
    <rPh sb="308" eb="310">
      <t>コウシン</t>
    </rPh>
    <rPh sb="314" eb="315">
      <t>アラワ</t>
    </rPh>
    <rPh sb="316" eb="318">
      <t>カンキョ</t>
    </rPh>
    <rPh sb="318" eb="321">
      <t>カイゼンリツ</t>
    </rPh>
    <rPh sb="323" eb="325">
      <t>ルイジ</t>
    </rPh>
    <rPh sb="325" eb="327">
      <t>ダンタイ</t>
    </rPh>
    <rPh sb="328" eb="330">
      <t>ウワマワ</t>
    </rPh>
    <rPh sb="336" eb="338">
      <t>ゼンコク</t>
    </rPh>
    <rPh sb="338" eb="340">
      <t>ヘイキン</t>
    </rPh>
    <rPh sb="341" eb="343">
      <t>シタマワ</t>
    </rPh>
    <rPh sb="358" eb="360">
      <t>ケイカク</t>
    </rPh>
    <rPh sb="361" eb="362">
      <t>モト</t>
    </rPh>
    <rPh sb="364" eb="367">
      <t>ケイカクテキ</t>
    </rPh>
    <rPh sb="368" eb="370">
      <t>カンキョ</t>
    </rPh>
    <rPh sb="371" eb="373">
      <t>コウシン</t>
    </rPh>
    <rPh sb="373" eb="375">
      <t>コウジ</t>
    </rPh>
    <rPh sb="376" eb="378">
      <t>ジッシ</t>
    </rPh>
    <rPh sb="382" eb="384">
      <t>ヒツヨウ</t>
    </rPh>
    <phoneticPr fontId="4"/>
  </si>
  <si>
    <t xml:space="preserve">
 単年度収支は黒字となっているが、経常収支比率や経費回収率などから分析すると、使用料収入の不足分を一般会計からの繰入金で賄っている状況である。また、法適用初年度であり、現金などの内部留保が少ない状況である。
 今後は、更なる面整備や、法定耐用年数を超えた管渠、ポンプ場及び処理場の更新などの投資面と、それを賄う財源面を経営戦略に基づき、適正に見込んでいく必要がある。そして健全で安定した下水道事業の運営に努める。</t>
    <rPh sb="2" eb="5">
      <t>タンネンド</t>
    </rPh>
    <rPh sb="5" eb="7">
      <t>シュウシ</t>
    </rPh>
    <rPh sb="8" eb="10">
      <t>クロジ</t>
    </rPh>
    <rPh sb="18" eb="20">
      <t>ケイジョウ</t>
    </rPh>
    <rPh sb="20" eb="22">
      <t>シュウシ</t>
    </rPh>
    <rPh sb="22" eb="24">
      <t>ヒリツ</t>
    </rPh>
    <rPh sb="25" eb="27">
      <t>ケイヒ</t>
    </rPh>
    <rPh sb="27" eb="30">
      <t>カイシュウリツ</t>
    </rPh>
    <rPh sb="34" eb="36">
      <t>ブンセキ</t>
    </rPh>
    <rPh sb="40" eb="43">
      <t>シヨウリョウ</t>
    </rPh>
    <rPh sb="43" eb="45">
      <t>シュウニュウ</t>
    </rPh>
    <rPh sb="46" eb="49">
      <t>フソクブン</t>
    </rPh>
    <rPh sb="50" eb="52">
      <t>イッパン</t>
    </rPh>
    <rPh sb="52" eb="54">
      <t>カイケイ</t>
    </rPh>
    <rPh sb="57" eb="59">
      <t>クリイレ</t>
    </rPh>
    <rPh sb="59" eb="60">
      <t>キン</t>
    </rPh>
    <rPh sb="61" eb="62">
      <t>マカナ</t>
    </rPh>
    <rPh sb="66" eb="68">
      <t>ジョウキョウ</t>
    </rPh>
    <rPh sb="85" eb="87">
      <t>ゲンキン</t>
    </rPh>
    <rPh sb="98" eb="100">
      <t>ジョウキョウ</t>
    </rPh>
    <rPh sb="106" eb="108">
      <t>コンゴ</t>
    </rPh>
    <rPh sb="110" eb="111">
      <t>サラ</t>
    </rPh>
    <rPh sb="113" eb="114">
      <t>メン</t>
    </rPh>
    <rPh sb="114" eb="116">
      <t>セイビ</t>
    </rPh>
    <rPh sb="118" eb="120">
      <t>ホウテイ</t>
    </rPh>
    <rPh sb="120" eb="122">
      <t>タイヨウ</t>
    </rPh>
    <rPh sb="122" eb="124">
      <t>ネンスウ</t>
    </rPh>
    <rPh sb="125" eb="126">
      <t>コ</t>
    </rPh>
    <rPh sb="128" eb="130">
      <t>カンキョ</t>
    </rPh>
    <rPh sb="134" eb="135">
      <t>ジョウ</t>
    </rPh>
    <rPh sb="135" eb="136">
      <t>オヨ</t>
    </rPh>
    <rPh sb="137" eb="140">
      <t>ショリジョウ</t>
    </rPh>
    <rPh sb="141" eb="14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</si>
</sst>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0.12</c:v>
                </c:pt>
              </c:numCache>
            </c:numRef>
          </c:val>
          <c:extLst>
            <c:ext xmlns:c16="http://schemas.microsoft.com/office/drawing/2014/chart" uri="{C3380CC4-5D6E-409C-BE32-E72D297353CC}">
              <c16:uniqueId val="{00000000-A9B4-452A-A2D2-0AA0C48E5B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A9B4-452A-A2D2-0AA0C48E5B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57.8</c:v>
                </c:pt>
              </c:numCache>
            </c:numRef>
          </c:val>
          <c:extLst>
            <c:ext xmlns:c16="http://schemas.microsoft.com/office/drawing/2014/chart" uri="{C3380CC4-5D6E-409C-BE32-E72D297353CC}">
              <c16:uniqueId val="{00000000-3DB7-449B-A191-C179A82048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3DB7-449B-A191-C179A82048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93.37</c:v>
                </c:pt>
              </c:numCache>
            </c:numRef>
          </c:val>
          <c:extLst>
            <c:ext xmlns:c16="http://schemas.microsoft.com/office/drawing/2014/chart" uri="{C3380CC4-5D6E-409C-BE32-E72D297353CC}">
              <c16:uniqueId val="{00000000-37B2-44DE-A69D-A8469E03F9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37B2-44DE-A69D-A8469E03F9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108.6</c:v>
                </c:pt>
              </c:numCache>
            </c:numRef>
          </c:val>
          <c:extLst>
            <c:ext xmlns:c16="http://schemas.microsoft.com/office/drawing/2014/chart" uri="{C3380CC4-5D6E-409C-BE32-E72D297353CC}">
              <c16:uniqueId val="{00000000-1612-4CB0-8D17-B95265BF19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1612-4CB0-8D17-B95265BF19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A9FB-4966-B319-E433517A9D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A9FB-4966-B319-E433517A9D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6.59</c:v>
                </c:pt>
              </c:numCache>
            </c:numRef>
          </c:val>
          <c:extLst>
            <c:ext xmlns:c16="http://schemas.microsoft.com/office/drawing/2014/chart" uri="{C3380CC4-5D6E-409C-BE32-E72D297353CC}">
              <c16:uniqueId val="{00000000-6106-4C3F-A1A5-CD11EA1CDD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6106-4C3F-A1A5-CD11EA1CDD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5F-4134-86C7-CD5D4C653A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AF5F-4134-86C7-CD5D4C653A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24.74</c:v>
                </c:pt>
              </c:numCache>
            </c:numRef>
          </c:val>
          <c:extLst>
            <c:ext xmlns:c16="http://schemas.microsoft.com/office/drawing/2014/chart" uri="{C3380CC4-5D6E-409C-BE32-E72D297353CC}">
              <c16:uniqueId val="{00000000-34F1-4A91-93EB-178CC351F1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34F1-4A91-93EB-178CC351F1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1052.03</c:v>
                </c:pt>
              </c:numCache>
            </c:numRef>
          </c:val>
          <c:extLst>
            <c:ext xmlns:c16="http://schemas.microsoft.com/office/drawing/2014/chart" uri="{C3380CC4-5D6E-409C-BE32-E72D297353CC}">
              <c16:uniqueId val="{00000000-1AD4-4279-8272-05B02A3491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1AD4-4279-8272-05B02A3491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80.45</c:v>
                </c:pt>
              </c:numCache>
            </c:numRef>
          </c:val>
          <c:extLst>
            <c:ext xmlns:c16="http://schemas.microsoft.com/office/drawing/2014/chart" uri="{C3380CC4-5D6E-409C-BE32-E72D297353CC}">
              <c16:uniqueId val="{00000000-DD52-4C4D-BA82-13F7F81286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DD52-4C4D-BA82-13F7F81286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83C-40E9-BEC7-4B7A20F354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D83C-40E9-BEC7-4B7A20F354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埼玉県　熊谷市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63">
        <f>データ!S6</f>
        <v>196829</v>
      </c>
      <c r="AM8" s="63"/>
      <c r="AN8" s="63"/>
      <c r="AO8" s="63"/>
      <c r="AP8" s="63"/>
      <c r="AQ8" s="63"/>
      <c r="AR8" s="63"/>
      <c r="AS8" s="63"/>
      <c r="AT8" s="62">
        <f>データ!T6</f>
        <v>159.82</v>
      </c>
      <c r="AU8" s="62"/>
      <c r="AV8" s="62"/>
      <c r="AW8" s="62"/>
      <c r="AX8" s="62"/>
      <c r="AY8" s="62"/>
      <c r="AZ8" s="62"/>
      <c r="BA8" s="62"/>
      <c r="BB8" s="62">
        <f>データ!U6</f>
        <v>1231.57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69.069999999999993</v>
      </c>
      <c r="J10" s="62"/>
      <c r="K10" s="62"/>
      <c r="L10" s="62"/>
      <c r="M10" s="62"/>
      <c r="N10" s="62"/>
      <c r="O10" s="62"/>
      <c r="P10" s="62">
        <f>データ!P6</f>
        <v>45.24</v>
      </c>
      <c r="Q10" s="62"/>
      <c r="R10" s="62"/>
      <c r="S10" s="62"/>
      <c r="T10" s="62"/>
      <c r="U10" s="62"/>
      <c r="V10" s="62"/>
      <c r="W10" s="62">
        <f>データ!Q6</f>
        <v>64.92</v>
      </c>
      <c r="X10" s="62"/>
      <c r="Y10" s="62"/>
      <c r="Z10" s="62"/>
      <c r="AA10" s="62"/>
      <c r="AB10" s="62"/>
      <c r="AC10" s="62"/>
      <c r="AD10" s="63">
        <f>データ!R6</f>
        <v>2042</v>
      </c>
      <c r="AE10" s="63"/>
      <c r="AF10" s="63"/>
      <c r="AG10" s="63"/>
      <c r="AH10" s="63"/>
      <c r="AI10" s="63"/>
      <c r="AJ10" s="63"/>
      <c r="AK10" s="2"/>
      <c r="AL10" s="63">
        <f>データ!V6</f>
        <v>88774</v>
      </c>
      <c r="AM10" s="63"/>
      <c r="AN10" s="63"/>
      <c r="AO10" s="63"/>
      <c r="AP10" s="63"/>
      <c r="AQ10" s="63"/>
      <c r="AR10" s="63"/>
      <c r="AS10" s="63"/>
      <c r="AT10" s="62">
        <f>データ!W6</f>
        <v>18.36</v>
      </c>
      <c r="AU10" s="62"/>
      <c r="AV10" s="62"/>
      <c r="AW10" s="62"/>
      <c r="AX10" s="62"/>
      <c r="AY10" s="62"/>
      <c r="AZ10" s="62"/>
      <c r="BA10" s="62"/>
      <c r="BB10" s="62">
        <f>データ!X6</f>
        <v>4835.1899999999996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N57pk3jam2mWYfwD+zBhIEmssdZDYwfObfvKbk1obP6e2IDRjLE2OYN/nj8hABaKW/WfkN3D6fPtqgF2oZIPQ==" saltValue="HiQGA2OrG1tEKJWnWIah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112020</v>
      </c>
      <c r="D6" s="33">
        <f t="shared" si="3"/>
        <v>46</v>
      </c>
      <c r="E6" s="33">
        <f t="shared" si="3"/>
        <v>17</v>
      </c>
      <c r="F6" s="33">
        <f t="shared" si="3"/>
        <v>1</v>
      </c>
      <c r="G6" s="33">
        <f t="shared" si="3"/>
        <v>0</v>
      </c>
      <c r="H6" s="33" t="str">
        <f t="shared" si="3"/>
        <v>埼玉県　熊谷市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69.069999999999993</v>
      </c>
      <c r="P6" s="34">
        <f t="shared" si="3"/>
        <v>45.24</v>
      </c>
      <c r="Q6" s="34">
        <f t="shared" si="3"/>
        <v>64.92</v>
      </c>
      <c r="R6" s="34">
        <f t="shared" si="3"/>
        <v>2042</v>
      </c>
      <c r="S6" s="34">
        <f t="shared" si="3"/>
        <v>196829</v>
      </c>
      <c r="T6" s="34">
        <f t="shared" si="3"/>
        <v>159.82</v>
      </c>
      <c r="U6" s="34">
        <f t="shared" si="3"/>
        <v>1231.57</v>
      </c>
      <c r="V6" s="34">
        <f t="shared" si="3"/>
        <v>88774</v>
      </c>
      <c r="W6" s="34">
        <f t="shared" si="3"/>
        <v>18.36</v>
      </c>
      <c r="X6" s="34">
        <f t="shared" si="3"/>
        <v>4835.1899999999996</v>
      </c>
      <c r="Y6" s="35" t="str">
        <f>IF(Y7="",NA(),Y7)</f>
        <v>-</v>
      </c>
      <c r="Z6" s="35" t="str">
        <f t="shared" ref="Z6:AH6" si="4">IF(Z7="",NA(),Z7)</f>
        <v>-</v>
      </c>
      <c r="AA6" s="35" t="str">
        <f t="shared" si="4"/>
        <v>-</v>
      </c>
      <c r="AB6" s="35" t="str">
        <f t="shared" si="4"/>
        <v>-</v>
      </c>
      <c r="AC6" s="35">
        <f t="shared" si="4"/>
        <v>108.6</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24.74</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1052.03</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80.45</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57.8</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93.37</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5">
        <f t="shared" si="13"/>
        <v>6.59</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0.12</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112020</v>
      </c>
      <c r="D7" s="37">
        <v>46</v>
      </c>
      <c r="E7" s="37">
        <v>17</v>
      </c>
      <c r="F7" s="37">
        <v>1</v>
      </c>
      <c r="G7" s="37">
        <v>0</v>
      </c>
      <c r="H7" s="37" t="s">
        <v>96</v>
      </c>
      <c r="I7" s="37" t="s">
        <v>97</v>
      </c>
      <c r="J7" s="37" t="s">
        <v>98</v>
      </c>
      <c r="K7" s="37" t="s">
        <v>99</v>
      </c>
      <c r="L7" s="37" t="s">
        <v>100</v>
      </c>
      <c r="M7" s="37" t="s">
        <v>101</v>
      </c>
      <c r="N7" s="38" t="s">
        <v>102</v>
      </c>
      <c r="O7" s="38">
        <v>69.069999999999993</v>
      </c>
      <c r="P7" s="38">
        <v>45.24</v>
      </c>
      <c r="Q7" s="38">
        <v>64.92</v>
      </c>
      <c r="R7" s="38">
        <v>2042</v>
      </c>
      <c r="S7" s="38">
        <v>196829</v>
      </c>
      <c r="T7" s="38">
        <v>159.82</v>
      </c>
      <c r="U7" s="38">
        <v>1231.57</v>
      </c>
      <c r="V7" s="38">
        <v>88774</v>
      </c>
      <c r="W7" s="38">
        <v>18.36</v>
      </c>
      <c r="X7" s="38">
        <v>4835.1899999999996</v>
      </c>
      <c r="Y7" s="38" t="s">
        <v>102</v>
      </c>
      <c r="Z7" s="38" t="s">
        <v>102</v>
      </c>
      <c r="AA7" s="38" t="s">
        <v>102</v>
      </c>
      <c r="AB7" s="38" t="s">
        <v>102</v>
      </c>
      <c r="AC7" s="38">
        <v>108.6</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24.74</v>
      </c>
      <c r="AZ7" s="38" t="s">
        <v>102</v>
      </c>
      <c r="BA7" s="38" t="s">
        <v>102</v>
      </c>
      <c r="BB7" s="38" t="s">
        <v>102</v>
      </c>
      <c r="BC7" s="38" t="s">
        <v>102</v>
      </c>
      <c r="BD7" s="38">
        <v>68.180000000000007</v>
      </c>
      <c r="BE7" s="38">
        <v>69.540000000000006</v>
      </c>
      <c r="BF7" s="38" t="s">
        <v>102</v>
      </c>
      <c r="BG7" s="38" t="s">
        <v>102</v>
      </c>
      <c r="BH7" s="38" t="s">
        <v>102</v>
      </c>
      <c r="BI7" s="38" t="s">
        <v>102</v>
      </c>
      <c r="BJ7" s="38">
        <v>1052.03</v>
      </c>
      <c r="BK7" s="38" t="s">
        <v>102</v>
      </c>
      <c r="BL7" s="38" t="s">
        <v>102</v>
      </c>
      <c r="BM7" s="38" t="s">
        <v>102</v>
      </c>
      <c r="BN7" s="38" t="s">
        <v>102</v>
      </c>
      <c r="BO7" s="38">
        <v>847.44</v>
      </c>
      <c r="BP7" s="38">
        <v>682.51</v>
      </c>
      <c r="BQ7" s="38" t="s">
        <v>102</v>
      </c>
      <c r="BR7" s="38" t="s">
        <v>102</v>
      </c>
      <c r="BS7" s="38" t="s">
        <v>102</v>
      </c>
      <c r="BT7" s="38" t="s">
        <v>102</v>
      </c>
      <c r="BU7" s="38">
        <v>80.45</v>
      </c>
      <c r="BV7" s="38" t="s">
        <v>102</v>
      </c>
      <c r="BW7" s="38" t="s">
        <v>102</v>
      </c>
      <c r="BX7" s="38" t="s">
        <v>102</v>
      </c>
      <c r="BY7" s="38" t="s">
        <v>102</v>
      </c>
      <c r="BZ7" s="38">
        <v>94.69</v>
      </c>
      <c r="CA7" s="38">
        <v>100.34</v>
      </c>
      <c r="CB7" s="38" t="s">
        <v>102</v>
      </c>
      <c r="CC7" s="38" t="s">
        <v>102</v>
      </c>
      <c r="CD7" s="38" t="s">
        <v>102</v>
      </c>
      <c r="CE7" s="38" t="s">
        <v>102</v>
      </c>
      <c r="CF7" s="38">
        <v>150</v>
      </c>
      <c r="CG7" s="38" t="s">
        <v>102</v>
      </c>
      <c r="CH7" s="38" t="s">
        <v>102</v>
      </c>
      <c r="CI7" s="38" t="s">
        <v>102</v>
      </c>
      <c r="CJ7" s="38" t="s">
        <v>102</v>
      </c>
      <c r="CK7" s="38">
        <v>159.78</v>
      </c>
      <c r="CL7" s="38">
        <v>136.15</v>
      </c>
      <c r="CM7" s="38" t="s">
        <v>102</v>
      </c>
      <c r="CN7" s="38" t="s">
        <v>102</v>
      </c>
      <c r="CO7" s="38" t="s">
        <v>102</v>
      </c>
      <c r="CP7" s="38" t="s">
        <v>102</v>
      </c>
      <c r="CQ7" s="38">
        <v>57.8</v>
      </c>
      <c r="CR7" s="38" t="s">
        <v>102</v>
      </c>
      <c r="CS7" s="38" t="s">
        <v>102</v>
      </c>
      <c r="CT7" s="38" t="s">
        <v>102</v>
      </c>
      <c r="CU7" s="38" t="s">
        <v>102</v>
      </c>
      <c r="CV7" s="38">
        <v>68.31</v>
      </c>
      <c r="CW7" s="38">
        <v>59.64</v>
      </c>
      <c r="CX7" s="38" t="s">
        <v>102</v>
      </c>
      <c r="CY7" s="38" t="s">
        <v>102</v>
      </c>
      <c r="CZ7" s="38" t="s">
        <v>102</v>
      </c>
      <c r="DA7" s="38" t="s">
        <v>102</v>
      </c>
      <c r="DB7" s="38">
        <v>93.37</v>
      </c>
      <c r="DC7" s="38" t="s">
        <v>102</v>
      </c>
      <c r="DD7" s="38" t="s">
        <v>102</v>
      </c>
      <c r="DE7" s="38" t="s">
        <v>102</v>
      </c>
      <c r="DF7" s="38" t="s">
        <v>102</v>
      </c>
      <c r="DG7" s="38">
        <v>92.62</v>
      </c>
      <c r="DH7" s="38">
        <v>95.35</v>
      </c>
      <c r="DI7" s="38" t="s">
        <v>102</v>
      </c>
      <c r="DJ7" s="38" t="s">
        <v>102</v>
      </c>
      <c r="DK7" s="38" t="s">
        <v>102</v>
      </c>
      <c r="DL7" s="38" t="s">
        <v>102</v>
      </c>
      <c r="DM7" s="38">
        <v>4.2300000000000004</v>
      </c>
      <c r="DN7" s="38" t="s">
        <v>102</v>
      </c>
      <c r="DO7" s="38" t="s">
        <v>102</v>
      </c>
      <c r="DP7" s="38" t="s">
        <v>102</v>
      </c>
      <c r="DQ7" s="38" t="s">
        <v>102</v>
      </c>
      <c r="DR7" s="38">
        <v>26.36</v>
      </c>
      <c r="DS7" s="38">
        <v>38.57</v>
      </c>
      <c r="DT7" s="38" t="s">
        <v>102</v>
      </c>
      <c r="DU7" s="38" t="s">
        <v>102</v>
      </c>
      <c r="DV7" s="38" t="s">
        <v>102</v>
      </c>
      <c r="DW7" s="38" t="s">
        <v>102</v>
      </c>
      <c r="DX7" s="38">
        <v>6.59</v>
      </c>
      <c r="DY7" s="38" t="s">
        <v>102</v>
      </c>
      <c r="DZ7" s="38" t="s">
        <v>102</v>
      </c>
      <c r="EA7" s="38" t="s">
        <v>102</v>
      </c>
      <c r="EB7" s="38" t="s">
        <v>102</v>
      </c>
      <c r="EC7" s="38">
        <v>1.43</v>
      </c>
      <c r="ED7" s="38">
        <v>5.9</v>
      </c>
      <c r="EE7" s="38" t="s">
        <v>102</v>
      </c>
      <c r="EF7" s="38" t="s">
        <v>102</v>
      </c>
      <c r="EG7" s="38" t="s">
        <v>102</v>
      </c>
      <c r="EH7" s="38" t="s">
        <v>102</v>
      </c>
      <c r="EI7" s="38">
        <v>0.12</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2021-01-18T07:03:33Z</cp:lastPrinted>
  <dcterms:created xsi:type="dcterms:W3CDTF">2020-12-04T02:25:05Z</dcterms:created>
  <dcterms:modified xsi:type="dcterms:W3CDTF">2021-01-18T07:05:51Z</dcterms:modified>
  <cp:category/>
</cp:coreProperties>
</file>