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455" windowWidth="15360" windowHeight="9060" activeTab="0"/>
  </bookViews>
  <sheets>
    <sheet name="データ" sheetId="1" r:id="rId1"/>
    <sheet name="申請書" sheetId="2" r:id="rId2"/>
  </sheets>
  <definedNames>
    <definedName name="_xlnm.Print_Area" localSheetId="0">'データ'!$A$1:$CA$57</definedName>
  </definedNames>
  <calcPr fullCalcOnLoad="1"/>
</workbook>
</file>

<file path=xl/comments1.xml><?xml version="1.0" encoding="utf-8"?>
<comments xmlns="http://schemas.openxmlformats.org/spreadsheetml/2006/main">
  <authors>
    <author> </author>
  </authors>
  <commentList>
    <comment ref="AK7" authorId="0">
      <text>
        <r>
          <rPr>
            <b/>
            <sz val="9"/>
            <rFont val="ＭＳ Ｐゴシック"/>
            <family val="3"/>
          </rPr>
          <t xml:space="preserve"> :</t>
        </r>
        <r>
          <rPr>
            <sz val="9"/>
            <rFont val="ＭＳ Ｐゴシック"/>
            <family val="3"/>
          </rPr>
          <t xml:space="preserve">
住所から担当者電話まではセルよりオーバーしても縮小されて表示されるようになっています。</t>
        </r>
      </text>
    </comment>
    <comment ref="M19" authorId="0">
      <text>
        <r>
          <rPr>
            <b/>
            <sz val="9"/>
            <rFont val="ＭＳ Ｐゴシック"/>
            <family val="3"/>
          </rPr>
          <t xml:space="preserve"> :</t>
        </r>
        <r>
          <rPr>
            <sz val="9"/>
            <rFont val="ＭＳ Ｐゴシック"/>
            <family val="3"/>
          </rPr>
          <t xml:space="preserve">
排水　：　浄化槽処理水放流のため
足場　：　建築（外壁塗装）用足場の設置のため
等を入力して下さい。</t>
        </r>
      </text>
    </comment>
    <comment ref="L22" authorId="0">
      <text>
        <r>
          <rPr>
            <b/>
            <sz val="9"/>
            <rFont val="ＭＳ Ｐゴシック"/>
            <family val="3"/>
          </rPr>
          <t xml:space="preserve"> :</t>
        </r>
        <r>
          <rPr>
            <sz val="9"/>
            <rFont val="ＭＳ Ｐゴシック"/>
            <family val="3"/>
          </rPr>
          <t xml:space="preserve">
排水　：　排水管
足場　：　足場
等を入力して下さい。</t>
        </r>
      </text>
    </comment>
    <comment ref="AF22" authorId="0">
      <text>
        <r>
          <rPr>
            <b/>
            <sz val="9"/>
            <rFont val="ＭＳ Ｐゴシック"/>
            <family val="3"/>
          </rPr>
          <t xml:space="preserve"> :</t>
        </r>
        <r>
          <rPr>
            <sz val="9"/>
            <rFont val="ＭＳ Ｐゴシック"/>
            <family val="3"/>
          </rPr>
          <t xml:space="preserve">
排水　：　ＶＰ（管種）φ０００（管口径）
足場　：　枠組足場、単管足場
等を記載してください。</t>
        </r>
      </text>
    </comment>
    <comment ref="AZ22" authorId="0">
      <text>
        <r>
          <rPr>
            <b/>
            <sz val="9"/>
            <rFont val="ＭＳ Ｐゴシック"/>
            <family val="3"/>
          </rPr>
          <t xml:space="preserve"> :</t>
        </r>
        <r>
          <rPr>
            <sz val="9"/>
            <rFont val="ＭＳ Ｐゴシック"/>
            <family val="3"/>
          </rPr>
          <t xml:space="preserve">
排水　：　延長を入力　　（側溝排水ならば０．１２ｍ）
足場　：　平面図上で計算された面積　０．０㎡
等を入力して下さい。</t>
        </r>
      </text>
    </comment>
    <comment ref="AA24" authorId="0">
      <text>
        <r>
          <rPr>
            <b/>
            <sz val="9"/>
            <rFont val="ＭＳ Ｐゴシック"/>
            <family val="3"/>
          </rPr>
          <t xml:space="preserve"> :</t>
        </r>
        <r>
          <rPr>
            <sz val="9"/>
            <rFont val="ＭＳ Ｐゴシック"/>
            <family val="3"/>
          </rPr>
          <t xml:space="preserve">
</t>
        </r>
        <r>
          <rPr>
            <sz val="12"/>
            <rFont val="ＭＳ Ｐゴシック"/>
            <family val="3"/>
          </rPr>
          <t>申請場所を入力してください。</t>
        </r>
      </text>
    </comment>
    <comment ref="BA25" authorId="0">
      <text>
        <r>
          <rPr>
            <b/>
            <sz val="9"/>
            <rFont val="ＭＳ Ｐゴシック"/>
            <family val="3"/>
          </rPr>
          <t xml:space="preserve"> :</t>
        </r>
        <r>
          <rPr>
            <sz val="9"/>
            <rFont val="ＭＳ Ｐゴシック"/>
            <family val="3"/>
          </rPr>
          <t xml:space="preserve">
占用物件の中の規模と同じですので、セルコピーになっています。</t>
        </r>
      </text>
    </comment>
    <comment ref="BA29" authorId="0">
      <text>
        <r>
          <rPr>
            <b/>
            <sz val="9"/>
            <rFont val="ＭＳ Ｐゴシック"/>
            <family val="3"/>
          </rPr>
          <t xml:space="preserve"> :</t>
        </r>
        <r>
          <rPr>
            <sz val="9"/>
            <rFont val="ＭＳ Ｐゴシック"/>
            <family val="3"/>
          </rPr>
          <t xml:space="preserve">
</t>
        </r>
        <r>
          <rPr>
            <u val="single"/>
            <sz val="9"/>
            <color indexed="10"/>
            <rFont val="ＭＳ Ｐゴシック"/>
            <family val="3"/>
          </rPr>
          <t>排水の場合</t>
        </r>
        <r>
          <rPr>
            <sz val="9"/>
            <rFont val="ＭＳ Ｐゴシック"/>
            <family val="3"/>
          </rPr>
          <t xml:space="preserve">
車が通行できない場合　：　</t>
        </r>
        <r>
          <rPr>
            <sz val="9"/>
            <color indexed="10"/>
            <rFont val="ＭＳ Ｐゴシック"/>
            <family val="3"/>
          </rPr>
          <t>車両通行止</t>
        </r>
        <r>
          <rPr>
            <sz val="9"/>
            <rFont val="ＭＳ Ｐゴシック"/>
            <family val="3"/>
          </rPr>
          <t xml:space="preserve">
車の通行帯が２．０ｍ以上確保できる場合　：　</t>
        </r>
        <r>
          <rPr>
            <sz val="9"/>
            <color indexed="10"/>
            <rFont val="ＭＳ Ｐゴシック"/>
            <family val="3"/>
          </rPr>
          <t>片側交互通行</t>
        </r>
        <r>
          <rPr>
            <sz val="9"/>
            <rFont val="ＭＳ Ｐゴシック"/>
            <family val="3"/>
          </rPr>
          <t xml:space="preserve">
車道に影響が無い場合　：　</t>
        </r>
        <r>
          <rPr>
            <sz val="9"/>
            <color indexed="10"/>
            <rFont val="ＭＳ Ｐゴシック"/>
            <family val="3"/>
          </rPr>
          <t>徐行、歩行者に注意</t>
        </r>
        <r>
          <rPr>
            <sz val="9"/>
            <rFont val="ＭＳ Ｐゴシック"/>
            <family val="3"/>
          </rPr>
          <t xml:space="preserve">
</t>
        </r>
        <r>
          <rPr>
            <u val="single"/>
            <sz val="9"/>
            <color indexed="12"/>
            <rFont val="ＭＳ Ｐゴシック"/>
            <family val="3"/>
          </rPr>
          <t>足場の場合</t>
        </r>
        <r>
          <rPr>
            <sz val="9"/>
            <rFont val="ＭＳ Ｐゴシック"/>
            <family val="3"/>
          </rPr>
          <t xml:space="preserve">
車道へ足場を設置する場合　：　</t>
        </r>
        <r>
          <rPr>
            <sz val="9"/>
            <color indexed="12"/>
            <rFont val="ＭＳ Ｐゴシック"/>
            <family val="3"/>
          </rPr>
          <t>徐行</t>
        </r>
        <r>
          <rPr>
            <sz val="9"/>
            <rFont val="ＭＳ Ｐゴシック"/>
            <family val="3"/>
          </rPr>
          <t xml:space="preserve">
歩道へ足場を設置する場合　：　</t>
        </r>
        <r>
          <rPr>
            <sz val="9"/>
            <color indexed="12"/>
            <rFont val="ＭＳ Ｐゴシック"/>
            <family val="3"/>
          </rPr>
          <t>歩道規制</t>
        </r>
      </text>
    </comment>
    <comment ref="M28" authorId="0">
      <text>
        <r>
          <rPr>
            <b/>
            <sz val="9"/>
            <rFont val="ＭＳ Ｐゴシック"/>
            <family val="3"/>
          </rPr>
          <t xml:space="preserve"> :</t>
        </r>
        <r>
          <rPr>
            <sz val="9"/>
            <rFont val="ＭＳ Ｐゴシック"/>
            <family val="3"/>
          </rPr>
          <t xml:space="preserve">
日数を入力して下さい。
例　：　２ヶ月＝６０と入力
</t>
        </r>
      </text>
    </comment>
    <comment ref="P25" authorId="0">
      <text>
        <r>
          <rPr>
            <b/>
            <sz val="9"/>
            <rFont val="ＭＳ Ｐゴシック"/>
            <family val="3"/>
          </rPr>
          <t xml:space="preserve"> :</t>
        </r>
        <r>
          <rPr>
            <sz val="9"/>
            <rFont val="ＭＳ Ｐゴシック"/>
            <family val="3"/>
          </rPr>
          <t xml:space="preserve">
占用期間は市の記入なります。
申請者では入力しないで下さい。</t>
        </r>
      </text>
    </comment>
    <comment ref="W27" authorId="0">
      <text>
        <r>
          <rPr>
            <b/>
            <sz val="9"/>
            <rFont val="ＭＳ Ｐゴシック"/>
            <family val="3"/>
          </rPr>
          <t xml:space="preserve"> :</t>
        </r>
        <r>
          <rPr>
            <sz val="9"/>
            <rFont val="ＭＳ Ｐゴシック"/>
            <family val="3"/>
          </rPr>
          <t xml:space="preserve">
</t>
        </r>
        <r>
          <rPr>
            <u val="single"/>
            <sz val="9"/>
            <rFont val="ＭＳ Ｐゴシック"/>
            <family val="3"/>
          </rPr>
          <t>排水の場合</t>
        </r>
        <r>
          <rPr>
            <sz val="9"/>
            <rFont val="ＭＳ Ｐゴシック"/>
            <family val="3"/>
          </rPr>
          <t xml:space="preserve">
期間で申請されますと期間切れ再申請になる可能性があります。
着工日より○○日間で記載されたほうが有利です。
</t>
        </r>
        <r>
          <rPr>
            <u val="single"/>
            <sz val="9"/>
            <rFont val="ＭＳ Ｐゴシック"/>
            <family val="3"/>
          </rPr>
          <t xml:space="preserve">
</t>
        </r>
        <r>
          <rPr>
            <u val="single"/>
            <sz val="9"/>
            <color indexed="10"/>
            <rFont val="ＭＳ Ｐゴシック"/>
            <family val="3"/>
          </rPr>
          <t>足場の場合</t>
        </r>
        <r>
          <rPr>
            <sz val="9"/>
            <color indexed="10"/>
            <rFont val="ＭＳ Ｐゴシック"/>
            <family val="3"/>
          </rPr>
          <t xml:space="preserve">
</t>
        </r>
        <r>
          <rPr>
            <sz val="9"/>
            <rFont val="ＭＳ Ｐゴシック"/>
            <family val="3"/>
          </rPr>
          <t xml:space="preserve">
占用料が掛かりますので</t>
        </r>
        <r>
          <rPr>
            <sz val="9"/>
            <color indexed="10"/>
            <rFont val="ＭＳ Ｐゴシック"/>
            <family val="3"/>
          </rPr>
          <t>必ず入力</t>
        </r>
        <r>
          <rPr>
            <sz val="9"/>
            <rFont val="ＭＳ Ｐゴシック"/>
            <family val="3"/>
          </rPr>
          <t xml:space="preserve">して下さい。
期間が延長される場合は再申請になります。許可までには７日程度
かかりますので早めの申請をお願いします。
占用料＝１㎡×１ヶ月×３６０円
</t>
        </r>
      </text>
    </comment>
  </commentList>
</comments>
</file>

<file path=xl/sharedStrings.xml><?xml version="1.0" encoding="utf-8"?>
<sst xmlns="http://schemas.openxmlformats.org/spreadsheetml/2006/main" count="535" uniqueCount="207">
  <si>
    <t>氏　　名</t>
  </si>
  <si>
    <t>月</t>
  </si>
  <si>
    <t>号</t>
  </si>
  <si>
    <t>変</t>
  </si>
  <si>
    <t>①（警察協議）～④（正本）を綴じた図面に添付（各図面には添付しない）してください。</t>
  </si>
  <si>
    <t>道 路 占 用 許 可 申 請 書</t>
  </si>
  <si>
    <t>道路管理者</t>
  </si>
  <si>
    <t>新</t>
  </si>
  <si>
    <t>更</t>
  </si>
  <si>
    <t>年</t>
  </si>
  <si>
    <t>号）</t>
  </si>
  <si>
    <t>指令熊管理第</t>
  </si>
  <si>
    <t>規</t>
  </si>
  <si>
    <t>日</t>
  </si>
  <si>
    <t>T　E　L</t>
  </si>
  <si>
    <r>
      <t>●</t>
    </r>
    <r>
      <rPr>
        <sz val="8"/>
        <rFont val="ＭＳ Ｐ明朝"/>
        <family val="1"/>
      </rPr>
      <t>　車輌通行止で工事をする場合、施工日の３日前までに管理課へ連絡</t>
    </r>
  </si>
  <si>
    <t>●熊谷市道路占用料徴収条例第４条による</t>
  </si>
  <si>
    <t>令和</t>
  </si>
  <si>
    <t>熊谷市長</t>
  </si>
  <si>
    <t>付けで申請のあった道路占用</t>
  </si>
  <si>
    <t>道 路 の</t>
  </si>
  <si>
    <t>＊</t>
  </si>
  <si>
    <r>
      <t>●</t>
    </r>
    <r>
      <rPr>
        <sz val="8"/>
        <rFont val="ＭＳ Ｐ明朝"/>
        <family val="1"/>
      </rPr>
      <t>　舗装道路の本復旧は占用者が施工すること。なお、本復旧が指示さ　</t>
    </r>
  </si>
  <si>
    <t>工 事 期 間</t>
  </si>
  <si>
    <r>
      <t>③</t>
    </r>
    <r>
      <rPr>
        <sz val="11"/>
        <rFont val="ＭＳ Ｐ明朝"/>
        <family val="1"/>
      </rPr>
      <t>　交通対策に関する条件</t>
    </r>
  </si>
  <si>
    <t>住 　　所</t>
  </si>
  <si>
    <t>）</t>
  </si>
  <si>
    <t>日まで</t>
  </si>
  <si>
    <t>\</t>
  </si>
  <si>
    <t>返　　　　　　 戻</t>
  </si>
  <si>
    <t>道 路 法 第 ３２ 条 の 規 定 に よ り 許 可 を 申 請 し ま す 。</t>
  </si>
  <si>
    <t>　　使用許可を受けてから工事をすること。</t>
  </si>
  <si>
    <t>氏 　　名</t>
  </si>
  <si>
    <t>担当者（連絡先）</t>
  </si>
  <si>
    <t>占 用 目 的</t>
  </si>
  <si>
    <t>路線名</t>
  </si>
  <si>
    <t>熊 谷 市</t>
  </si>
  <si>
    <t>数　　　　　　　　　　量</t>
  </si>
  <si>
    <t>市　道</t>
  </si>
  <si>
    <t>減額</t>
  </si>
  <si>
    <t>号　線</t>
  </si>
  <si>
    <t>通常 （昼間の工事）</t>
  </si>
  <si>
    <t>車道　・　歩道　・　その他</t>
  </si>
  <si>
    <r>
      <t>●</t>
    </r>
    <r>
      <rPr>
        <sz val="6"/>
        <rFont val="ＭＳ Ｐ明朝"/>
        <family val="1"/>
      </rPr>
      <t>　</t>
    </r>
    <r>
      <rPr>
        <sz val="8"/>
        <rFont val="ＭＳ Ｐ明朝"/>
        <family val="1"/>
      </rPr>
      <t>工事が完了したときは検査を受けること（工事の着手、及び</t>
    </r>
  </si>
  <si>
    <t>占 用 物 件</t>
  </si>
  <si>
    <t>月</t>
  </si>
  <si>
    <t>名　　　　　　　称</t>
  </si>
  <si>
    <t>規　　　　　　　　　模</t>
  </si>
  <si>
    <t>占 用 場 所</t>
  </si>
  <si>
    <t>／</t>
  </si>
  <si>
    <t>番地先</t>
  </si>
  <si>
    <t>占 用 期 間</t>
  </si>
  <si>
    <t>日から</t>
  </si>
  <si>
    <t>着工日から</t>
  </si>
  <si>
    <t>（</t>
  </si>
  <si>
    <t>（指令熊管理第</t>
  </si>
  <si>
    <t>間</t>
  </si>
  <si>
    <t>占用物件　　　　　の構造</t>
  </si>
  <si>
    <t>600以上）</t>
  </si>
  <si>
    <t>道路の復旧　　　方法</t>
  </si>
  <si>
    <t>添 付 書 類</t>
  </si>
  <si>
    <t>案内図</t>
  </si>
  <si>
    <t>占　 用　 料</t>
  </si>
  <si>
    <t>平面図</t>
  </si>
  <si>
    <t>その他</t>
  </si>
  <si>
    <r>
      <t>●</t>
    </r>
    <r>
      <rPr>
        <sz val="6"/>
        <rFont val="ＭＳ Ｐ明朝"/>
        <family val="1"/>
      </rPr>
      <t xml:space="preserve">　 </t>
    </r>
    <r>
      <rPr>
        <sz val="8"/>
        <rFont val="ＭＳ Ｐ明朝"/>
        <family val="1"/>
      </rPr>
      <t>材料、掘削土、残土等の運搬により道路を損傷した場合は申請者　</t>
    </r>
  </si>
  <si>
    <t>無料</t>
  </si>
  <si>
    <t>工事の実施　　　　　　　　　の方法</t>
  </si>
  <si>
    <t>縦断図</t>
  </si>
  <si>
    <t>横断図</t>
  </si>
  <si>
    <t>構造図</t>
  </si>
  <si>
    <t>④</t>
  </si>
  <si>
    <t>申請書（提出用）タブをクリックし、印刷ボタンをクリックすると、４枚印刷されますので、</t>
  </si>
  <si>
    <t>適　　宜</t>
  </si>
  <si>
    <t>データ（申請者控え）</t>
  </si>
  <si>
    <t>正</t>
  </si>
  <si>
    <t>本</t>
  </si>
  <si>
    <t>道路管理者</t>
  </si>
  <si>
    <r>
      <t>　</t>
    </r>
    <r>
      <rPr>
        <sz val="6"/>
        <rFont val="ＭＳ Ｐ明朝"/>
        <family val="1"/>
      </rPr>
      <t>　</t>
    </r>
    <r>
      <rPr>
        <sz val="8"/>
        <rFont val="ＭＳ Ｐ明朝"/>
        <family val="1"/>
      </rPr>
      <t>すること。</t>
    </r>
  </si>
  <si>
    <t>占用の場所</t>
  </si>
  <si>
    <t>場所</t>
  </si>
  <si>
    <t>番 地 先</t>
  </si>
  <si>
    <r>
      <t>●</t>
    </r>
    <r>
      <rPr>
        <sz val="8"/>
        <rFont val="ＭＳ Ｐ明朝"/>
        <family val="1"/>
      </rPr>
      <t>　工事現場にはさく又はおおいを設け夜間は赤色灯又は黄色灯をつ　</t>
    </r>
  </si>
  <si>
    <t>規　　　　　　　　　　模</t>
  </si>
  <si>
    <t>占用物件</t>
  </si>
  <si>
    <t>間</t>
  </si>
  <si>
    <t>の 構 造</t>
  </si>
  <si>
    <t>道 路 占 用 許 可 書</t>
  </si>
  <si>
    <t>工事実施</t>
  </si>
  <si>
    <t>の 方 法</t>
  </si>
  <si>
    <t>添付書類</t>
  </si>
  <si>
    <t>　　案内図・平面図・横断図・縦断図
　　構造図・公図写・保安図
　　（合併浄化槽型式適合認定書・仕様書）</t>
  </si>
  <si>
    <t>復旧方法</t>
  </si>
  <si>
    <t>　完了時には直ちに届書を提出すること。）。</t>
  </si>
  <si>
    <t>道 路 占 用 許 可 審 査 書 兼 伺 書</t>
  </si>
  <si>
    <t>(指令熊管理第</t>
  </si>
  <si>
    <t xml:space="preserve"> なお、図面により示す場合は、その旨を記入してください。</t>
  </si>
  <si>
    <t>起　案</t>
  </si>
  <si>
    <t>決　裁</t>
  </si>
  <si>
    <t>決</t>
  </si>
  <si>
    <t>条 件 付 許 可</t>
  </si>
  <si>
    <t>　＊　　交付された警察署長の協議書を添付して警察の道路使用許可を受けてから工事に着手してください。</t>
  </si>
  <si>
    <t>係</t>
  </si>
  <si>
    <t>係長</t>
  </si>
  <si>
    <t>副課長</t>
  </si>
  <si>
    <t>課長</t>
  </si>
  <si>
    <t xml:space="preserve">   は、清掃すること。</t>
  </si>
  <si>
    <t>部長</t>
  </si>
  <si>
    <t>副市長</t>
  </si>
  <si>
    <t>市長</t>
  </si>
  <si>
    <t>不　　 許 　　可</t>
  </si>
  <si>
    <t>定</t>
  </si>
  <si>
    <t xml:space="preserve"> 課内合議</t>
  </si>
  <si>
    <t xml:space="preserve"> 課外合議</t>
  </si>
  <si>
    <t xml:space="preserve"> 合議者意見</t>
  </si>
  <si>
    <t xml:space="preserve"> 占用料計算書</t>
  </si>
  <si>
    <t>占　用　料</t>
  </si>
  <si>
    <t>円</t>
  </si>
  <si>
    <t>●道路法第３９条但書による</t>
  </si>
  <si>
    <t>免除</t>
  </si>
  <si>
    <t>①</t>
  </si>
  <si>
    <t>警察協議用</t>
  </si>
  <si>
    <t/>
  </si>
  <si>
    <t>　熊谷市長</t>
  </si>
  <si>
    <t>記　入　要　領</t>
  </si>
  <si>
    <t>１　　添付図書</t>
  </si>
  <si>
    <t>熊谷市道路占用料徴収条例第４条により</t>
  </si>
  <si>
    <t>通行止</t>
  </si>
  <si>
    <t>夜間工事</t>
  </si>
  <si>
    <t>期間更新</t>
  </si>
  <si>
    <t xml:space="preserve">   部の浮上り、亀裂等が生じないように注意すること。</t>
  </si>
  <si>
    <t>※　通行止及び夜間工事の場合は、地元自治会長の承諾書、迂回路保安図が必要です。</t>
  </si>
  <si>
    <t>　道路の交通に影響を及ぼす場合は、保安図を添付する。</t>
  </si>
  <si>
    <t>　片側交互通行で工事する時は、車両の通行に支障にならない幅員を確保すること。　（最低片側２ｍは必要）</t>
  </si>
  <si>
    <t>２　　　新規・更新・変更　欄は、該当するものを○で囲み、更新及び変更の場合は、従前の許可の番号と年月日を記入して</t>
  </si>
  <si>
    <t xml:space="preserve"> ください。</t>
  </si>
  <si>
    <t>３　　　占用目的欄には、占用物件を設置する理由を具体的に記入してください。</t>
  </si>
  <si>
    <t>４　　　占用物件欄には、占用物件の名称、規模（占用物件の構造）及び数量を記入してください。</t>
  </si>
  <si>
    <t>５　　　道路の復旧方法欄には、道路の復旧が必要な場合に、現在の道路機能と同等に復旧する内容を記入してください。</t>
  </si>
  <si>
    <t>　　　　各記入事項のうち、該当欄へ記入しきれない場合は、別紙に記入して本書へ添付してください。</t>
  </si>
  <si>
    <t>②</t>
  </si>
  <si>
    <t>新規</t>
  </si>
  <si>
    <t>更新</t>
  </si>
  <si>
    <t>変更</t>
  </si>
  <si>
    <t>号)</t>
  </si>
  <si>
    <t>市役所控</t>
  </si>
  <si>
    <t>日</t>
  </si>
  <si>
    <t>令和</t>
  </si>
  <si>
    <t>規　　　　　　模</t>
  </si>
  <si>
    <t>については、下記のとおり許可する。</t>
  </si>
  <si>
    <t>熊 谷 市 長</t>
  </si>
  <si>
    <t>占用の場所</t>
  </si>
  <si>
    <t>号線</t>
  </si>
  <si>
    <t>工事実施</t>
  </si>
  <si>
    <t>道路法第３９条但書により</t>
  </si>
  <si>
    <r>
      <t>●</t>
    </r>
    <r>
      <rPr>
        <sz val="6"/>
        <rFont val="ＭＳ Ｐ明朝"/>
        <family val="1"/>
      </rPr>
      <t>　</t>
    </r>
    <r>
      <rPr>
        <sz val="8"/>
        <rFont val="ＭＳ Ｐ明朝"/>
        <family val="1"/>
      </rPr>
      <t>道路に関する工事のため占用物件等の除去、移転又は改築の命令</t>
    </r>
  </si>
  <si>
    <t xml:space="preserve">   け、その他道路の交通の危険防止のために、必要な措置を講ずること。</t>
  </si>
  <si>
    <t>条　　　件</t>
  </si>
  <si>
    <r>
      <t>●</t>
    </r>
    <r>
      <rPr>
        <sz val="8"/>
        <rFont val="ＭＳ Ｐ明朝"/>
        <family val="1"/>
      </rPr>
      <t>　掘削に際しては他の路床部又は構造物に支障を及ぼさないよう　</t>
    </r>
  </si>
  <si>
    <t xml:space="preserve">   注意すること。</t>
  </si>
  <si>
    <r>
      <t>①</t>
    </r>
    <r>
      <rPr>
        <sz val="11"/>
        <rFont val="ＭＳ Ｐ明朝"/>
        <family val="1"/>
      </rPr>
      <t>　総括的条件</t>
    </r>
  </si>
  <si>
    <r>
      <t>●</t>
    </r>
    <r>
      <rPr>
        <sz val="8"/>
        <rFont val="ＭＳ Ｐ明朝"/>
        <family val="1"/>
      </rPr>
      <t>　一日工程の掘削は当日中に埋戻し確実につき固めること。　</t>
    </r>
  </si>
  <si>
    <r>
      <t>●</t>
    </r>
    <r>
      <rPr>
        <sz val="8"/>
        <rFont val="ＭＳ Ｐ明朝"/>
        <family val="1"/>
      </rPr>
      <t>　工事着手前に、地元に必ず周知すること。　</t>
    </r>
  </si>
  <si>
    <r>
      <t>●</t>
    </r>
    <r>
      <rPr>
        <sz val="6"/>
        <rFont val="ＭＳ Ｐ明朝"/>
        <family val="1"/>
      </rPr>
      <t>　</t>
    </r>
    <r>
      <rPr>
        <sz val="8"/>
        <rFont val="ＭＳ Ｐ明朝"/>
        <family val="1"/>
      </rPr>
      <t>工事現場には常時現場責任者を配置して施行業者の監督に当らせ</t>
    </r>
  </si>
  <si>
    <t xml:space="preserve">   るとともに、道路通行者及び付近住民の当該工事に関する苦情の</t>
  </si>
  <si>
    <r>
      <t>●</t>
    </r>
    <r>
      <rPr>
        <sz val="8"/>
        <rFont val="ＭＳ Ｐ明朝"/>
        <family val="1"/>
      </rPr>
      <t>　工事用材料及び機械器具等は常に整理し、交通の妨げにならない　</t>
    </r>
  </si>
  <si>
    <r>
      <t>●</t>
    </r>
    <r>
      <rPr>
        <sz val="8"/>
        <rFont val="ＭＳ Ｐ明朝"/>
        <family val="1"/>
      </rPr>
      <t>　工事は交通量の最も少ない時に行うこと。</t>
    </r>
  </si>
  <si>
    <t xml:space="preserve">   処理にも当たらせること。</t>
  </si>
  <si>
    <r>
      <t>●</t>
    </r>
    <r>
      <rPr>
        <sz val="8"/>
        <rFont val="ＭＳ Ｐ明朝"/>
        <family val="1"/>
      </rPr>
      <t>　道路を横断して掘削する場合は片側ずつ行い一車線は確保する　</t>
    </r>
  </si>
  <si>
    <t xml:space="preserve">   こと。</t>
  </si>
  <si>
    <t xml:space="preserve">   の負担において補修すること。舗装路面を運搬土により汚損した場合</t>
  </si>
  <si>
    <r>
      <t>●</t>
    </r>
    <r>
      <rPr>
        <sz val="8"/>
        <rFont val="ＭＳ Ｐ明朝"/>
        <family val="1"/>
      </rPr>
      <t>　工事施工に当って設ける保安距離は交通などに危険を生じさせな　</t>
    </r>
  </si>
  <si>
    <t xml:space="preserve">   いような必要最少範囲とすること。</t>
  </si>
  <si>
    <r>
      <t>●</t>
    </r>
    <r>
      <rPr>
        <sz val="8"/>
        <rFont val="ＭＳ Ｐ明朝"/>
        <family val="1"/>
      </rPr>
      <t>　本工事に起因して、既設工作物に損傷を与えた場合は申請者の負　</t>
    </r>
  </si>
  <si>
    <t xml:space="preserve">   担で原形復旧すること。</t>
  </si>
  <si>
    <r>
      <t>●</t>
    </r>
    <r>
      <rPr>
        <sz val="8"/>
        <rFont val="ＭＳ Ｐ明朝"/>
        <family val="1"/>
      </rPr>
      <t>　路面表示 （外側線、横断歩道、路側帯、とまれ等） のある場合は、　</t>
    </r>
  </si>
  <si>
    <t xml:space="preserve">   仮、本復旧舗装時に表示しておくこと。</t>
  </si>
  <si>
    <t xml:space="preserve">   ように注意し、工事の進捗に応じて逐次路外に搬出すること。</t>
  </si>
  <si>
    <r>
      <t>●</t>
    </r>
    <r>
      <rPr>
        <sz val="8"/>
        <rFont val="ＭＳ Ｐ明朝"/>
        <family val="1"/>
      </rPr>
      <t>　工事完了検査後であっても、本復旧するまでの間に仮復旧箇所の路　</t>
    </r>
  </si>
  <si>
    <r>
      <t>●</t>
    </r>
    <r>
      <rPr>
        <sz val="8"/>
        <rFont val="ＭＳ Ｐ明朝"/>
        <family val="1"/>
      </rPr>
      <t>　工事現場には所定の道路標識、工事標識を完備すること。　</t>
    </r>
  </si>
  <si>
    <t xml:space="preserve">   盤及び舗装等が沈下したり、他の舗装部の浮上り、亀裂が生じた場合</t>
  </si>
  <si>
    <r>
      <t>●</t>
    </r>
    <r>
      <rPr>
        <sz val="8"/>
        <rFont val="ＭＳ Ｐ明朝"/>
        <family val="1"/>
      </rPr>
      <t>　警察署長の協議書の写しを添付し警察の道路使用を申請して道路</t>
    </r>
  </si>
  <si>
    <t xml:space="preserve">   は、その維持補修を施工すること。</t>
  </si>
  <si>
    <r>
      <t>④</t>
    </r>
    <r>
      <rPr>
        <sz val="11"/>
        <rFont val="ＭＳ Ｐ明朝"/>
        <family val="1"/>
      </rPr>
      <t>　その他</t>
    </r>
  </si>
  <si>
    <t xml:space="preserve">   れた組成と異なるとき、工事完了後不等沈下が生じたとき等占用者の</t>
  </si>
  <si>
    <t xml:space="preserve">   の工事が原因で道路構造に支障を招いた場合は、速やかに原形復旧</t>
  </si>
  <si>
    <t xml:space="preserve">   すること。瑕疵（かし）担保期間は２年とする。</t>
  </si>
  <si>
    <r>
      <t>●</t>
    </r>
    <r>
      <rPr>
        <sz val="8"/>
        <rFont val="ＭＳ Ｐ明朝"/>
        <family val="1"/>
      </rPr>
      <t>　占用期間中は占用物件の管理を適切に行い、道路の構造及び交通</t>
    </r>
  </si>
  <si>
    <r>
      <t>●</t>
    </r>
    <r>
      <rPr>
        <sz val="8"/>
        <rFont val="ＭＳ Ｐ明朝"/>
        <family val="1"/>
      </rPr>
      <t>　浄化槽法で定める浄化槽の設置、保守点検、清掃及び検査を行なう　</t>
    </r>
  </si>
  <si>
    <t>　に支障を与えることのないようにすること。</t>
  </si>
  <si>
    <t>　　こと。</t>
  </si>
  <si>
    <r>
      <t>●</t>
    </r>
    <r>
      <rPr>
        <sz val="8"/>
        <rFont val="ＭＳ Ｐ明朝"/>
        <family val="1"/>
      </rPr>
      <t>　環境衛生上支障が生じたときは、直ちに改善処理をすること。　</t>
    </r>
  </si>
  <si>
    <t>　を受けた場合は占用者の負担で義務を履行すること</t>
  </si>
  <si>
    <r>
      <t>●</t>
    </r>
    <r>
      <rPr>
        <sz val="8"/>
        <rFont val="ＭＳ Ｐ明朝"/>
        <family val="1"/>
      </rPr>
      <t>　側溝に接続する場合は申請者の責任において清掃等を行なうこと。</t>
    </r>
  </si>
  <si>
    <r>
      <t>②</t>
    </r>
    <r>
      <rPr>
        <sz val="11"/>
        <rFont val="ＭＳ Ｐ明朝"/>
        <family val="1"/>
      </rPr>
      <t>　技術的条件</t>
    </r>
  </si>
  <si>
    <r>
      <t>●</t>
    </r>
    <r>
      <rPr>
        <sz val="8"/>
        <rFont val="ＭＳ Ｐ明朝"/>
        <family val="1"/>
      </rPr>
      <t>　道路の横断工事は推進工法とし周囲に隙間（すきま）の生じない</t>
    </r>
  </si>
  <si>
    <t xml:space="preserve">   ように施工すること。</t>
  </si>
  <si>
    <r>
      <t>●</t>
    </r>
    <r>
      <rPr>
        <sz val="8"/>
        <rFont val="ＭＳ Ｐ明朝"/>
        <family val="1"/>
      </rPr>
      <t>　削進穴を掘削する際は、確実に周囲に矢板を打込み土砂の崩壊</t>
    </r>
  </si>
  <si>
    <t xml:space="preserve">   防止の処置を施すこと。</t>
  </si>
  <si>
    <r>
      <t>●</t>
    </r>
    <r>
      <rPr>
        <sz val="8"/>
        <rFont val="ＭＳ Ｐ明朝"/>
        <family val="1"/>
      </rPr>
      <t>　舗装部の掘削はコンクリートカッターで丁寧に切取って、他の舗装</t>
    </r>
  </si>
  <si>
    <t>③</t>
  </si>
  <si>
    <t>交付用</t>
  </si>
  <si>
    <t>小　林　哲　也　　　宛</t>
  </si>
  <si>
    <t>小　林　哲　也</t>
  </si>
  <si>
    <t>別紙舗装復旧形態図に基づき復旧すること　　</t>
  </si>
  <si>
    <t>別紙舗装復旧標準図に基づき復旧すること　　</t>
  </si>
  <si>
    <t>小　林　哲　也　　　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</si>
</sst>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日間&quot;"/>
    <numFmt numFmtId="177" formatCode="#,##0&quot; 円/ｍ&quot;"/>
    <numFmt numFmtId="178" formatCode="#,##0.0&quot;ｍ&quot;"/>
    <numFmt numFmtId="179" formatCode="#,##0&quot;円&quot;"/>
    <numFmt numFmtId="180" formatCode="#,##0&quot;部&quot;"/>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2"/>
      <name val="ＭＳ Ｐ明朝"/>
      <family val="1"/>
    </font>
    <font>
      <b/>
      <sz val="16"/>
      <name val="ＭＳ Ｐゴシック"/>
      <family val="3"/>
    </font>
    <font>
      <sz val="10"/>
      <name val="ＭＳ Ｐ明朝"/>
      <family val="1"/>
    </font>
    <font>
      <sz val="9"/>
      <name val="ＭＳ Ｐ明朝"/>
      <family val="1"/>
    </font>
    <font>
      <sz val="36"/>
      <name val="ＭＳ 明朝"/>
      <family val="1"/>
    </font>
    <font>
      <sz val="20"/>
      <color indexed="10"/>
      <name val="ＭＳ Ｐ明朝"/>
      <family val="1"/>
    </font>
    <font>
      <sz val="12"/>
      <name val="ＭＳ 明朝"/>
      <family val="1"/>
    </font>
    <font>
      <sz val="8"/>
      <name val="ＭＳ Ｐ明朝"/>
      <family val="1"/>
    </font>
    <font>
      <sz val="6"/>
      <name val="ＭＳ Ｐ明朝"/>
      <family val="1"/>
    </font>
    <font>
      <sz val="6"/>
      <name val="ＭＳ Ｐゴシック"/>
      <family val="3"/>
    </font>
    <font>
      <b/>
      <sz val="9"/>
      <name val="ＭＳ Ｐゴシック"/>
      <family val="3"/>
    </font>
    <font>
      <sz val="9"/>
      <name val="ＭＳ Ｐゴシック"/>
      <family val="3"/>
    </font>
    <font>
      <sz val="12"/>
      <name val="ＭＳ Ｐゴシック"/>
      <family val="3"/>
    </font>
    <font>
      <u val="single"/>
      <sz val="9"/>
      <color indexed="10"/>
      <name val="ＭＳ Ｐゴシック"/>
      <family val="3"/>
    </font>
    <font>
      <sz val="9"/>
      <color indexed="10"/>
      <name val="ＭＳ Ｐゴシック"/>
      <family val="3"/>
    </font>
    <font>
      <u val="single"/>
      <sz val="9"/>
      <color indexed="12"/>
      <name val="ＭＳ Ｐゴシック"/>
      <family val="3"/>
    </font>
    <font>
      <sz val="9"/>
      <color indexed="12"/>
      <name val="ＭＳ Ｐゴシック"/>
      <family val="3"/>
    </font>
    <font>
      <u val="single"/>
      <sz val="9"/>
      <name val="ＭＳ Ｐゴシック"/>
      <family val="3"/>
    </font>
    <font>
      <sz val="11"/>
      <color indexed="8"/>
      <name val="ＭＳ 明朝"/>
      <family val="1"/>
    </font>
    <font>
      <sz val="11"/>
      <color indexed="9"/>
      <name val="ＭＳ 明朝"/>
      <family val="1"/>
    </font>
    <font>
      <sz val="18"/>
      <color indexed="54"/>
      <name val="游ゴシック Light"/>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hair"/>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color indexed="63"/>
      </left>
      <right>
        <color indexed="63"/>
      </right>
      <top style="hair"/>
      <bottom>
        <color indexed="63"/>
      </bottom>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style="hair"/>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double"/>
    </border>
    <border>
      <left>
        <color indexed="63"/>
      </left>
      <right style="hair"/>
      <top>
        <color indexed="63"/>
      </top>
      <bottom style="double"/>
    </border>
    <border>
      <left>
        <color indexed="63"/>
      </left>
      <right>
        <color indexed="63"/>
      </right>
      <top>
        <color indexed="63"/>
      </top>
      <bottom style="double"/>
    </border>
    <border>
      <left style="hair"/>
      <right>
        <color indexed="63"/>
      </right>
      <top style="double"/>
      <bottom style="hair"/>
    </border>
    <border>
      <left>
        <color indexed="63"/>
      </left>
      <right>
        <color indexed="63"/>
      </right>
      <top style="double"/>
      <bottom style="hair"/>
    </border>
    <border>
      <left>
        <color indexed="63"/>
      </left>
      <right style="thin"/>
      <top style="hair"/>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style="double"/>
    </border>
    <border>
      <left style="hair"/>
      <right style="hair"/>
      <top style="hair"/>
      <bottom style="hair"/>
    </border>
    <border>
      <left style="hair"/>
      <right style="thin"/>
      <top style="hair"/>
      <bottom style="hair"/>
    </border>
    <border>
      <left style="thin"/>
      <right style="hair"/>
      <top style="hair"/>
      <bottom style="hair"/>
    </border>
    <border>
      <left style="hair"/>
      <right>
        <color indexed="63"/>
      </right>
      <top>
        <color indexed="63"/>
      </top>
      <bottom style="thin"/>
    </border>
    <border>
      <left>
        <color indexed="63"/>
      </left>
      <right style="hair"/>
      <top>
        <color indexed="63"/>
      </top>
      <bottom style="thin"/>
    </border>
    <border>
      <left>
        <color indexed="63"/>
      </left>
      <right style="medium"/>
      <top style="hair"/>
      <bottom>
        <color indexed="63"/>
      </bottom>
    </border>
    <border>
      <left>
        <color indexed="63"/>
      </left>
      <right style="medium"/>
      <top>
        <color indexed="63"/>
      </top>
      <bottom style="medium"/>
    </border>
    <border>
      <left>
        <color indexed="63"/>
      </left>
      <right style="medium"/>
      <top>
        <color indexed="63"/>
      </top>
      <bottom style="hair"/>
    </border>
    <border>
      <left>
        <color indexed="63"/>
      </left>
      <right style="medium"/>
      <top style="hair"/>
      <bottom style="hair"/>
    </border>
    <border>
      <left style="hair"/>
      <right style="hair"/>
      <top>
        <color indexed="63"/>
      </top>
      <bottom style="hair"/>
    </border>
    <border>
      <left style="hair"/>
      <right style="hair"/>
      <top style="medium"/>
      <bottom>
        <color indexed="63"/>
      </bottom>
    </border>
    <border>
      <left>
        <color indexed="63"/>
      </left>
      <right style="thin"/>
      <top style="hair"/>
      <bottom style="hair"/>
    </border>
    <border>
      <left style="hair"/>
      <right style="hair"/>
      <top style="thin"/>
      <bottom>
        <color indexed="63"/>
      </bottom>
    </border>
    <border>
      <left style="thin"/>
      <right style="hair"/>
      <top>
        <color indexed="63"/>
      </top>
      <bottom style="hair"/>
    </border>
    <border>
      <left style="hair"/>
      <right style="thin"/>
      <top>
        <color indexed="63"/>
      </top>
      <bottom style="hair"/>
    </border>
    <border>
      <left>
        <color indexed="63"/>
      </left>
      <right style="thin">
        <color indexed="8"/>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thin"/>
      <top>
        <color indexed="63"/>
      </top>
      <bottom style="double"/>
    </border>
    <border>
      <left style="thin"/>
      <right style="hair"/>
      <top style="double"/>
      <bottom style="hair"/>
    </border>
    <border>
      <left style="hair"/>
      <right style="hair"/>
      <top style="double"/>
      <bottom style="hair"/>
    </border>
    <border>
      <left>
        <color indexed="63"/>
      </left>
      <right style="thin"/>
      <top style="double"/>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45">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horizontal="center" vertical="center"/>
    </xf>
    <xf numFmtId="0" fontId="7" fillId="0" borderId="13" xfId="0" applyFont="1" applyBorder="1" applyAlignment="1">
      <alignment vertical="center"/>
    </xf>
    <xf numFmtId="0" fontId="7" fillId="0" borderId="0" xfId="0" applyFont="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20" xfId="0" applyFont="1" applyBorder="1" applyAlignment="1">
      <alignment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vertical="center"/>
    </xf>
    <xf numFmtId="0" fontId="4" fillId="0" borderId="18"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6" xfId="0" applyFont="1" applyBorder="1" applyAlignment="1">
      <alignment horizontal="center" vertical="center"/>
    </xf>
    <xf numFmtId="0" fontId="4" fillId="0" borderId="27" xfId="0" applyFont="1" applyBorder="1" applyAlignment="1">
      <alignment vertical="center"/>
    </xf>
    <xf numFmtId="0" fontId="4" fillId="0" borderId="18" xfId="0" applyFont="1" applyBorder="1" applyAlignment="1">
      <alignment vertical="center"/>
    </xf>
    <xf numFmtId="0" fontId="7" fillId="0" borderId="18" xfId="0" applyFont="1" applyBorder="1" applyAlignment="1">
      <alignment horizontal="center" vertical="center"/>
    </xf>
    <xf numFmtId="0" fontId="4" fillId="0" borderId="28"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7" fillId="0" borderId="18"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horizontal="center" vertical="center"/>
    </xf>
    <xf numFmtId="0" fontId="8" fillId="0" borderId="28" xfId="0" applyFont="1" applyBorder="1" applyAlignment="1">
      <alignment vertical="center"/>
    </xf>
    <xf numFmtId="0" fontId="7" fillId="0" borderId="24"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29" xfId="0" applyFont="1" applyBorder="1" applyAlignment="1">
      <alignment vertical="center"/>
    </xf>
    <xf numFmtId="0" fontId="7" fillId="0" borderId="25"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7" fillId="0" borderId="31" xfId="0" applyFont="1" applyBorder="1" applyAlignment="1">
      <alignment vertical="center"/>
    </xf>
    <xf numFmtId="0" fontId="5" fillId="0" borderId="0" xfId="0" applyFont="1" applyBorder="1" applyAlignment="1">
      <alignment vertical="top"/>
    </xf>
    <xf numFmtId="0" fontId="11" fillId="0" borderId="0"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12" fillId="0" borderId="0" xfId="0" applyFont="1" applyAlignment="1">
      <alignment vertical="center"/>
    </xf>
    <xf numFmtId="0" fontId="8" fillId="0" borderId="0" xfId="0" applyFont="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8" fillId="0" borderId="36" xfId="0" applyFont="1" applyBorder="1" applyAlignment="1">
      <alignment horizontal="center" vertical="center"/>
    </xf>
    <xf numFmtId="0" fontId="4" fillId="0" borderId="37" xfId="0" applyFont="1" applyBorder="1" applyAlignment="1">
      <alignment vertical="center"/>
    </xf>
    <xf numFmtId="0" fontId="7" fillId="0" borderId="37" xfId="0" applyFont="1" applyBorder="1" applyAlignment="1">
      <alignment vertical="center"/>
    </xf>
    <xf numFmtId="0" fontId="4" fillId="0" borderId="36" xfId="0" applyFont="1" applyBorder="1" applyAlignment="1">
      <alignment vertical="center"/>
    </xf>
    <xf numFmtId="0" fontId="4" fillId="0" borderId="36"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vertical="center"/>
    </xf>
    <xf numFmtId="0" fontId="4" fillId="0" borderId="0" xfId="0" applyFont="1" applyBorder="1" applyAlignment="1">
      <alignment vertical="center" shrinkToFit="1"/>
    </xf>
    <xf numFmtId="0" fontId="4" fillId="0" borderId="18" xfId="0" applyFont="1" applyBorder="1" applyAlignment="1">
      <alignment horizontal="left" vertical="center" shrinkToFit="1"/>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22"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29" xfId="0" applyFont="1" applyBorder="1" applyAlignment="1">
      <alignment vertical="center"/>
    </xf>
    <xf numFmtId="0" fontId="4" fillId="0" borderId="39" xfId="0" applyFont="1" applyBorder="1" applyAlignment="1">
      <alignment horizontal="left" vertical="center"/>
    </xf>
    <xf numFmtId="0" fontId="4" fillId="0" borderId="18" xfId="0" applyFont="1" applyBorder="1" applyAlignment="1">
      <alignment horizontal="left" vertical="center"/>
    </xf>
    <xf numFmtId="0" fontId="4" fillId="0" borderId="46" xfId="0" applyFont="1" applyBorder="1" applyAlignment="1">
      <alignment vertical="center"/>
    </xf>
    <xf numFmtId="0" fontId="7" fillId="0" borderId="0" xfId="0" applyFont="1" applyBorder="1" applyAlignment="1">
      <alignment horizontal="center" vertical="center"/>
    </xf>
    <xf numFmtId="0" fontId="7" fillId="0" borderId="36" xfId="0" applyFont="1" applyBorder="1" applyAlignment="1">
      <alignment vertical="center"/>
    </xf>
    <xf numFmtId="0" fontId="4" fillId="0" borderId="47" xfId="0" applyFont="1" applyBorder="1" applyAlignment="1">
      <alignment vertical="center"/>
    </xf>
    <xf numFmtId="0" fontId="7" fillId="0" borderId="37" xfId="0" applyFont="1" applyBorder="1" applyAlignment="1">
      <alignment horizontal="center" vertical="center"/>
    </xf>
    <xf numFmtId="0" fontId="4" fillId="0" borderId="48" xfId="0" applyFont="1" applyBorder="1" applyAlignment="1">
      <alignment vertical="center"/>
    </xf>
    <xf numFmtId="0" fontId="7" fillId="0" borderId="35"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0" xfId="0" applyFont="1" applyBorder="1" applyAlignment="1">
      <alignment horizontal="distributed" vertical="distributed"/>
    </xf>
    <xf numFmtId="0" fontId="4" fillId="0" borderId="20" xfId="0" applyFont="1" applyBorder="1" applyAlignment="1">
      <alignment horizontal="left" vertical="center"/>
    </xf>
    <xf numFmtId="0" fontId="4" fillId="0" borderId="46" xfId="0" applyFont="1" applyBorder="1" applyAlignment="1">
      <alignment horizontal="center" vertical="center"/>
    </xf>
    <xf numFmtId="0" fontId="4" fillId="0" borderId="50" xfId="0" applyFont="1" applyBorder="1" applyAlignment="1">
      <alignment horizontal="center" vertical="center"/>
    </xf>
    <xf numFmtId="0" fontId="7" fillId="0" borderId="18" xfId="0" applyFont="1" applyBorder="1" applyAlignment="1">
      <alignment horizontal="right" vertical="center"/>
    </xf>
    <xf numFmtId="0" fontId="8" fillId="0" borderId="18" xfId="0" applyFont="1" applyBorder="1" applyAlignment="1">
      <alignment horizontal="left" vertical="top"/>
    </xf>
    <xf numFmtId="0" fontId="13" fillId="0" borderId="0" xfId="0" applyFont="1" applyAlignment="1">
      <alignment vertical="center"/>
    </xf>
    <xf numFmtId="0" fontId="12" fillId="0" borderId="0" xfId="0" applyFont="1" applyBorder="1" applyAlignment="1">
      <alignment vertical="center"/>
    </xf>
    <xf numFmtId="0" fontId="12" fillId="0" borderId="0" xfId="0" applyFont="1" applyAlignment="1">
      <alignment horizontal="center" vertical="center"/>
    </xf>
    <xf numFmtId="0" fontId="12" fillId="0" borderId="37" xfId="0" applyFont="1" applyBorder="1" applyAlignment="1">
      <alignment vertical="center"/>
    </xf>
    <xf numFmtId="0" fontId="12" fillId="0" borderId="36" xfId="0" applyFont="1" applyBorder="1" applyAlignment="1">
      <alignment vertical="center"/>
    </xf>
    <xf numFmtId="0" fontId="13" fillId="0" borderId="0" xfId="0" applyFont="1" applyBorder="1" applyAlignment="1">
      <alignment vertical="center"/>
    </xf>
    <xf numFmtId="0" fontId="12" fillId="0" borderId="48" xfId="0" applyFont="1" applyBorder="1" applyAlignment="1">
      <alignment vertical="center"/>
    </xf>
    <xf numFmtId="0" fontId="12" fillId="0" borderId="47" xfId="0" applyFont="1" applyBorder="1" applyAlignment="1">
      <alignment vertical="center"/>
    </xf>
    <xf numFmtId="0" fontId="12" fillId="0" borderId="51" xfId="0" applyFont="1" applyBorder="1" applyAlignment="1">
      <alignment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7" fillId="0" borderId="16" xfId="0" applyFont="1" applyBorder="1" applyAlignment="1">
      <alignment horizontal="center" vertical="center"/>
    </xf>
    <xf numFmtId="0" fontId="4" fillId="0" borderId="52" xfId="0" applyFont="1" applyBorder="1" applyAlignment="1">
      <alignment vertical="center"/>
    </xf>
    <xf numFmtId="0" fontId="4" fillId="0" borderId="35" xfId="0" applyFont="1" applyBorder="1" applyAlignment="1">
      <alignment horizontal="center" vertical="center"/>
    </xf>
    <xf numFmtId="0" fontId="4" fillId="0" borderId="53" xfId="0" applyFont="1" applyBorder="1" applyAlignment="1">
      <alignment vertical="center"/>
    </xf>
    <xf numFmtId="0" fontId="4" fillId="0" borderId="54" xfId="0" applyFont="1" applyBorder="1" applyAlignment="1">
      <alignment horizontal="left" vertical="top"/>
    </xf>
    <xf numFmtId="0" fontId="4" fillId="0" borderId="55" xfId="0" applyFont="1" applyBorder="1" applyAlignment="1">
      <alignment horizontal="left" vertical="top"/>
    </xf>
    <xf numFmtId="0" fontId="4" fillId="0" borderId="39" xfId="0" applyFont="1" applyBorder="1" applyAlignment="1">
      <alignment horizontal="left" vertical="top"/>
    </xf>
    <xf numFmtId="0" fontId="4" fillId="0" borderId="18" xfId="0" applyFont="1" applyBorder="1" applyAlignment="1">
      <alignment horizontal="left" vertical="top"/>
    </xf>
    <xf numFmtId="0" fontId="4" fillId="0" borderId="46" xfId="0" applyFont="1" applyBorder="1" applyAlignment="1">
      <alignment horizontal="left" vertical="top"/>
    </xf>
    <xf numFmtId="0" fontId="4" fillId="0" borderId="0" xfId="0" applyFont="1" applyBorder="1" applyAlignment="1">
      <alignment horizontal="left" vertical="top"/>
    </xf>
    <xf numFmtId="0" fontId="4" fillId="0" borderId="36" xfId="0" applyFont="1" applyBorder="1" applyAlignment="1">
      <alignment horizontal="left" vertical="top"/>
    </xf>
    <xf numFmtId="0" fontId="4" fillId="0" borderId="56" xfId="0" applyFont="1" applyBorder="1" applyAlignment="1">
      <alignment horizontal="left" vertical="top"/>
    </xf>
    <xf numFmtId="0" fontId="4" fillId="0" borderId="37" xfId="0" applyFont="1" applyBorder="1" applyAlignment="1">
      <alignment horizontal="left" vertical="top"/>
    </xf>
    <xf numFmtId="0" fontId="4" fillId="0" borderId="37" xfId="0" applyFont="1" applyBorder="1" applyAlignment="1">
      <alignment horizontal="left" vertical="center"/>
    </xf>
    <xf numFmtId="177" fontId="4" fillId="0" borderId="0" xfId="0" applyNumberFormat="1" applyFont="1" applyBorder="1" applyAlignment="1">
      <alignment vertical="center"/>
    </xf>
    <xf numFmtId="178" fontId="4" fillId="0" borderId="0" xfId="0" applyNumberFormat="1" applyFont="1" applyBorder="1" applyAlignment="1">
      <alignment vertical="center"/>
    </xf>
    <xf numFmtId="179" fontId="4" fillId="0" borderId="0" xfId="48" applyNumberFormat="1" applyFont="1" applyBorder="1" applyAlignment="1">
      <alignment vertical="center"/>
    </xf>
    <xf numFmtId="177" fontId="4" fillId="0" borderId="47" xfId="0" applyNumberFormat="1" applyFont="1" applyBorder="1" applyAlignment="1">
      <alignment vertical="center"/>
    </xf>
    <xf numFmtId="178" fontId="4" fillId="0" borderId="47" xfId="0" applyNumberFormat="1" applyFont="1" applyBorder="1" applyAlignment="1">
      <alignment vertical="center"/>
    </xf>
    <xf numFmtId="179" fontId="4" fillId="0" borderId="47" xfId="48" applyNumberFormat="1" applyFont="1" applyBorder="1" applyAlignment="1">
      <alignment vertical="center"/>
    </xf>
    <xf numFmtId="0" fontId="4" fillId="0" borderId="51"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center"/>
    </xf>
    <xf numFmtId="176" fontId="7" fillId="0" borderId="18" xfId="0" applyNumberFormat="1" applyFont="1" applyBorder="1" applyAlignment="1">
      <alignment horizontal="center" vertical="center"/>
    </xf>
    <xf numFmtId="0" fontId="7" fillId="0" borderId="28" xfId="0" applyFont="1" applyBorder="1" applyAlignment="1">
      <alignment vertical="center"/>
    </xf>
    <xf numFmtId="176" fontId="7" fillId="0" borderId="16" xfId="0" applyNumberFormat="1" applyFont="1" applyBorder="1" applyAlignment="1">
      <alignment horizontal="center" vertical="center"/>
    </xf>
    <xf numFmtId="0" fontId="7" fillId="0" borderId="18" xfId="0" applyFont="1" applyBorder="1" applyAlignment="1">
      <alignment/>
    </xf>
    <xf numFmtId="0" fontId="7" fillId="0" borderId="16" xfId="0" applyFont="1" applyBorder="1" applyAlignment="1">
      <alignment horizontal="left" vertical="top"/>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32" xfId="0" applyFont="1" applyBorder="1" applyAlignment="1">
      <alignment horizontal="distributed" vertical="center" wrapText="1"/>
    </xf>
    <xf numFmtId="0" fontId="4" fillId="33" borderId="28"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4" fillId="33" borderId="59"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60" xfId="0" applyFont="1" applyFill="1" applyBorder="1" applyAlignment="1">
      <alignment horizontal="center" vertical="center" shrinkToFit="1"/>
    </xf>
    <xf numFmtId="0" fontId="8" fillId="0" borderId="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8" fillId="0" borderId="18" xfId="0" applyFont="1" applyBorder="1" applyAlignment="1">
      <alignment horizontal="center" vertical="center"/>
    </xf>
    <xf numFmtId="0" fontId="8" fillId="0" borderId="32" xfId="0" applyFont="1" applyBorder="1" applyAlignment="1">
      <alignment horizontal="center" vertical="center"/>
    </xf>
    <xf numFmtId="0" fontId="7" fillId="34" borderId="18" xfId="0" applyFont="1" applyFill="1" applyBorder="1" applyAlignment="1">
      <alignment horizontal="center" vertical="center"/>
    </xf>
    <xf numFmtId="0" fontId="7" fillId="34" borderId="16" xfId="0" applyFont="1" applyFill="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distributed" vertical="center" wrapTex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61" xfId="0" applyFont="1" applyFill="1" applyBorder="1" applyAlignment="1">
      <alignment horizontal="center" vertical="center" shrinkToFit="1"/>
    </xf>
    <xf numFmtId="176" fontId="7" fillId="34" borderId="16" xfId="0" applyNumberFormat="1" applyFont="1" applyFill="1" applyBorder="1" applyAlignment="1">
      <alignment horizontal="right" vertical="center"/>
    </xf>
    <xf numFmtId="0" fontId="7" fillId="0" borderId="16" xfId="0" applyFont="1" applyBorder="1" applyAlignment="1">
      <alignment horizontal="center" vertical="center"/>
    </xf>
    <xf numFmtId="0" fontId="4" fillId="0" borderId="16" xfId="0" applyFont="1" applyBorder="1" applyAlignment="1">
      <alignment horizontal="center" vertical="center"/>
    </xf>
    <xf numFmtId="0" fontId="5" fillId="0" borderId="20" xfId="0" applyFont="1" applyBorder="1" applyAlignment="1">
      <alignment horizontal="center" vertical="center"/>
    </xf>
    <xf numFmtId="0" fontId="5" fillId="34" borderId="20" xfId="0" applyFont="1" applyFill="1" applyBorder="1" applyAlignment="1">
      <alignment horizontal="left" vertical="center" shrinkToFit="1"/>
    </xf>
    <xf numFmtId="0" fontId="5" fillId="0" borderId="62" xfId="0" applyFont="1" applyBorder="1" applyAlignment="1">
      <alignment horizontal="center" vertical="center"/>
    </xf>
    <xf numFmtId="0" fontId="7" fillId="0" borderId="18"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2" xfId="0" applyFont="1" applyBorder="1" applyAlignment="1">
      <alignment horizontal="center" vertical="center"/>
    </xf>
    <xf numFmtId="0" fontId="4" fillId="34" borderId="22"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61" xfId="0" applyFont="1" applyFill="1" applyBorder="1" applyAlignment="1">
      <alignment horizontal="center" vertical="center" wrapText="1"/>
    </xf>
    <xf numFmtId="0" fontId="4" fillId="0" borderId="0" xfId="0" applyFont="1" applyBorder="1" applyAlignment="1">
      <alignment horizontal="left" vertical="center"/>
    </xf>
    <xf numFmtId="0" fontId="4" fillId="34" borderId="16" xfId="0" applyFont="1" applyFill="1" applyBorder="1" applyAlignment="1">
      <alignment horizontal="left" vertical="center" shrinkToFit="1"/>
    </xf>
    <xf numFmtId="0" fontId="4" fillId="0" borderId="20" xfId="0" applyFont="1" applyBorder="1" applyAlignment="1">
      <alignment horizontal="center" vertical="center"/>
    </xf>
    <xf numFmtId="0" fontId="5" fillId="34" borderId="62" xfId="0" applyFont="1" applyFill="1" applyBorder="1" applyAlignment="1">
      <alignment horizontal="left" vertical="center" shrinkToFit="1"/>
    </xf>
    <xf numFmtId="0" fontId="4" fillId="0" borderId="19" xfId="0" applyFont="1" applyBorder="1" applyAlignment="1">
      <alignment horizontal="center" vertical="center"/>
    </xf>
    <xf numFmtId="0" fontId="4" fillId="34" borderId="20" xfId="0" applyFont="1" applyFill="1" applyBorder="1" applyAlignment="1">
      <alignment horizontal="center"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2" xfId="0" applyFont="1" applyBorder="1" applyAlignment="1">
      <alignment horizontal="center" vertical="center"/>
    </xf>
    <xf numFmtId="0" fontId="4" fillId="0" borderId="17" xfId="0" applyFont="1" applyBorder="1" applyAlignment="1">
      <alignment horizontal="center" vertical="center"/>
    </xf>
    <xf numFmtId="0" fontId="5" fillId="0" borderId="0" xfId="0" applyNumberFormat="1" applyFont="1" applyBorder="1" applyAlignment="1">
      <alignment horizontal="left" vertical="center"/>
    </xf>
    <xf numFmtId="0" fontId="4" fillId="35" borderId="0" xfId="0" applyFont="1" applyFill="1" applyBorder="1" applyAlignment="1">
      <alignment horizontal="left" vertical="center" shrinkToFit="1"/>
    </xf>
    <xf numFmtId="0" fontId="4" fillId="34" borderId="18" xfId="0" applyFont="1" applyFill="1" applyBorder="1" applyAlignment="1">
      <alignment horizontal="left" vertical="center" shrinkToFit="1"/>
    </xf>
    <xf numFmtId="0" fontId="4" fillId="0" borderId="16" xfId="0" applyFont="1" applyBorder="1" applyAlignment="1">
      <alignment horizontal="center" vertical="center" shrinkToFit="1"/>
    </xf>
    <xf numFmtId="0" fontId="4" fillId="34" borderId="0" xfId="0" applyFont="1" applyFill="1" applyBorder="1" applyAlignment="1">
      <alignment horizontal="center" vertical="center"/>
    </xf>
    <xf numFmtId="0" fontId="7" fillId="0" borderId="63" xfId="0" applyFont="1" applyBorder="1" applyAlignment="1">
      <alignment horizontal="center" vertical="center"/>
    </xf>
    <xf numFmtId="0" fontId="7" fillId="0" borderId="61"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7" fillId="0" borderId="64" xfId="0" applyFont="1" applyBorder="1" applyAlignment="1">
      <alignment horizontal="center" vertical="center"/>
    </xf>
    <xf numFmtId="0" fontId="7" fillId="0" borderId="11"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5" fillId="0" borderId="0" xfId="0" applyFont="1" applyBorder="1" applyAlignment="1">
      <alignment horizontal="left" vertical="center"/>
    </xf>
    <xf numFmtId="38" fontId="4" fillId="0" borderId="0" xfId="48" applyFont="1" applyBorder="1" applyAlignment="1">
      <alignment horizontal="right" vertical="center"/>
    </xf>
    <xf numFmtId="38" fontId="4" fillId="0" borderId="16" xfId="48" applyFont="1" applyBorder="1" applyAlignment="1">
      <alignment horizontal="right" vertical="center"/>
    </xf>
    <xf numFmtId="0" fontId="4" fillId="0" borderId="16" xfId="0" applyFont="1" applyBorder="1" applyAlignment="1">
      <alignment horizontal="left" vertical="center"/>
    </xf>
    <xf numFmtId="0" fontId="7" fillId="0" borderId="0" xfId="0" applyFont="1" applyBorder="1" applyAlignment="1">
      <alignment horizontal="center" vertical="center"/>
    </xf>
    <xf numFmtId="0" fontId="4" fillId="0" borderId="28"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0" xfId="0" applyFont="1" applyBorder="1" applyAlignment="1">
      <alignment horizontal="center" vertical="center" shrinkToFit="1"/>
    </xf>
    <xf numFmtId="176" fontId="7" fillId="0" borderId="16" xfId="0" applyNumberFormat="1" applyFont="1" applyBorder="1" applyAlignment="1">
      <alignment horizontal="right" vertical="center"/>
    </xf>
    <xf numFmtId="0" fontId="4" fillId="0" borderId="65" xfId="0" applyFont="1" applyBorder="1" applyAlignment="1">
      <alignment horizontal="center" vertical="center"/>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0" xfId="0" applyFont="1" applyBorder="1" applyAlignment="1">
      <alignment horizontal="center" vertical="center" shrinkToFit="1"/>
    </xf>
    <xf numFmtId="0" fontId="4" fillId="0" borderId="22"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0" xfId="0" applyFont="1" applyBorder="1" applyAlignment="1">
      <alignment horizontal="left" vertical="center" shrinkToFit="1"/>
    </xf>
    <xf numFmtId="0" fontId="4" fillId="0" borderId="0" xfId="0" applyFont="1" applyBorder="1" applyAlignment="1">
      <alignment horizontal="distributed" vertical="distributed"/>
    </xf>
    <xf numFmtId="0" fontId="4" fillId="0" borderId="0" xfId="0" applyFont="1" applyBorder="1" applyAlignment="1">
      <alignment horizontal="left" vertical="distributed"/>
    </xf>
    <xf numFmtId="0" fontId="4" fillId="0" borderId="65" xfId="0" applyFont="1" applyBorder="1" applyAlignment="1">
      <alignment horizontal="left" vertical="center" shrinkToFit="1"/>
    </xf>
    <xf numFmtId="0" fontId="7" fillId="0" borderId="36" xfId="0" applyFont="1" applyBorder="1" applyAlignment="1">
      <alignment horizontal="center" vertical="center"/>
    </xf>
    <xf numFmtId="0" fontId="4" fillId="0" borderId="16"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center"/>
    </xf>
    <xf numFmtId="0" fontId="4" fillId="0" borderId="0" xfId="0" applyFont="1" applyBorder="1" applyAlignment="1">
      <alignment horizontal="left"/>
    </xf>
    <xf numFmtId="0" fontId="4" fillId="0" borderId="35" xfId="0" applyFont="1" applyBorder="1" applyAlignment="1">
      <alignment horizontal="left" vertical="center" shrinkToFit="1"/>
    </xf>
    <xf numFmtId="0" fontId="4" fillId="0" borderId="35" xfId="0" applyFont="1" applyBorder="1" applyAlignment="1">
      <alignment horizontal="right" vertical="center"/>
    </xf>
    <xf numFmtId="0" fontId="8" fillId="0" borderId="0" xfId="0" applyFont="1" applyBorder="1" applyAlignment="1">
      <alignment horizontal="center" vertical="top" wrapText="1"/>
    </xf>
    <xf numFmtId="0" fontId="4" fillId="0" borderId="66" xfId="0" applyFont="1" applyBorder="1" applyAlignment="1">
      <alignment horizontal="center" vertical="center" textRotation="255"/>
    </xf>
    <xf numFmtId="0" fontId="4" fillId="0" borderId="63" xfId="0" applyFont="1" applyBorder="1" applyAlignment="1">
      <alignment horizontal="center" vertical="center" textRotation="255"/>
    </xf>
    <xf numFmtId="0" fontId="4" fillId="0" borderId="36" xfId="0" applyFont="1" applyBorder="1" applyAlignment="1">
      <alignment horizontal="center" vertical="center"/>
    </xf>
    <xf numFmtId="180" fontId="8" fillId="0" borderId="0" xfId="0" applyNumberFormat="1" applyFont="1" applyAlignment="1">
      <alignment horizontal="center" vertical="center"/>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47" xfId="0" applyFont="1" applyBorder="1" applyAlignment="1">
      <alignment horizontal="center" vertical="center"/>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8" fillId="0" borderId="46" xfId="0" applyFont="1" applyBorder="1" applyAlignment="1">
      <alignment horizontal="left" vertical="center" wrapText="1"/>
    </xf>
    <xf numFmtId="0" fontId="8" fillId="0" borderId="29" xfId="0" applyFont="1" applyBorder="1" applyAlignment="1">
      <alignment horizontal="left" vertical="center" wrapText="1"/>
    </xf>
    <xf numFmtId="0" fontId="8" fillId="0" borderId="0" xfId="0" applyFont="1" applyBorder="1" applyAlignment="1">
      <alignment horizontal="left" vertical="center" wrapText="1"/>
    </xf>
    <xf numFmtId="0" fontId="8" fillId="0" borderId="36" xfId="0" applyFont="1" applyBorder="1" applyAlignment="1">
      <alignment horizontal="left" vertical="center" wrapText="1"/>
    </xf>
    <xf numFmtId="0" fontId="8" fillId="0" borderId="57" xfId="0" applyFont="1" applyBorder="1" applyAlignment="1">
      <alignment horizontal="left" vertical="center" wrapText="1"/>
    </xf>
    <xf numFmtId="0" fontId="8" fillId="0" borderId="47" xfId="0" applyFont="1" applyBorder="1" applyAlignment="1">
      <alignment horizontal="left" vertical="center" wrapText="1"/>
    </xf>
    <xf numFmtId="0" fontId="8" fillId="0" borderId="51" xfId="0" applyFont="1" applyBorder="1" applyAlignment="1">
      <alignment horizontal="left" vertical="center" wrapText="1"/>
    </xf>
    <xf numFmtId="0" fontId="7" fillId="0" borderId="16" xfId="0" applyFont="1" applyBorder="1" applyAlignment="1">
      <alignment horizontal="right" vertical="center"/>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7" xfId="0" applyFont="1" applyBorder="1" applyAlignment="1">
      <alignment horizontal="center" vertical="center"/>
    </xf>
    <xf numFmtId="0" fontId="4" fillId="0" borderId="22" xfId="0" applyFont="1" applyBorder="1" applyAlignment="1">
      <alignment horizontal="left" vertical="center" shrinkToFit="1"/>
    </xf>
    <xf numFmtId="0" fontId="4" fillId="0" borderId="0" xfId="0" applyNumberFormat="1" applyFont="1" applyBorder="1" applyAlignment="1">
      <alignment horizontal="left" vertical="center"/>
    </xf>
    <xf numFmtId="0" fontId="4" fillId="0" borderId="50" xfId="0" applyFont="1" applyBorder="1" applyAlignment="1">
      <alignment horizontal="center" vertical="center"/>
    </xf>
    <xf numFmtId="0" fontId="4" fillId="0" borderId="66" xfId="0" applyFont="1" applyBorder="1" applyAlignment="1">
      <alignment horizontal="center" vertical="center"/>
    </xf>
    <xf numFmtId="0" fontId="4" fillId="0" borderId="35" xfId="0" applyFont="1" applyBorder="1" applyAlignment="1">
      <alignment horizontal="center" vertical="center"/>
    </xf>
    <xf numFmtId="0" fontId="4" fillId="0" borderId="49" xfId="0" applyFont="1" applyBorder="1" applyAlignment="1">
      <alignment horizontal="center" vertical="center"/>
    </xf>
    <xf numFmtId="0" fontId="8" fillId="0" borderId="36" xfId="0" applyFont="1" applyBorder="1" applyAlignment="1">
      <alignment horizontal="center" vertical="top" wrapText="1"/>
    </xf>
    <xf numFmtId="0" fontId="4" fillId="0" borderId="63" xfId="0" applyFont="1" applyBorder="1" applyAlignment="1">
      <alignment horizontal="center" vertical="center"/>
    </xf>
    <xf numFmtId="0" fontId="4" fillId="0" borderId="0" xfId="0" applyFont="1" applyAlignment="1">
      <alignment horizontal="center" vertical="center"/>
    </xf>
    <xf numFmtId="0" fontId="4" fillId="0" borderId="47" xfId="0" applyNumberFormat="1" applyFont="1" applyBorder="1" applyAlignment="1">
      <alignment horizontal="left" vertical="center"/>
    </xf>
    <xf numFmtId="0" fontId="6" fillId="0" borderId="35" xfId="0" applyFont="1" applyBorder="1" applyAlignment="1">
      <alignment horizontal="center" vertical="center"/>
    </xf>
    <xf numFmtId="177" fontId="4" fillId="0" borderId="0" xfId="0" applyNumberFormat="1" applyFont="1" applyBorder="1" applyAlignment="1">
      <alignment horizontal="center" vertical="center"/>
    </xf>
    <xf numFmtId="178" fontId="4" fillId="0" borderId="0" xfId="0" applyNumberFormat="1" applyFont="1" applyBorder="1" applyAlignment="1">
      <alignment horizontal="center" vertical="center"/>
    </xf>
    <xf numFmtId="179" fontId="4" fillId="0" borderId="0" xfId="48" applyNumberFormat="1" applyFont="1" applyBorder="1" applyAlignment="1">
      <alignment horizontal="center" vertical="center"/>
    </xf>
    <xf numFmtId="177" fontId="4" fillId="0" borderId="47" xfId="0" applyNumberFormat="1" applyFont="1" applyBorder="1" applyAlignment="1">
      <alignment horizontal="center" vertical="center"/>
    </xf>
    <xf numFmtId="178" fontId="4" fillId="0" borderId="47" xfId="0" applyNumberFormat="1" applyFont="1" applyBorder="1" applyAlignment="1">
      <alignment horizontal="center" vertical="center"/>
    </xf>
    <xf numFmtId="179" fontId="4" fillId="0" borderId="47" xfId="48" applyNumberFormat="1" applyFont="1" applyBorder="1" applyAlignment="1">
      <alignment horizontal="center" vertical="center"/>
    </xf>
    <xf numFmtId="0" fontId="4" fillId="0" borderId="67" xfId="0" applyFont="1" applyBorder="1" applyAlignment="1">
      <alignment horizontal="right" vertical="center"/>
    </xf>
    <xf numFmtId="0" fontId="4" fillId="0" borderId="63" xfId="0" applyFont="1" applyBorder="1" applyAlignment="1">
      <alignment horizontal="right" vertical="center"/>
    </xf>
    <xf numFmtId="0" fontId="4" fillId="0" borderId="68" xfId="0" applyFont="1" applyBorder="1" applyAlignment="1">
      <alignment horizontal="right" vertical="center"/>
    </xf>
    <xf numFmtId="0" fontId="4" fillId="0" borderId="67" xfId="0" applyFont="1" applyBorder="1" applyAlignment="1">
      <alignment horizontal="center" vertical="top"/>
    </xf>
    <xf numFmtId="0" fontId="4" fillId="0" borderId="63" xfId="0" applyFont="1" applyBorder="1" applyAlignment="1">
      <alignment horizontal="center" vertical="top"/>
    </xf>
    <xf numFmtId="0" fontId="4" fillId="0" borderId="39" xfId="0" applyFont="1" applyBorder="1" applyAlignment="1">
      <alignment horizontal="left" vertical="top"/>
    </xf>
    <xf numFmtId="0" fontId="0" fillId="0" borderId="18" xfId="0" applyFont="1" applyBorder="1" applyAlignment="1">
      <alignment horizontal="left" vertical="top"/>
    </xf>
    <xf numFmtId="0" fontId="0" fillId="0" borderId="24" xfId="0" applyFont="1" applyBorder="1" applyAlignment="1">
      <alignment horizontal="left" vertical="top"/>
    </xf>
    <xf numFmtId="0" fontId="0" fillId="0" borderId="37" xfId="0" applyFont="1" applyBorder="1" applyAlignment="1">
      <alignment horizontal="left" vertical="top"/>
    </xf>
    <xf numFmtId="0" fontId="0" fillId="0" borderId="0" xfId="0" applyFont="1" applyAlignment="1">
      <alignment horizontal="left" vertical="top"/>
    </xf>
    <xf numFmtId="0" fontId="0" fillId="0" borderId="25" xfId="0" applyFont="1" applyBorder="1" applyAlignment="1">
      <alignment horizontal="left" vertical="top"/>
    </xf>
    <xf numFmtId="0" fontId="0" fillId="0" borderId="40" xfId="0" applyFont="1" applyBorder="1" applyAlignment="1">
      <alignment horizontal="left" vertical="top"/>
    </xf>
    <xf numFmtId="0" fontId="0" fillId="0" borderId="16" xfId="0" applyFont="1" applyBorder="1" applyAlignment="1">
      <alignment horizontal="left" vertical="top"/>
    </xf>
    <xf numFmtId="0" fontId="0" fillId="0" borderId="27" xfId="0" applyFont="1" applyBorder="1" applyAlignment="1">
      <alignment horizontal="left" vertical="top"/>
    </xf>
    <xf numFmtId="0" fontId="4" fillId="0" borderId="28" xfId="0" applyFont="1" applyBorder="1" applyAlignment="1">
      <alignment horizontal="left" vertical="top"/>
    </xf>
    <xf numFmtId="0" fontId="4" fillId="0" borderId="18" xfId="0" applyFont="1" applyBorder="1" applyAlignment="1">
      <alignment horizontal="left" vertical="top"/>
    </xf>
    <xf numFmtId="0" fontId="4" fillId="0" borderId="46" xfId="0" applyFont="1" applyBorder="1" applyAlignment="1">
      <alignment horizontal="left" vertical="top"/>
    </xf>
    <xf numFmtId="0" fontId="4" fillId="0" borderId="29" xfId="0" applyFont="1" applyBorder="1" applyAlignment="1">
      <alignment horizontal="left" vertical="top"/>
    </xf>
    <xf numFmtId="0" fontId="4" fillId="0" borderId="0" xfId="0" applyFont="1" applyBorder="1" applyAlignment="1">
      <alignment horizontal="left" vertical="top"/>
    </xf>
    <xf numFmtId="0" fontId="4" fillId="0" borderId="36" xfId="0" applyFont="1" applyBorder="1" applyAlignment="1">
      <alignment horizontal="left" vertical="top"/>
    </xf>
    <xf numFmtId="0" fontId="0" fillId="0" borderId="15" xfId="0" applyFont="1" applyBorder="1" applyAlignment="1">
      <alignment horizontal="left" vertical="top"/>
    </xf>
    <xf numFmtId="0" fontId="0" fillId="0" borderId="50" xfId="0" applyFont="1" applyBorder="1" applyAlignment="1">
      <alignment horizontal="left" vertical="top"/>
    </xf>
    <xf numFmtId="0" fontId="4" fillId="0" borderId="37" xfId="0" applyFont="1" applyBorder="1" applyAlignment="1">
      <alignment horizontal="right" vertical="center"/>
    </xf>
    <xf numFmtId="0" fontId="4" fillId="0" borderId="0" xfId="0" applyFont="1" applyBorder="1" applyAlignment="1">
      <alignment horizontal="right" vertical="center"/>
    </xf>
    <xf numFmtId="0" fontId="4" fillId="0" borderId="69" xfId="0" applyFont="1" applyBorder="1" applyAlignment="1">
      <alignment horizontal="right" vertical="center"/>
    </xf>
    <xf numFmtId="0" fontId="4" fillId="0" borderId="70" xfId="0" applyFont="1" applyBorder="1" applyAlignment="1">
      <alignment horizontal="right" vertical="center"/>
    </xf>
    <xf numFmtId="0" fontId="4" fillId="0" borderId="71" xfId="0" applyFont="1" applyBorder="1" applyAlignment="1">
      <alignment horizontal="right" vertical="center"/>
    </xf>
    <xf numFmtId="0" fontId="4" fillId="0" borderId="72" xfId="0" applyFont="1" applyBorder="1" applyAlignment="1">
      <alignment horizontal="right" vertical="center"/>
    </xf>
    <xf numFmtId="0" fontId="4" fillId="0" borderId="73" xfId="0" applyFont="1" applyBorder="1" applyAlignment="1">
      <alignment horizontal="center"/>
    </xf>
    <xf numFmtId="0" fontId="4" fillId="0" borderId="74" xfId="0" applyFont="1" applyBorder="1" applyAlignment="1">
      <alignment horizontal="center"/>
    </xf>
    <xf numFmtId="0" fontId="4" fillId="0" borderId="54" xfId="0" applyFont="1" applyBorder="1" applyAlignment="1">
      <alignment horizontal="left" vertical="top"/>
    </xf>
    <xf numFmtId="0" fontId="4" fillId="0" borderId="55" xfId="0" applyFont="1" applyBorder="1" applyAlignment="1">
      <alignment horizontal="left" vertical="top"/>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8" fillId="0" borderId="18" xfId="0" applyFont="1" applyBorder="1" applyAlignment="1">
      <alignment horizontal="left" vertical="center"/>
    </xf>
    <xf numFmtId="0" fontId="8" fillId="0" borderId="46"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Border="1" applyAlignment="1">
      <alignment horizontal="left" vertical="center"/>
    </xf>
    <xf numFmtId="0" fontId="8" fillId="0" borderId="36" xfId="0" applyFont="1" applyBorder="1" applyAlignment="1">
      <alignment horizontal="left" vertical="center"/>
    </xf>
    <xf numFmtId="0" fontId="8" fillId="0" borderId="53" xfId="0" applyFont="1" applyBorder="1" applyAlignment="1">
      <alignment horizontal="left" vertical="center"/>
    </xf>
    <xf numFmtId="0" fontId="8" fillId="0" borderId="43" xfId="0" applyFont="1" applyBorder="1" applyAlignment="1">
      <alignment horizontal="left" vertical="center"/>
    </xf>
    <xf numFmtId="0" fontId="8" fillId="0" borderId="75" xfId="0" applyFont="1" applyBorder="1" applyAlignment="1">
      <alignment horizontal="left" vertical="center"/>
    </xf>
    <xf numFmtId="0" fontId="4" fillId="0" borderId="43"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56" xfId="0" applyFont="1" applyBorder="1" applyAlignment="1">
      <alignment horizontal="center" vertical="center"/>
    </xf>
    <xf numFmtId="0" fontId="1" fillId="0" borderId="54" xfId="0" applyFont="1" applyBorder="1" applyAlignment="1">
      <alignment horizontal="center" vertical="center"/>
    </xf>
    <xf numFmtId="0" fontId="4" fillId="0" borderId="45" xfId="0" applyFont="1" applyBorder="1" applyAlignment="1">
      <alignment horizontal="center" vertical="center"/>
    </xf>
    <xf numFmtId="0" fontId="4" fillId="0" borderId="78" xfId="0" applyFont="1" applyBorder="1" applyAlignment="1">
      <alignment horizontal="center" vertical="center"/>
    </xf>
    <xf numFmtId="0" fontId="4" fillId="0" borderId="43" xfId="0" applyFont="1" applyBorder="1" applyAlignment="1">
      <alignment horizontal="center" vertical="center" shrinkToFit="1"/>
    </xf>
    <xf numFmtId="0" fontId="4" fillId="0" borderId="42"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31</xdr:row>
      <xdr:rowOff>0</xdr:rowOff>
    </xdr:from>
    <xdr:to>
      <xdr:col>13</xdr:col>
      <xdr:colOff>47625</xdr:colOff>
      <xdr:row>31</xdr:row>
      <xdr:rowOff>0</xdr:rowOff>
    </xdr:to>
    <xdr:sp>
      <xdr:nvSpPr>
        <xdr:cNvPr id="1" name="Rectangle 1"/>
        <xdr:cNvSpPr>
          <a:spLocks/>
        </xdr:cNvSpPr>
      </xdr:nvSpPr>
      <xdr:spPr>
        <a:xfrm>
          <a:off x="1085850" y="6076950"/>
          <a:ext cx="2952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31</xdr:row>
      <xdr:rowOff>0</xdr:rowOff>
    </xdr:from>
    <xdr:to>
      <xdr:col>13</xdr:col>
      <xdr:colOff>47625</xdr:colOff>
      <xdr:row>31</xdr:row>
      <xdr:rowOff>0</xdr:rowOff>
    </xdr:to>
    <xdr:sp>
      <xdr:nvSpPr>
        <xdr:cNvPr id="2" name="Rectangle 2"/>
        <xdr:cNvSpPr>
          <a:spLocks/>
        </xdr:cNvSpPr>
      </xdr:nvSpPr>
      <xdr:spPr>
        <a:xfrm>
          <a:off x="1085850" y="6076950"/>
          <a:ext cx="2952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31</xdr:row>
      <xdr:rowOff>0</xdr:rowOff>
    </xdr:from>
    <xdr:to>
      <xdr:col>13</xdr:col>
      <xdr:colOff>47625</xdr:colOff>
      <xdr:row>31</xdr:row>
      <xdr:rowOff>0</xdr:rowOff>
    </xdr:to>
    <xdr:sp>
      <xdr:nvSpPr>
        <xdr:cNvPr id="3" name="Rectangle 3"/>
        <xdr:cNvSpPr>
          <a:spLocks/>
        </xdr:cNvSpPr>
      </xdr:nvSpPr>
      <xdr:spPr>
        <a:xfrm>
          <a:off x="1085850" y="6076950"/>
          <a:ext cx="2952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38100</xdr:colOff>
      <xdr:row>31</xdr:row>
      <xdr:rowOff>0</xdr:rowOff>
    </xdr:from>
    <xdr:to>
      <xdr:col>58</xdr:col>
      <xdr:colOff>47625</xdr:colOff>
      <xdr:row>31</xdr:row>
      <xdr:rowOff>0</xdr:rowOff>
    </xdr:to>
    <xdr:sp>
      <xdr:nvSpPr>
        <xdr:cNvPr id="4" name="Rectangle 4"/>
        <xdr:cNvSpPr>
          <a:spLocks/>
        </xdr:cNvSpPr>
      </xdr:nvSpPr>
      <xdr:spPr>
        <a:xfrm>
          <a:off x="5372100" y="6076950"/>
          <a:ext cx="2952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31</xdr:row>
      <xdr:rowOff>0</xdr:rowOff>
    </xdr:from>
    <xdr:to>
      <xdr:col>35</xdr:col>
      <xdr:colOff>47625</xdr:colOff>
      <xdr:row>31</xdr:row>
      <xdr:rowOff>0</xdr:rowOff>
    </xdr:to>
    <xdr:sp>
      <xdr:nvSpPr>
        <xdr:cNvPr id="5" name="Rectangle 5"/>
        <xdr:cNvSpPr>
          <a:spLocks/>
        </xdr:cNvSpPr>
      </xdr:nvSpPr>
      <xdr:spPr>
        <a:xfrm>
          <a:off x="3181350" y="6076950"/>
          <a:ext cx="2952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31</xdr:row>
      <xdr:rowOff>0</xdr:rowOff>
    </xdr:from>
    <xdr:to>
      <xdr:col>45</xdr:col>
      <xdr:colOff>47625</xdr:colOff>
      <xdr:row>31</xdr:row>
      <xdr:rowOff>0</xdr:rowOff>
    </xdr:to>
    <xdr:sp>
      <xdr:nvSpPr>
        <xdr:cNvPr id="6" name="Rectangle 6"/>
        <xdr:cNvSpPr>
          <a:spLocks/>
        </xdr:cNvSpPr>
      </xdr:nvSpPr>
      <xdr:spPr>
        <a:xfrm>
          <a:off x="4133850" y="6076950"/>
          <a:ext cx="2952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95250</xdr:colOff>
      <xdr:row>0</xdr:row>
      <xdr:rowOff>0</xdr:rowOff>
    </xdr:from>
    <xdr:to>
      <xdr:col>49</xdr:col>
      <xdr:colOff>76200</xdr:colOff>
      <xdr:row>2</xdr:row>
      <xdr:rowOff>38100</xdr:rowOff>
    </xdr:to>
    <xdr:sp>
      <xdr:nvSpPr>
        <xdr:cNvPr id="7" name="Oval 22"/>
        <xdr:cNvSpPr>
          <a:spLocks/>
        </xdr:cNvSpPr>
      </xdr:nvSpPr>
      <xdr:spPr>
        <a:xfrm>
          <a:off x="4572000" y="0"/>
          <a:ext cx="266700" cy="457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34</xdr:row>
      <xdr:rowOff>76200</xdr:rowOff>
    </xdr:from>
    <xdr:to>
      <xdr:col>68</xdr:col>
      <xdr:colOff>66675</xdr:colOff>
      <xdr:row>43</xdr:row>
      <xdr:rowOff>180975</xdr:rowOff>
    </xdr:to>
    <xdr:sp>
      <xdr:nvSpPr>
        <xdr:cNvPr id="8" name="Oval 23"/>
        <xdr:cNvSpPr>
          <a:spLocks/>
        </xdr:cNvSpPr>
      </xdr:nvSpPr>
      <xdr:spPr>
        <a:xfrm>
          <a:off x="1028700" y="6724650"/>
          <a:ext cx="5610225" cy="18192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0</xdr:colOff>
      <xdr:row>144</xdr:row>
      <xdr:rowOff>38100</xdr:rowOff>
    </xdr:from>
    <xdr:to>
      <xdr:col>71</xdr:col>
      <xdr:colOff>0</xdr:colOff>
      <xdr:row>144</xdr:row>
      <xdr:rowOff>133350</xdr:rowOff>
    </xdr:to>
    <xdr:sp>
      <xdr:nvSpPr>
        <xdr:cNvPr id="1" name="Rectangle 1"/>
        <xdr:cNvSpPr>
          <a:spLocks/>
        </xdr:cNvSpPr>
      </xdr:nvSpPr>
      <xdr:spPr>
        <a:xfrm>
          <a:off x="6572250" y="26641425"/>
          <a:ext cx="285750" cy="1047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145</xdr:row>
      <xdr:rowOff>38100</xdr:rowOff>
    </xdr:from>
    <xdr:to>
      <xdr:col>71</xdr:col>
      <xdr:colOff>0</xdr:colOff>
      <xdr:row>145</xdr:row>
      <xdr:rowOff>133350</xdr:rowOff>
    </xdr:to>
    <xdr:sp>
      <xdr:nvSpPr>
        <xdr:cNvPr id="2" name="Rectangle 2"/>
        <xdr:cNvSpPr>
          <a:spLocks/>
        </xdr:cNvSpPr>
      </xdr:nvSpPr>
      <xdr:spPr>
        <a:xfrm>
          <a:off x="6572250" y="26812875"/>
          <a:ext cx="285750" cy="1047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146</xdr:row>
      <xdr:rowOff>38100</xdr:rowOff>
    </xdr:from>
    <xdr:to>
      <xdr:col>71</xdr:col>
      <xdr:colOff>0</xdr:colOff>
      <xdr:row>146</xdr:row>
      <xdr:rowOff>133350</xdr:rowOff>
    </xdr:to>
    <xdr:sp>
      <xdr:nvSpPr>
        <xdr:cNvPr id="3" name="Rectangle 3"/>
        <xdr:cNvSpPr>
          <a:spLocks/>
        </xdr:cNvSpPr>
      </xdr:nvSpPr>
      <xdr:spPr>
        <a:xfrm>
          <a:off x="6572250" y="26984325"/>
          <a:ext cx="285750" cy="1047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212</xdr:row>
      <xdr:rowOff>38100</xdr:rowOff>
    </xdr:from>
    <xdr:to>
      <xdr:col>71</xdr:col>
      <xdr:colOff>0</xdr:colOff>
      <xdr:row>212</xdr:row>
      <xdr:rowOff>133350</xdr:rowOff>
    </xdr:to>
    <xdr:sp>
      <xdr:nvSpPr>
        <xdr:cNvPr id="4" name="Rectangle 4"/>
        <xdr:cNvSpPr>
          <a:spLocks/>
        </xdr:cNvSpPr>
      </xdr:nvSpPr>
      <xdr:spPr>
        <a:xfrm>
          <a:off x="6572250" y="37499925"/>
          <a:ext cx="285750" cy="1047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213</xdr:row>
      <xdr:rowOff>38100</xdr:rowOff>
    </xdr:from>
    <xdr:to>
      <xdr:col>71</xdr:col>
      <xdr:colOff>0</xdr:colOff>
      <xdr:row>213</xdr:row>
      <xdr:rowOff>133350</xdr:rowOff>
    </xdr:to>
    <xdr:sp>
      <xdr:nvSpPr>
        <xdr:cNvPr id="5" name="Rectangle 5"/>
        <xdr:cNvSpPr>
          <a:spLocks/>
        </xdr:cNvSpPr>
      </xdr:nvSpPr>
      <xdr:spPr>
        <a:xfrm>
          <a:off x="6572250" y="37671375"/>
          <a:ext cx="285750" cy="1047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214</xdr:row>
      <xdr:rowOff>38100</xdr:rowOff>
    </xdr:from>
    <xdr:to>
      <xdr:col>71</xdr:col>
      <xdr:colOff>0</xdr:colOff>
      <xdr:row>214</xdr:row>
      <xdr:rowOff>133350</xdr:rowOff>
    </xdr:to>
    <xdr:sp>
      <xdr:nvSpPr>
        <xdr:cNvPr id="6" name="Rectangle 6"/>
        <xdr:cNvSpPr>
          <a:spLocks/>
        </xdr:cNvSpPr>
      </xdr:nvSpPr>
      <xdr:spPr>
        <a:xfrm>
          <a:off x="6572250" y="37842825"/>
          <a:ext cx="285750" cy="1047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104775</xdr:rowOff>
    </xdr:from>
    <xdr:to>
      <xdr:col>14</xdr:col>
      <xdr:colOff>0</xdr:colOff>
      <xdr:row>34</xdr:row>
      <xdr:rowOff>209550</xdr:rowOff>
    </xdr:to>
    <xdr:sp>
      <xdr:nvSpPr>
        <xdr:cNvPr id="7" name="Rectangle 10"/>
        <xdr:cNvSpPr>
          <a:spLocks/>
        </xdr:cNvSpPr>
      </xdr:nvSpPr>
      <xdr:spPr>
        <a:xfrm>
          <a:off x="1143000" y="6210300"/>
          <a:ext cx="285750" cy="1047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76200</xdr:rowOff>
    </xdr:from>
    <xdr:to>
      <xdr:col>14</xdr:col>
      <xdr:colOff>0</xdr:colOff>
      <xdr:row>35</xdr:row>
      <xdr:rowOff>180975</xdr:rowOff>
    </xdr:to>
    <xdr:sp>
      <xdr:nvSpPr>
        <xdr:cNvPr id="8" name="Rectangle 11"/>
        <xdr:cNvSpPr>
          <a:spLocks/>
        </xdr:cNvSpPr>
      </xdr:nvSpPr>
      <xdr:spPr>
        <a:xfrm>
          <a:off x="1143000" y="6438900"/>
          <a:ext cx="285750" cy="1047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85725</xdr:rowOff>
    </xdr:from>
    <xdr:to>
      <xdr:col>14</xdr:col>
      <xdr:colOff>0</xdr:colOff>
      <xdr:row>36</xdr:row>
      <xdr:rowOff>190500</xdr:rowOff>
    </xdr:to>
    <xdr:sp>
      <xdr:nvSpPr>
        <xdr:cNvPr id="9" name="Rectangle 12"/>
        <xdr:cNvSpPr>
          <a:spLocks/>
        </xdr:cNvSpPr>
      </xdr:nvSpPr>
      <xdr:spPr>
        <a:xfrm>
          <a:off x="1143000" y="6705600"/>
          <a:ext cx="285750" cy="1047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58</xdr:row>
      <xdr:rowOff>85725</xdr:rowOff>
    </xdr:from>
    <xdr:to>
      <xdr:col>36</xdr:col>
      <xdr:colOff>0</xdr:colOff>
      <xdr:row>58</xdr:row>
      <xdr:rowOff>219075</xdr:rowOff>
    </xdr:to>
    <xdr:sp>
      <xdr:nvSpPr>
        <xdr:cNvPr id="10" name="Rectangle 13"/>
        <xdr:cNvSpPr>
          <a:spLocks/>
        </xdr:cNvSpPr>
      </xdr:nvSpPr>
      <xdr:spPr>
        <a:xfrm>
          <a:off x="3219450" y="10725150"/>
          <a:ext cx="3048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58</xdr:row>
      <xdr:rowOff>85725</xdr:rowOff>
    </xdr:from>
    <xdr:to>
      <xdr:col>46</xdr:col>
      <xdr:colOff>0</xdr:colOff>
      <xdr:row>58</xdr:row>
      <xdr:rowOff>219075</xdr:rowOff>
    </xdr:to>
    <xdr:sp>
      <xdr:nvSpPr>
        <xdr:cNvPr id="11" name="Rectangle 14"/>
        <xdr:cNvSpPr>
          <a:spLocks/>
        </xdr:cNvSpPr>
      </xdr:nvSpPr>
      <xdr:spPr>
        <a:xfrm>
          <a:off x="4171950" y="10725150"/>
          <a:ext cx="3048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76200</xdr:colOff>
      <xdr:row>58</xdr:row>
      <xdr:rowOff>85725</xdr:rowOff>
    </xdr:from>
    <xdr:to>
      <xdr:col>59</xdr:col>
      <xdr:colOff>0</xdr:colOff>
      <xdr:row>58</xdr:row>
      <xdr:rowOff>219075</xdr:rowOff>
    </xdr:to>
    <xdr:sp>
      <xdr:nvSpPr>
        <xdr:cNvPr id="12" name="Rectangle 15"/>
        <xdr:cNvSpPr>
          <a:spLocks/>
        </xdr:cNvSpPr>
      </xdr:nvSpPr>
      <xdr:spPr>
        <a:xfrm>
          <a:off x="5410200" y="10725150"/>
          <a:ext cx="3048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BZ53"/>
  <sheetViews>
    <sheetView tabSelected="1" view="pageBreakPreview" zoomScale="85" zoomScaleNormal="85" zoomScaleSheetLayoutView="85" zoomScalePageLayoutView="0" workbookViewId="0" topLeftCell="A1">
      <selection activeCell="AR3" sqref="AR3"/>
    </sheetView>
  </sheetViews>
  <sheetFormatPr defaultColWidth="1.25" defaultRowHeight="15" customHeight="1"/>
  <cols>
    <col min="1" max="1" width="2.50390625" style="1" customWidth="1"/>
    <col min="2" max="16384" width="1.25" style="1" customWidth="1"/>
  </cols>
  <sheetData>
    <row r="1" spans="2:78" ht="16.5" customHeight="1">
      <c r="B1" s="3"/>
      <c r="C1" s="4"/>
      <c r="D1" s="4"/>
      <c r="E1" s="4"/>
      <c r="F1" s="4"/>
      <c r="G1" s="4"/>
      <c r="H1" s="4"/>
      <c r="I1" s="4"/>
      <c r="J1" s="4"/>
      <c r="K1" s="4"/>
      <c r="L1" s="4"/>
      <c r="M1" s="4"/>
      <c r="N1" s="4"/>
      <c r="O1" s="4"/>
      <c r="P1" s="4"/>
      <c r="Q1" s="210" t="s">
        <v>5</v>
      </c>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4"/>
      <c r="AS1" s="4"/>
      <c r="AT1" s="4"/>
      <c r="AU1" s="4"/>
      <c r="AV1" s="212" t="s">
        <v>7</v>
      </c>
      <c r="AW1" s="212"/>
      <c r="AX1" s="212"/>
      <c r="AY1" s="212" t="s">
        <v>8</v>
      </c>
      <c r="AZ1" s="212"/>
      <c r="BA1" s="212"/>
      <c r="BB1" s="212" t="s">
        <v>3</v>
      </c>
      <c r="BC1" s="212"/>
      <c r="BD1" s="212"/>
      <c r="BE1" s="5"/>
      <c r="BF1" s="6"/>
      <c r="BG1" s="213" t="s">
        <v>11</v>
      </c>
      <c r="BH1" s="213"/>
      <c r="BI1" s="213"/>
      <c r="BJ1" s="213"/>
      <c r="BK1" s="213"/>
      <c r="BL1" s="213"/>
      <c r="BM1" s="213"/>
      <c r="BN1" s="213"/>
      <c r="BO1" s="7"/>
      <c r="BP1" s="213"/>
      <c r="BQ1" s="213"/>
      <c r="BR1" s="213"/>
      <c r="BS1" s="213"/>
      <c r="BT1" s="213"/>
      <c r="BU1" s="213"/>
      <c r="BV1" s="7"/>
      <c r="BW1" s="7"/>
      <c r="BX1" s="6" t="s">
        <v>2</v>
      </c>
      <c r="BY1" s="8"/>
      <c r="BZ1" s="9"/>
    </row>
    <row r="2" spans="2:78" ht="16.5" customHeight="1">
      <c r="B2" s="10"/>
      <c r="C2" s="11"/>
      <c r="D2" s="11"/>
      <c r="E2" s="11"/>
      <c r="F2" s="11"/>
      <c r="G2" s="11"/>
      <c r="H2" s="11"/>
      <c r="I2" s="11"/>
      <c r="J2" s="11"/>
      <c r="K2" s="11"/>
      <c r="L2" s="11"/>
      <c r="M2" s="11"/>
      <c r="N2" s="11"/>
      <c r="O2" s="11"/>
      <c r="P2" s="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11"/>
      <c r="AS2" s="11"/>
      <c r="AT2" s="11"/>
      <c r="AU2" s="11"/>
      <c r="AV2" s="208" t="s">
        <v>12</v>
      </c>
      <c r="AW2" s="208"/>
      <c r="AX2" s="208"/>
      <c r="AY2" s="208" t="s">
        <v>7</v>
      </c>
      <c r="AZ2" s="208"/>
      <c r="BA2" s="208"/>
      <c r="BB2" s="208" t="s">
        <v>8</v>
      </c>
      <c r="BC2" s="208"/>
      <c r="BD2" s="208"/>
      <c r="BE2" s="12"/>
      <c r="BF2" s="13"/>
      <c r="BG2" s="172"/>
      <c r="BH2" s="172"/>
      <c r="BI2" s="172"/>
      <c r="BJ2" s="172"/>
      <c r="BK2" s="172"/>
      <c r="BL2" s="172"/>
      <c r="BM2" s="172"/>
      <c r="BN2" s="172" t="s">
        <v>9</v>
      </c>
      <c r="BO2" s="172"/>
      <c r="BP2" s="172"/>
      <c r="BQ2" s="172"/>
      <c r="BR2" s="172"/>
      <c r="BS2" s="172" t="s">
        <v>1</v>
      </c>
      <c r="BT2" s="172"/>
      <c r="BU2" s="172"/>
      <c r="BV2" s="172"/>
      <c r="BW2" s="172"/>
      <c r="BX2" s="172" t="s">
        <v>13</v>
      </c>
      <c r="BY2" s="209"/>
      <c r="BZ2" s="9"/>
    </row>
    <row r="3" spans="2:77" ht="1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6"/>
    </row>
    <row r="4" spans="2:77" ht="15.75" customHeight="1">
      <c r="B4" s="10"/>
      <c r="C4" s="11"/>
      <c r="D4" s="11" t="s">
        <v>6</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60" t="s">
        <v>17</v>
      </c>
      <c r="BD4" s="160"/>
      <c r="BE4" s="160"/>
      <c r="BF4" s="160"/>
      <c r="BG4" s="160"/>
      <c r="BH4" s="207"/>
      <c r="BI4" s="207"/>
      <c r="BJ4" s="207"/>
      <c r="BK4" s="207"/>
      <c r="BL4" s="160" t="s">
        <v>9</v>
      </c>
      <c r="BM4" s="160"/>
      <c r="BN4" s="207"/>
      <c r="BO4" s="207"/>
      <c r="BP4" s="207"/>
      <c r="BQ4" s="207"/>
      <c r="BR4" s="160" t="s">
        <v>1</v>
      </c>
      <c r="BS4" s="160"/>
      <c r="BT4" s="207"/>
      <c r="BU4" s="207"/>
      <c r="BV4" s="207"/>
      <c r="BW4" s="207"/>
      <c r="BX4" s="160" t="s">
        <v>13</v>
      </c>
      <c r="BY4" s="202"/>
    </row>
    <row r="5" spans="2:77" s="2" customFormat="1" ht="18.75" customHeight="1">
      <c r="B5" s="18"/>
      <c r="C5" s="19"/>
      <c r="D5" s="19"/>
      <c r="E5" s="19"/>
      <c r="F5" s="19" t="s">
        <v>18</v>
      </c>
      <c r="G5" s="19"/>
      <c r="H5" s="19"/>
      <c r="I5" s="19"/>
      <c r="J5" s="19"/>
      <c r="K5" s="19"/>
      <c r="L5" s="19"/>
      <c r="M5" s="19"/>
      <c r="N5" s="19"/>
      <c r="O5" s="19"/>
      <c r="P5" s="19"/>
      <c r="Q5" s="203" t="s">
        <v>206</v>
      </c>
      <c r="R5" s="203"/>
      <c r="S5" s="203"/>
      <c r="T5" s="203"/>
      <c r="U5" s="203"/>
      <c r="V5" s="203"/>
      <c r="W5" s="203"/>
      <c r="X5" s="203"/>
      <c r="Y5" s="203"/>
      <c r="Z5" s="203"/>
      <c r="AA5" s="203"/>
      <c r="AB5" s="203"/>
      <c r="AC5" s="203"/>
      <c r="AD5" s="203"/>
      <c r="AE5" s="203"/>
      <c r="AF5" s="203"/>
      <c r="AG5" s="203"/>
      <c r="AH5" s="203"/>
      <c r="AI5" s="203"/>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20"/>
    </row>
    <row r="6" spans="2:77" ht="15" customHeight="1">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6"/>
    </row>
    <row r="7" spans="2:77" ht="1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93" t="s">
        <v>25</v>
      </c>
      <c r="AC7" s="193"/>
      <c r="AD7" s="193"/>
      <c r="AE7" s="193"/>
      <c r="AF7" s="193"/>
      <c r="AG7" s="193"/>
      <c r="AH7" s="193"/>
      <c r="AI7" s="11"/>
      <c r="AJ7" s="11"/>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11"/>
      <c r="BX7" s="11"/>
      <c r="BY7" s="16"/>
    </row>
    <row r="8" spans="2:77" ht="3" customHeight="1">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11"/>
      <c r="BX8" s="11"/>
      <c r="BY8" s="16"/>
    </row>
    <row r="9" spans="2:77"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11"/>
      <c r="BX9" s="11"/>
      <c r="BY9" s="16"/>
    </row>
    <row r="10" spans="2:77" ht="3.75" customHeight="1">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11"/>
      <c r="BX10" s="11"/>
      <c r="BY10" s="16"/>
    </row>
    <row r="11" spans="2:77" ht="15" customHeight="1">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93" t="s">
        <v>32</v>
      </c>
      <c r="AC11" s="193"/>
      <c r="AD11" s="193"/>
      <c r="AE11" s="193"/>
      <c r="AF11" s="193"/>
      <c r="AG11" s="193"/>
      <c r="AH11" s="193"/>
      <c r="AI11" s="11"/>
      <c r="AJ11" s="11"/>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206"/>
      <c r="BU11" s="206"/>
      <c r="BV11" s="206"/>
      <c r="BW11" s="11"/>
      <c r="BX11" s="11"/>
      <c r="BY11" s="16"/>
    </row>
    <row r="12" spans="2:77" ht="1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6"/>
    </row>
    <row r="13" spans="2:77" ht="15" customHeight="1">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93" t="s">
        <v>33</v>
      </c>
      <c r="AC13" s="193"/>
      <c r="AD13" s="193"/>
      <c r="AE13" s="193"/>
      <c r="AF13" s="193"/>
      <c r="AG13" s="193"/>
      <c r="AH13" s="193"/>
      <c r="AI13" s="193"/>
      <c r="AJ13" s="193"/>
      <c r="AK13" s="193"/>
      <c r="AL13" s="193"/>
      <c r="AM13" s="193"/>
      <c r="AN13" s="11" t="s">
        <v>0</v>
      </c>
      <c r="AO13" s="11"/>
      <c r="AP13" s="11"/>
      <c r="AQ13" s="11"/>
      <c r="AR13" s="11"/>
      <c r="AS13" s="11"/>
      <c r="AT13" s="11"/>
      <c r="AU13" s="11"/>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1"/>
      <c r="BX13" s="11"/>
      <c r="BY13" s="16"/>
    </row>
    <row r="14" spans="2:77" ht="6.75" customHeigh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11"/>
      <c r="BX14" s="11"/>
      <c r="BY14" s="16"/>
    </row>
    <row r="15" spans="2:77" ht="1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t="s">
        <v>14</v>
      </c>
      <c r="AO15" s="11"/>
      <c r="AP15" s="11"/>
      <c r="AQ15" s="11"/>
      <c r="AR15" s="11"/>
      <c r="AS15" s="11"/>
      <c r="AT15" s="11"/>
      <c r="AU15" s="11"/>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1"/>
      <c r="BX15" s="11"/>
      <c r="BY15" s="16"/>
    </row>
    <row r="16" spans="2:77" ht="11.25" customHeight="1">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6"/>
    </row>
    <row r="17" spans="2:77" ht="15" customHeight="1">
      <c r="B17" s="10"/>
      <c r="C17" s="11"/>
      <c r="D17" s="11"/>
      <c r="E17" s="11"/>
      <c r="F17" s="11"/>
      <c r="G17" s="11"/>
      <c r="H17" s="11"/>
      <c r="I17" s="11"/>
      <c r="J17" s="11"/>
      <c r="K17" s="11"/>
      <c r="L17" s="11"/>
      <c r="M17" s="11"/>
      <c r="N17" s="11"/>
      <c r="O17" s="11"/>
      <c r="P17" s="11" t="s">
        <v>30</v>
      </c>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6"/>
    </row>
    <row r="18" spans="2:77" ht="11.2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6"/>
    </row>
    <row r="19" spans="2:77" ht="30" customHeight="1">
      <c r="B19" s="24"/>
      <c r="C19" s="195" t="s">
        <v>34</v>
      </c>
      <c r="D19" s="195"/>
      <c r="E19" s="195"/>
      <c r="F19" s="195"/>
      <c r="G19" s="195"/>
      <c r="H19" s="195"/>
      <c r="I19" s="195"/>
      <c r="J19" s="195"/>
      <c r="K19" s="26"/>
      <c r="L19" s="27"/>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96"/>
    </row>
    <row r="20" spans="2:77" ht="30" customHeight="1">
      <c r="B20" s="197" t="s">
        <v>35</v>
      </c>
      <c r="C20" s="195"/>
      <c r="D20" s="195"/>
      <c r="E20" s="195"/>
      <c r="F20" s="195"/>
      <c r="G20" s="195"/>
      <c r="H20" s="195"/>
      <c r="I20" s="195"/>
      <c r="J20" s="195"/>
      <c r="K20" s="195"/>
      <c r="L20" s="28"/>
      <c r="M20" s="195" t="s">
        <v>38</v>
      </c>
      <c r="N20" s="195"/>
      <c r="O20" s="195"/>
      <c r="P20" s="195"/>
      <c r="Q20" s="195"/>
      <c r="R20" s="195"/>
      <c r="S20" s="195"/>
      <c r="T20" s="25"/>
      <c r="U20" s="198"/>
      <c r="V20" s="198"/>
      <c r="W20" s="198"/>
      <c r="X20" s="198"/>
      <c r="Y20" s="198"/>
      <c r="Z20" s="198"/>
      <c r="AA20" s="198"/>
      <c r="AB20" s="198"/>
      <c r="AC20" s="198"/>
      <c r="AD20" s="198"/>
      <c r="AE20" s="198"/>
      <c r="AF20" s="198"/>
      <c r="AG20" s="198"/>
      <c r="AH20" s="198"/>
      <c r="AI20" s="198"/>
      <c r="AJ20" s="198"/>
      <c r="AK20" s="198"/>
      <c r="AL20" s="198"/>
      <c r="AM20" s="198"/>
      <c r="AN20" s="198"/>
      <c r="AO20" s="198"/>
      <c r="AP20" s="27"/>
      <c r="AQ20" s="195" t="s">
        <v>40</v>
      </c>
      <c r="AR20" s="195"/>
      <c r="AS20" s="195"/>
      <c r="AT20" s="195"/>
      <c r="AU20" s="195"/>
      <c r="AV20" s="195"/>
      <c r="AW20" s="195"/>
      <c r="AX20" s="195"/>
      <c r="AY20" s="199"/>
      <c r="AZ20" s="200" t="s">
        <v>42</v>
      </c>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201"/>
    </row>
    <row r="21" spans="2:77" ht="15" customHeight="1">
      <c r="B21" s="30"/>
      <c r="C21" s="159" t="s">
        <v>44</v>
      </c>
      <c r="D21" s="159"/>
      <c r="E21" s="159"/>
      <c r="F21" s="159"/>
      <c r="G21" s="159"/>
      <c r="H21" s="159"/>
      <c r="I21" s="159"/>
      <c r="J21" s="159"/>
      <c r="K21" s="32"/>
      <c r="L21" s="179" t="s">
        <v>46</v>
      </c>
      <c r="M21" s="180"/>
      <c r="N21" s="180"/>
      <c r="O21" s="180"/>
      <c r="P21" s="180"/>
      <c r="Q21" s="180"/>
      <c r="R21" s="180"/>
      <c r="S21" s="180"/>
      <c r="T21" s="180"/>
      <c r="U21" s="180"/>
      <c r="V21" s="180"/>
      <c r="W21" s="180"/>
      <c r="X21" s="180"/>
      <c r="Y21" s="180"/>
      <c r="Z21" s="180"/>
      <c r="AA21" s="180"/>
      <c r="AB21" s="180"/>
      <c r="AC21" s="180"/>
      <c r="AD21" s="180"/>
      <c r="AE21" s="180"/>
      <c r="AF21" s="179" t="s">
        <v>47</v>
      </c>
      <c r="AG21" s="180"/>
      <c r="AH21" s="180"/>
      <c r="AI21" s="180"/>
      <c r="AJ21" s="180"/>
      <c r="AK21" s="180"/>
      <c r="AL21" s="180"/>
      <c r="AM21" s="180"/>
      <c r="AN21" s="180"/>
      <c r="AO21" s="180"/>
      <c r="AP21" s="180"/>
      <c r="AQ21" s="180"/>
      <c r="AR21" s="180"/>
      <c r="AS21" s="180"/>
      <c r="AT21" s="180"/>
      <c r="AU21" s="180"/>
      <c r="AV21" s="180"/>
      <c r="AW21" s="180"/>
      <c r="AX21" s="180"/>
      <c r="AY21" s="181"/>
      <c r="AZ21" s="180" t="s">
        <v>37</v>
      </c>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2"/>
    </row>
    <row r="22" spans="2:77" ht="15" customHeight="1">
      <c r="B22" s="10"/>
      <c r="C22" s="160"/>
      <c r="D22" s="160"/>
      <c r="E22" s="160"/>
      <c r="F22" s="160"/>
      <c r="G22" s="160"/>
      <c r="H22" s="160"/>
      <c r="I22" s="160"/>
      <c r="J22" s="160"/>
      <c r="K22" s="33"/>
      <c r="L22" s="183"/>
      <c r="M22" s="184"/>
      <c r="N22" s="184"/>
      <c r="O22" s="184"/>
      <c r="P22" s="184"/>
      <c r="Q22" s="184"/>
      <c r="R22" s="184"/>
      <c r="S22" s="184"/>
      <c r="T22" s="184"/>
      <c r="U22" s="184"/>
      <c r="V22" s="184"/>
      <c r="W22" s="184"/>
      <c r="X22" s="184"/>
      <c r="Y22" s="184"/>
      <c r="Z22" s="184"/>
      <c r="AA22" s="184"/>
      <c r="AB22" s="184"/>
      <c r="AC22" s="184"/>
      <c r="AD22" s="184"/>
      <c r="AE22" s="184"/>
      <c r="AF22" s="185"/>
      <c r="AG22" s="186"/>
      <c r="AH22" s="186"/>
      <c r="AI22" s="186"/>
      <c r="AJ22" s="186"/>
      <c r="AK22" s="186"/>
      <c r="AL22" s="186"/>
      <c r="AM22" s="186"/>
      <c r="AN22" s="186"/>
      <c r="AO22" s="186"/>
      <c r="AP22" s="186"/>
      <c r="AQ22" s="186"/>
      <c r="AR22" s="186"/>
      <c r="AS22" s="186"/>
      <c r="AT22" s="186"/>
      <c r="AU22" s="186"/>
      <c r="AV22" s="186"/>
      <c r="AW22" s="186"/>
      <c r="AX22" s="186"/>
      <c r="AY22" s="187"/>
      <c r="AZ22" s="185"/>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91"/>
    </row>
    <row r="23" spans="2:77" ht="15" customHeight="1">
      <c r="B23" s="34"/>
      <c r="C23" s="173"/>
      <c r="D23" s="173"/>
      <c r="E23" s="173"/>
      <c r="F23" s="173"/>
      <c r="G23" s="173"/>
      <c r="H23" s="173"/>
      <c r="I23" s="173"/>
      <c r="J23" s="173"/>
      <c r="K23" s="36"/>
      <c r="L23" s="183"/>
      <c r="M23" s="184"/>
      <c r="N23" s="184"/>
      <c r="O23" s="184"/>
      <c r="P23" s="184"/>
      <c r="Q23" s="184"/>
      <c r="R23" s="184"/>
      <c r="S23" s="184"/>
      <c r="T23" s="184"/>
      <c r="U23" s="184"/>
      <c r="V23" s="184"/>
      <c r="W23" s="184"/>
      <c r="X23" s="184"/>
      <c r="Y23" s="184"/>
      <c r="Z23" s="184"/>
      <c r="AA23" s="184"/>
      <c r="AB23" s="184"/>
      <c r="AC23" s="184"/>
      <c r="AD23" s="184"/>
      <c r="AE23" s="184"/>
      <c r="AF23" s="188"/>
      <c r="AG23" s="189"/>
      <c r="AH23" s="189"/>
      <c r="AI23" s="189"/>
      <c r="AJ23" s="189"/>
      <c r="AK23" s="189"/>
      <c r="AL23" s="189"/>
      <c r="AM23" s="189"/>
      <c r="AN23" s="189"/>
      <c r="AO23" s="189"/>
      <c r="AP23" s="189"/>
      <c r="AQ23" s="189"/>
      <c r="AR23" s="189"/>
      <c r="AS23" s="189"/>
      <c r="AT23" s="189"/>
      <c r="AU23" s="189"/>
      <c r="AV23" s="189"/>
      <c r="AW23" s="189"/>
      <c r="AX23" s="189"/>
      <c r="AY23" s="190"/>
      <c r="AZ23" s="188"/>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9"/>
      <c r="BW23" s="189"/>
      <c r="BX23" s="189"/>
      <c r="BY23" s="192"/>
    </row>
    <row r="24" spans="2:77" ht="30" customHeight="1">
      <c r="B24" s="10"/>
      <c r="C24" s="11" t="s">
        <v>48</v>
      </c>
      <c r="D24" s="11"/>
      <c r="E24" s="11"/>
      <c r="F24" s="11"/>
      <c r="G24" s="11"/>
      <c r="H24" s="11"/>
      <c r="I24" s="11"/>
      <c r="J24" s="11"/>
      <c r="K24" s="33"/>
      <c r="L24" s="11"/>
      <c r="M24" s="174" t="s">
        <v>36</v>
      </c>
      <c r="N24" s="174"/>
      <c r="O24" s="174"/>
      <c r="P24" s="174"/>
      <c r="Q24" s="174"/>
      <c r="R24" s="174"/>
      <c r="S24" s="174"/>
      <c r="T24" s="174"/>
      <c r="U24" s="174"/>
      <c r="V24" s="174"/>
      <c r="W24" s="174"/>
      <c r="X24" s="174"/>
      <c r="Y24" s="174"/>
      <c r="Z24" s="174"/>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4" t="s">
        <v>50</v>
      </c>
      <c r="BP24" s="174"/>
      <c r="BQ24" s="174"/>
      <c r="BR24" s="174"/>
      <c r="BS24" s="174"/>
      <c r="BT24" s="174"/>
      <c r="BU24" s="174"/>
      <c r="BV24" s="174"/>
      <c r="BW24" s="174"/>
      <c r="BX24" s="174"/>
      <c r="BY24" s="176"/>
    </row>
    <row r="25" spans="2:77" ht="15" customHeight="1">
      <c r="B25" s="30"/>
      <c r="C25" s="159" t="s">
        <v>51</v>
      </c>
      <c r="D25" s="159"/>
      <c r="E25" s="159"/>
      <c r="F25" s="159"/>
      <c r="G25" s="159"/>
      <c r="H25" s="159"/>
      <c r="I25" s="159"/>
      <c r="J25" s="159"/>
      <c r="K25" s="32"/>
      <c r="L25" s="37"/>
      <c r="M25" s="166" t="s">
        <v>17</v>
      </c>
      <c r="N25" s="166"/>
      <c r="O25" s="166"/>
      <c r="P25" s="166"/>
      <c r="Q25" s="166"/>
      <c r="R25" s="166"/>
      <c r="S25" s="166" t="s">
        <v>9</v>
      </c>
      <c r="T25" s="166"/>
      <c r="U25" s="166"/>
      <c r="V25" s="166"/>
      <c r="W25" s="166"/>
      <c r="X25" s="166" t="s">
        <v>1</v>
      </c>
      <c r="Y25" s="166"/>
      <c r="Z25" s="166"/>
      <c r="AA25" s="166"/>
      <c r="AB25" s="166"/>
      <c r="AC25" s="166" t="s">
        <v>52</v>
      </c>
      <c r="AD25" s="166"/>
      <c r="AE25" s="166"/>
      <c r="AF25" s="166"/>
      <c r="AG25" s="166" t="s">
        <v>54</v>
      </c>
      <c r="AH25" s="177"/>
      <c r="AI25" s="177"/>
      <c r="AJ25" s="177"/>
      <c r="AK25" s="177"/>
      <c r="AL25" s="177" t="s">
        <v>56</v>
      </c>
      <c r="AM25" s="177"/>
      <c r="AN25" s="166" t="s">
        <v>26</v>
      </c>
      <c r="AO25" s="37"/>
      <c r="AP25" s="39"/>
      <c r="AQ25" s="146" t="s">
        <v>57</v>
      </c>
      <c r="AR25" s="146"/>
      <c r="AS25" s="146"/>
      <c r="AT25" s="146"/>
      <c r="AU25" s="146"/>
      <c r="AV25" s="146"/>
      <c r="AW25" s="146"/>
      <c r="AX25" s="146"/>
      <c r="AY25" s="146"/>
      <c r="AZ25" s="32"/>
      <c r="BA25" s="149"/>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1"/>
    </row>
    <row r="26" spans="2:77" ht="15" customHeight="1">
      <c r="B26" s="34"/>
      <c r="C26" s="173"/>
      <c r="D26" s="173"/>
      <c r="E26" s="173"/>
      <c r="F26" s="173"/>
      <c r="G26" s="173"/>
      <c r="H26" s="173"/>
      <c r="I26" s="173"/>
      <c r="J26" s="173"/>
      <c r="K26" s="36"/>
      <c r="L26" s="40"/>
      <c r="M26" s="172" t="s">
        <v>17</v>
      </c>
      <c r="N26" s="172"/>
      <c r="O26" s="172"/>
      <c r="P26" s="172"/>
      <c r="Q26" s="172"/>
      <c r="R26" s="172"/>
      <c r="S26" s="172" t="s">
        <v>9</v>
      </c>
      <c r="T26" s="172"/>
      <c r="U26" s="172"/>
      <c r="V26" s="172"/>
      <c r="W26" s="172"/>
      <c r="X26" s="172" t="s">
        <v>1</v>
      </c>
      <c r="Y26" s="172"/>
      <c r="Z26" s="172"/>
      <c r="AA26" s="172"/>
      <c r="AB26" s="172"/>
      <c r="AC26" s="172" t="s">
        <v>27</v>
      </c>
      <c r="AD26" s="172"/>
      <c r="AE26" s="172"/>
      <c r="AF26" s="172"/>
      <c r="AG26" s="172"/>
      <c r="AH26" s="178"/>
      <c r="AI26" s="178"/>
      <c r="AJ26" s="178"/>
      <c r="AK26" s="178"/>
      <c r="AL26" s="178"/>
      <c r="AM26" s="178"/>
      <c r="AN26" s="172"/>
      <c r="AO26" s="40"/>
      <c r="AP26" s="41"/>
      <c r="AQ26" s="167"/>
      <c r="AR26" s="167"/>
      <c r="AS26" s="167"/>
      <c r="AT26" s="167"/>
      <c r="AU26" s="167"/>
      <c r="AV26" s="167"/>
      <c r="AW26" s="167"/>
      <c r="AX26" s="167"/>
      <c r="AY26" s="167"/>
      <c r="AZ26" s="36"/>
      <c r="BA26" s="168"/>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70"/>
    </row>
    <row r="27" spans="2:77" ht="15" customHeight="1">
      <c r="B27" s="30"/>
      <c r="C27" s="159" t="s">
        <v>23</v>
      </c>
      <c r="D27" s="159"/>
      <c r="E27" s="159"/>
      <c r="F27" s="159"/>
      <c r="G27" s="159"/>
      <c r="H27" s="159"/>
      <c r="I27" s="159"/>
      <c r="J27" s="159"/>
      <c r="K27" s="32"/>
      <c r="L27" s="37"/>
      <c r="M27" s="42" t="s">
        <v>53</v>
      </c>
      <c r="N27" s="42"/>
      <c r="O27" s="42"/>
      <c r="P27" s="42"/>
      <c r="Q27" s="42"/>
      <c r="R27" s="42"/>
      <c r="S27" s="42"/>
      <c r="T27" s="166" t="s">
        <v>17</v>
      </c>
      <c r="U27" s="166"/>
      <c r="V27" s="166"/>
      <c r="W27" s="164"/>
      <c r="X27" s="164"/>
      <c r="Y27" s="164"/>
      <c r="Z27" s="166" t="s">
        <v>9</v>
      </c>
      <c r="AA27" s="166"/>
      <c r="AB27" s="164"/>
      <c r="AC27" s="164"/>
      <c r="AD27" s="164"/>
      <c r="AE27" s="166" t="s">
        <v>1</v>
      </c>
      <c r="AF27" s="166"/>
      <c r="AG27" s="164"/>
      <c r="AH27" s="164"/>
      <c r="AI27" s="164"/>
      <c r="AJ27" s="166" t="s">
        <v>52</v>
      </c>
      <c r="AK27" s="166"/>
      <c r="AL27" s="166"/>
      <c r="AM27" s="166"/>
      <c r="AN27" s="42"/>
      <c r="AO27" s="43"/>
      <c r="AP27" s="39"/>
      <c r="AQ27" s="146" t="s">
        <v>59</v>
      </c>
      <c r="AR27" s="146"/>
      <c r="AS27" s="146"/>
      <c r="AT27" s="146"/>
      <c r="AU27" s="146"/>
      <c r="AV27" s="146"/>
      <c r="AW27" s="146"/>
      <c r="AX27" s="146"/>
      <c r="AY27" s="146"/>
      <c r="AZ27" s="32"/>
      <c r="BA27" s="149"/>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1"/>
    </row>
    <row r="28" spans="2:77" ht="15" customHeight="1">
      <c r="B28" s="34"/>
      <c r="C28" s="173"/>
      <c r="D28" s="173"/>
      <c r="E28" s="173"/>
      <c r="F28" s="173"/>
      <c r="G28" s="173"/>
      <c r="H28" s="173"/>
      <c r="I28" s="173"/>
      <c r="J28" s="173"/>
      <c r="K28" s="36"/>
      <c r="L28" s="40"/>
      <c r="M28" s="171"/>
      <c r="N28" s="171"/>
      <c r="O28" s="171"/>
      <c r="P28" s="171"/>
      <c r="Q28" s="171"/>
      <c r="R28" s="171"/>
      <c r="S28" s="13"/>
      <c r="T28" s="172" t="s">
        <v>17</v>
      </c>
      <c r="U28" s="172"/>
      <c r="V28" s="172"/>
      <c r="W28" s="165"/>
      <c r="X28" s="165"/>
      <c r="Y28" s="165"/>
      <c r="Z28" s="172" t="s">
        <v>9</v>
      </c>
      <c r="AA28" s="172"/>
      <c r="AB28" s="165"/>
      <c r="AC28" s="165"/>
      <c r="AD28" s="165"/>
      <c r="AE28" s="172" t="s">
        <v>1</v>
      </c>
      <c r="AF28" s="172"/>
      <c r="AG28" s="165"/>
      <c r="AH28" s="165"/>
      <c r="AI28" s="165"/>
      <c r="AJ28" s="172" t="s">
        <v>27</v>
      </c>
      <c r="AK28" s="172"/>
      <c r="AL28" s="172"/>
      <c r="AM28" s="172"/>
      <c r="AN28" s="13"/>
      <c r="AO28" s="44"/>
      <c r="AP28" s="41"/>
      <c r="AQ28" s="167"/>
      <c r="AR28" s="167"/>
      <c r="AS28" s="167"/>
      <c r="AT28" s="167"/>
      <c r="AU28" s="167"/>
      <c r="AV28" s="167"/>
      <c r="AW28" s="167"/>
      <c r="AX28" s="167"/>
      <c r="AY28" s="167"/>
      <c r="AZ28" s="36"/>
      <c r="BA28" s="168"/>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70"/>
    </row>
    <row r="29" spans="2:77" ht="15" customHeight="1">
      <c r="B29" s="30"/>
      <c r="C29" s="159" t="s">
        <v>60</v>
      </c>
      <c r="D29" s="159"/>
      <c r="E29" s="159"/>
      <c r="F29" s="159"/>
      <c r="G29" s="159"/>
      <c r="H29" s="159"/>
      <c r="I29" s="159"/>
      <c r="J29" s="159"/>
      <c r="K29" s="32"/>
      <c r="L29" s="37"/>
      <c r="M29" s="162" t="s">
        <v>61</v>
      </c>
      <c r="N29" s="162"/>
      <c r="O29" s="162"/>
      <c r="P29" s="162"/>
      <c r="Q29" s="43" t="s">
        <v>54</v>
      </c>
      <c r="R29" s="162">
        <v>1</v>
      </c>
      <c r="S29" s="162"/>
      <c r="T29" s="162" t="s">
        <v>49</v>
      </c>
      <c r="U29" s="162"/>
      <c r="V29" s="162"/>
      <c r="W29" s="162"/>
      <c r="X29" s="162"/>
      <c r="Y29" s="162"/>
      <c r="Z29" s="43" t="s">
        <v>26</v>
      </c>
      <c r="AA29" s="162" t="s">
        <v>63</v>
      </c>
      <c r="AB29" s="162"/>
      <c r="AC29" s="162"/>
      <c r="AD29" s="162"/>
      <c r="AE29" s="43" t="s">
        <v>54</v>
      </c>
      <c r="AF29" s="162">
        <v>1</v>
      </c>
      <c r="AG29" s="162"/>
      <c r="AH29" s="162" t="s">
        <v>49</v>
      </c>
      <c r="AI29" s="162"/>
      <c r="AJ29" s="43" t="s">
        <v>58</v>
      </c>
      <c r="AK29" s="43"/>
      <c r="AL29" s="43"/>
      <c r="AM29" s="43"/>
      <c r="AN29" s="43"/>
      <c r="AO29" s="43"/>
      <c r="AP29" s="46"/>
      <c r="AQ29" s="146" t="s">
        <v>67</v>
      </c>
      <c r="AR29" s="146"/>
      <c r="AS29" s="146"/>
      <c r="AT29" s="146"/>
      <c r="AU29" s="146"/>
      <c r="AV29" s="146"/>
      <c r="AW29" s="146"/>
      <c r="AX29" s="146"/>
      <c r="AY29" s="146"/>
      <c r="AZ29" s="47"/>
      <c r="BA29" s="149"/>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1"/>
    </row>
    <row r="30" spans="2:77" ht="15" customHeight="1">
      <c r="B30" s="10"/>
      <c r="C30" s="160"/>
      <c r="D30" s="160"/>
      <c r="E30" s="160"/>
      <c r="F30" s="160"/>
      <c r="G30" s="160"/>
      <c r="H30" s="160"/>
      <c r="I30" s="160"/>
      <c r="J30" s="160"/>
      <c r="K30" s="33"/>
      <c r="L30" s="11"/>
      <c r="M30" s="158" t="s">
        <v>68</v>
      </c>
      <c r="N30" s="158"/>
      <c r="O30" s="158"/>
      <c r="P30" s="158"/>
      <c r="Q30" s="49" t="s">
        <v>54</v>
      </c>
      <c r="R30" s="158">
        <v>1</v>
      </c>
      <c r="S30" s="158"/>
      <c r="T30" s="158" t="s">
        <v>49</v>
      </c>
      <c r="U30" s="158"/>
      <c r="V30" s="158"/>
      <c r="W30" s="158"/>
      <c r="X30" s="158"/>
      <c r="Y30" s="48"/>
      <c r="Z30" s="49" t="s">
        <v>26</v>
      </c>
      <c r="AA30" s="158" t="s">
        <v>69</v>
      </c>
      <c r="AB30" s="158"/>
      <c r="AC30" s="158"/>
      <c r="AD30" s="158"/>
      <c r="AE30" s="49" t="s">
        <v>54</v>
      </c>
      <c r="AF30" s="158">
        <v>1</v>
      </c>
      <c r="AG30" s="158"/>
      <c r="AH30" s="158" t="s">
        <v>49</v>
      </c>
      <c r="AI30" s="158"/>
      <c r="AJ30" s="158"/>
      <c r="AK30" s="158"/>
      <c r="AL30" s="158"/>
      <c r="AM30" s="49" t="s">
        <v>26</v>
      </c>
      <c r="AN30" s="49"/>
      <c r="AO30" s="49"/>
      <c r="AP30" s="50"/>
      <c r="AQ30" s="147"/>
      <c r="AR30" s="147"/>
      <c r="AS30" s="147"/>
      <c r="AT30" s="147"/>
      <c r="AU30" s="147"/>
      <c r="AV30" s="147"/>
      <c r="AW30" s="147"/>
      <c r="AX30" s="147"/>
      <c r="AY30" s="147"/>
      <c r="AZ30" s="51"/>
      <c r="BA30" s="152"/>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4"/>
    </row>
    <row r="31" spans="2:77" ht="15" customHeight="1">
      <c r="B31" s="52"/>
      <c r="C31" s="161"/>
      <c r="D31" s="161"/>
      <c r="E31" s="161"/>
      <c r="F31" s="161"/>
      <c r="G31" s="161"/>
      <c r="H31" s="161"/>
      <c r="I31" s="161"/>
      <c r="J31" s="161"/>
      <c r="K31" s="53"/>
      <c r="L31" s="54"/>
      <c r="M31" s="163" t="s">
        <v>70</v>
      </c>
      <c r="N31" s="163"/>
      <c r="O31" s="163"/>
      <c r="P31" s="163"/>
      <c r="Q31" s="55" t="s">
        <v>54</v>
      </c>
      <c r="R31" s="163" t="s">
        <v>73</v>
      </c>
      <c r="S31" s="163"/>
      <c r="T31" s="163"/>
      <c r="U31" s="163"/>
      <c r="V31" s="163"/>
      <c r="W31" s="163"/>
      <c r="X31" s="163"/>
      <c r="Y31" s="163"/>
      <c r="Z31" s="55" t="s">
        <v>26</v>
      </c>
      <c r="AA31" s="163" t="s">
        <v>64</v>
      </c>
      <c r="AB31" s="163"/>
      <c r="AC31" s="163"/>
      <c r="AD31" s="163"/>
      <c r="AE31" s="55"/>
      <c r="AF31" s="55"/>
      <c r="AG31" s="55"/>
      <c r="AH31" s="55"/>
      <c r="AI31" s="55"/>
      <c r="AJ31" s="55"/>
      <c r="AK31" s="55"/>
      <c r="AL31" s="55"/>
      <c r="AM31" s="55"/>
      <c r="AN31" s="55"/>
      <c r="AO31" s="55"/>
      <c r="AP31" s="56"/>
      <c r="AQ31" s="148"/>
      <c r="AR31" s="148"/>
      <c r="AS31" s="148"/>
      <c r="AT31" s="148"/>
      <c r="AU31" s="148"/>
      <c r="AV31" s="148"/>
      <c r="AW31" s="148"/>
      <c r="AX31" s="148"/>
      <c r="AY31" s="148"/>
      <c r="AZ31" s="57"/>
      <c r="BA31" s="155"/>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7"/>
    </row>
    <row r="32" spans="2:77" ht="15" customHeight="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row>
    <row r="34" spans="2:77" ht="15" customHeight="1">
      <c r="B34" s="144" t="s">
        <v>74</v>
      </c>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row>
    <row r="35" spans="2:77" ht="15" customHeight="1">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row>
    <row r="36" spans="2:77" ht="15" customHeight="1">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row>
    <row r="37" spans="2:77" ht="15" customHeight="1">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row>
    <row r="38" spans="2:77" ht="15" customHeight="1">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row>
    <row r="39" spans="2:77" ht="15" customHeight="1">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row>
    <row r="40" spans="2:77" ht="15" customHeight="1">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row>
    <row r="41" spans="2:77" ht="15" customHeight="1">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row>
    <row r="42" spans="2:77" ht="15" customHeight="1">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row>
    <row r="43" spans="2:77" ht="15" customHeight="1">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row>
    <row r="44" spans="2:77" ht="15" customHeight="1">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row>
    <row r="45" spans="2:77" ht="15" customHeight="1">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row>
    <row r="46" spans="2:77" ht="15" customHeight="1">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row>
    <row r="47" spans="2:77" ht="15" customHeight="1">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row>
    <row r="48" spans="2:77" ht="15" customHeight="1">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row>
    <row r="49" spans="2:77" ht="15" customHeight="1">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row>
    <row r="51" spans="2:4" ht="15" customHeight="1">
      <c r="B51" s="58" t="s">
        <v>21</v>
      </c>
      <c r="C51" s="59"/>
      <c r="D51" s="59" t="s">
        <v>72</v>
      </c>
    </row>
    <row r="52" spans="2:4" ht="15" customHeight="1">
      <c r="B52" s="58"/>
      <c r="C52" s="59"/>
      <c r="D52" s="59" t="s">
        <v>4</v>
      </c>
    </row>
    <row r="53" spans="2:4" ht="15" customHeight="1">
      <c r="B53" s="58"/>
      <c r="C53" s="59"/>
      <c r="D53" s="59"/>
    </row>
  </sheetData>
  <sheetProtection/>
  <mergeCells count="112">
    <mergeCell ref="BG2:BJ2"/>
    <mergeCell ref="BX2:BY2"/>
    <mergeCell ref="Q1:AQ2"/>
    <mergeCell ref="AV1:AX1"/>
    <mergeCell ref="AY1:BA1"/>
    <mergeCell ref="BB1:BD1"/>
    <mergeCell ref="BG1:BN1"/>
    <mergeCell ref="BP1:BU1"/>
    <mergeCell ref="AV2:AX2"/>
    <mergeCell ref="AY2:BA2"/>
    <mergeCell ref="BB2:BD2"/>
    <mergeCell ref="BL4:BM4"/>
    <mergeCell ref="BN4:BQ4"/>
    <mergeCell ref="BR4:BS4"/>
    <mergeCell ref="BT4:BW4"/>
    <mergeCell ref="BK2:BM2"/>
    <mergeCell ref="BN2:BO2"/>
    <mergeCell ref="BP2:BR2"/>
    <mergeCell ref="BS2:BT2"/>
    <mergeCell ref="BU2:BW2"/>
    <mergeCell ref="BX4:BY4"/>
    <mergeCell ref="Q5:AI5"/>
    <mergeCell ref="AB7:AH7"/>
    <mergeCell ref="AK7:BV7"/>
    <mergeCell ref="AK9:BV9"/>
    <mergeCell ref="AB11:AH11"/>
    <mergeCell ref="AK11:BS11"/>
    <mergeCell ref="BT11:BV11"/>
    <mergeCell ref="BC4:BG4"/>
    <mergeCell ref="BH4:BK4"/>
    <mergeCell ref="AB13:AM13"/>
    <mergeCell ref="AV13:BV13"/>
    <mergeCell ref="AV15:BV15"/>
    <mergeCell ref="C19:J19"/>
    <mergeCell ref="M19:BY19"/>
    <mergeCell ref="B20:K20"/>
    <mergeCell ref="M20:S20"/>
    <mergeCell ref="U20:AO20"/>
    <mergeCell ref="AQ20:AY20"/>
    <mergeCell ref="AZ20:BY20"/>
    <mergeCell ref="C21:J23"/>
    <mergeCell ref="L21:AE21"/>
    <mergeCell ref="AF21:AY21"/>
    <mergeCell ref="AZ21:BY21"/>
    <mergeCell ref="L22:AE23"/>
    <mergeCell ref="AF22:AY23"/>
    <mergeCell ref="AZ22:BY23"/>
    <mergeCell ref="BO24:BY24"/>
    <mergeCell ref="C25:J26"/>
    <mergeCell ref="M25:O25"/>
    <mergeCell ref="P25:R25"/>
    <mergeCell ref="S25:T25"/>
    <mergeCell ref="U25:W25"/>
    <mergeCell ref="X25:Y25"/>
    <mergeCell ref="Z25:AB25"/>
    <mergeCell ref="AH25:AK26"/>
    <mergeCell ref="AL25:AM26"/>
    <mergeCell ref="AN25:AN26"/>
    <mergeCell ref="AQ25:AY26"/>
    <mergeCell ref="M24:Z24"/>
    <mergeCell ref="AA24:BN24"/>
    <mergeCell ref="BA25:BY26"/>
    <mergeCell ref="M26:O26"/>
    <mergeCell ref="P26:R26"/>
    <mergeCell ref="S26:T26"/>
    <mergeCell ref="U26:W26"/>
    <mergeCell ref="X26:Y26"/>
    <mergeCell ref="Z26:AB26"/>
    <mergeCell ref="AC26:AF26"/>
    <mergeCell ref="AC25:AF25"/>
    <mergeCell ref="AG25:AG26"/>
    <mergeCell ref="C27:J28"/>
    <mergeCell ref="T27:V27"/>
    <mergeCell ref="W27:Y27"/>
    <mergeCell ref="Z27:AA27"/>
    <mergeCell ref="AB27:AD27"/>
    <mergeCell ref="AE27:AF27"/>
    <mergeCell ref="AQ27:AY28"/>
    <mergeCell ref="BA27:BY28"/>
    <mergeCell ref="M28:R28"/>
    <mergeCell ref="T28:V28"/>
    <mergeCell ref="W28:Y28"/>
    <mergeCell ref="Z28:AA28"/>
    <mergeCell ref="AB28:AD28"/>
    <mergeCell ref="AE28:AF28"/>
    <mergeCell ref="AJ28:AM28"/>
    <mergeCell ref="AG27:AI27"/>
    <mergeCell ref="AA31:AD31"/>
    <mergeCell ref="AG28:AI28"/>
    <mergeCell ref="AF29:AG29"/>
    <mergeCell ref="AH29:AI29"/>
    <mergeCell ref="AJ27:AM27"/>
    <mergeCell ref="C29:J31"/>
    <mergeCell ref="M29:P29"/>
    <mergeCell ref="R29:S29"/>
    <mergeCell ref="T29:U29"/>
    <mergeCell ref="V29:Y29"/>
    <mergeCell ref="AA29:AD29"/>
    <mergeCell ref="V30:X30"/>
    <mergeCell ref="AA30:AD30"/>
    <mergeCell ref="M31:P31"/>
    <mergeCell ref="R31:Y31"/>
    <mergeCell ref="B34:BY46"/>
    <mergeCell ref="B47:BY49"/>
    <mergeCell ref="AQ29:AY31"/>
    <mergeCell ref="BA29:BY31"/>
    <mergeCell ref="M30:P30"/>
    <mergeCell ref="R30:S30"/>
    <mergeCell ref="T30:U30"/>
    <mergeCell ref="AF30:AG30"/>
    <mergeCell ref="AH30:AI30"/>
    <mergeCell ref="AJ30:AL30"/>
  </mergeCells>
  <printOptions/>
  <pageMargins left="0.31496062992125984" right="0" top="0.3937007874015748" bottom="0.1968503937007874" header="0.5118110236220472" footer="0.5118110236220472"/>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2"/>
  </sheetPr>
  <dimension ref="A1:BZ253"/>
  <sheetViews>
    <sheetView view="pageBreakPreview" zoomScaleSheetLayoutView="100" zoomScalePageLayoutView="0" workbookViewId="0" topLeftCell="A1">
      <selection activeCell="B38" sqref="B38:AI41"/>
    </sheetView>
  </sheetViews>
  <sheetFormatPr defaultColWidth="1.25" defaultRowHeight="15" customHeight="1"/>
  <cols>
    <col min="1" max="1" width="2.50390625" style="60" customWidth="1"/>
    <col min="2" max="16384" width="1.25" style="1" customWidth="1"/>
  </cols>
  <sheetData>
    <row r="1" spans="1:78" ht="16.5" customHeight="1">
      <c r="A1" s="63" t="s">
        <v>71</v>
      </c>
      <c r="B1" s="64"/>
      <c r="C1" s="65"/>
      <c r="D1" s="65"/>
      <c r="E1" s="65"/>
      <c r="F1" s="65"/>
      <c r="G1" s="65"/>
      <c r="H1" s="65"/>
      <c r="I1" s="65"/>
      <c r="J1" s="65"/>
      <c r="K1" s="65"/>
      <c r="L1" s="65"/>
      <c r="M1" s="65"/>
      <c r="N1" s="65"/>
      <c r="O1" s="65"/>
      <c r="P1" s="65"/>
      <c r="Q1" s="287" t="s">
        <v>5</v>
      </c>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65"/>
      <c r="AS1" s="65"/>
      <c r="AT1" s="65"/>
      <c r="AU1" s="65"/>
      <c r="AV1" s="280" t="s">
        <v>7</v>
      </c>
      <c r="AW1" s="280"/>
      <c r="AX1" s="280"/>
      <c r="AY1" s="280" t="s">
        <v>8</v>
      </c>
      <c r="AZ1" s="280"/>
      <c r="BA1" s="280"/>
      <c r="BB1" s="280" t="s">
        <v>3</v>
      </c>
      <c r="BC1" s="280"/>
      <c r="BD1" s="280"/>
      <c r="BE1" s="114"/>
      <c r="BF1" s="281" t="s">
        <v>55</v>
      </c>
      <c r="BG1" s="281"/>
      <c r="BH1" s="281"/>
      <c r="BI1" s="281"/>
      <c r="BJ1" s="281"/>
      <c r="BK1" s="281"/>
      <c r="BL1" s="281"/>
      <c r="BM1" s="281"/>
      <c r="BN1" s="281"/>
      <c r="BO1" s="281"/>
      <c r="BP1" s="281"/>
      <c r="BQ1" s="281"/>
      <c r="BR1" s="281"/>
      <c r="BS1" s="281"/>
      <c r="BT1" s="281"/>
      <c r="BU1" s="281"/>
      <c r="BV1" s="115"/>
      <c r="BW1" s="281" t="s">
        <v>10</v>
      </c>
      <c r="BX1" s="281"/>
      <c r="BY1" s="282"/>
      <c r="BZ1" s="9"/>
    </row>
    <row r="2" spans="1:78" ht="16.5" customHeight="1">
      <c r="A2" s="66" t="s">
        <v>75</v>
      </c>
      <c r="B2" s="67"/>
      <c r="C2" s="11"/>
      <c r="D2" s="11"/>
      <c r="E2" s="11"/>
      <c r="F2" s="11"/>
      <c r="G2" s="11"/>
      <c r="H2" s="11"/>
      <c r="I2" s="11"/>
      <c r="J2" s="11"/>
      <c r="K2" s="11"/>
      <c r="L2" s="11"/>
      <c r="M2" s="11"/>
      <c r="N2" s="11"/>
      <c r="O2" s="11"/>
      <c r="P2" s="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11"/>
      <c r="AS2" s="11"/>
      <c r="AT2" s="11"/>
      <c r="AU2" s="11"/>
      <c r="AV2" s="284" t="s">
        <v>12</v>
      </c>
      <c r="AW2" s="284"/>
      <c r="AX2" s="284"/>
      <c r="AY2" s="284" t="s">
        <v>7</v>
      </c>
      <c r="AZ2" s="284"/>
      <c r="BA2" s="284"/>
      <c r="BB2" s="284" t="s">
        <v>8</v>
      </c>
      <c r="BC2" s="284"/>
      <c r="BD2" s="284"/>
      <c r="BE2" s="41"/>
      <c r="BF2" s="40"/>
      <c r="BG2" s="173"/>
      <c r="BH2" s="173"/>
      <c r="BI2" s="173"/>
      <c r="BJ2" s="173"/>
      <c r="BK2" s="173"/>
      <c r="BL2" s="173"/>
      <c r="BM2" s="173"/>
      <c r="BN2" s="173" t="s">
        <v>9</v>
      </c>
      <c r="BO2" s="173"/>
      <c r="BP2" s="173"/>
      <c r="BQ2" s="173"/>
      <c r="BR2" s="173"/>
      <c r="BS2" s="173" t="s">
        <v>1</v>
      </c>
      <c r="BT2" s="173"/>
      <c r="BU2" s="173"/>
      <c r="BV2" s="173"/>
      <c r="BW2" s="173"/>
      <c r="BX2" s="173" t="s">
        <v>13</v>
      </c>
      <c r="BY2" s="279"/>
      <c r="BZ2" s="9"/>
    </row>
    <row r="3" spans="1:77" ht="15" customHeight="1">
      <c r="A3" s="66"/>
      <c r="B3" s="68"/>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69"/>
    </row>
    <row r="4" spans="1:77" ht="15.75" customHeight="1">
      <c r="A4" s="66" t="s">
        <v>76</v>
      </c>
      <c r="B4" s="67"/>
      <c r="C4" s="11"/>
      <c r="D4" s="11" t="s">
        <v>77</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60" t="s">
        <v>17</v>
      </c>
      <c r="BD4" s="160"/>
      <c r="BE4" s="160"/>
      <c r="BF4" s="160"/>
      <c r="BG4" s="160"/>
      <c r="BH4" s="160">
        <f>IF(データ!BH4="","",データ!BH4)</f>
      </c>
      <c r="BI4" s="160"/>
      <c r="BJ4" s="160"/>
      <c r="BK4" s="160"/>
      <c r="BL4" s="160" t="s">
        <v>9</v>
      </c>
      <c r="BM4" s="160"/>
      <c r="BN4" s="160">
        <f>IF(データ!BN4="","",データ!BN4)</f>
      </c>
      <c r="BO4" s="160"/>
      <c r="BP4" s="160"/>
      <c r="BQ4" s="160"/>
      <c r="BR4" s="160" t="s">
        <v>1</v>
      </c>
      <c r="BS4" s="160"/>
      <c r="BT4" s="160">
        <f>IF(データ!BT4="","",データ!BT4)</f>
      </c>
      <c r="BU4" s="160"/>
      <c r="BV4" s="160"/>
      <c r="BW4" s="160"/>
      <c r="BX4" s="160" t="s">
        <v>13</v>
      </c>
      <c r="BY4" s="256"/>
    </row>
    <row r="5" spans="1:77" s="2" customFormat="1" ht="18.75" customHeight="1">
      <c r="A5" s="71"/>
      <c r="B5" s="72"/>
      <c r="C5" s="11"/>
      <c r="D5" s="11"/>
      <c r="E5" s="11"/>
      <c r="F5" s="11" t="s">
        <v>18</v>
      </c>
      <c r="G5" s="11"/>
      <c r="H5" s="11"/>
      <c r="I5" s="11"/>
      <c r="J5" s="11"/>
      <c r="K5" s="11"/>
      <c r="L5" s="11"/>
      <c r="M5" s="11"/>
      <c r="N5" s="11"/>
      <c r="O5" s="11"/>
      <c r="P5" s="278" t="s">
        <v>202</v>
      </c>
      <c r="Q5" s="278"/>
      <c r="R5" s="278"/>
      <c r="S5" s="278"/>
      <c r="T5" s="278"/>
      <c r="U5" s="278"/>
      <c r="V5" s="278"/>
      <c r="W5" s="278"/>
      <c r="X5" s="278"/>
      <c r="Y5" s="278"/>
      <c r="Z5" s="278"/>
      <c r="AA5" s="278"/>
      <c r="AB5" s="278"/>
      <c r="AC5" s="278"/>
      <c r="AD5" s="278"/>
      <c r="AE5" s="278"/>
      <c r="AF5" s="278"/>
      <c r="AG5" s="278"/>
      <c r="AH5" s="278"/>
      <c r="AI5" s="278"/>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69"/>
    </row>
    <row r="6" spans="2:77" ht="15" customHeight="1">
      <c r="B6" s="67"/>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69"/>
    </row>
    <row r="7" spans="2:77" ht="15" customHeight="1">
      <c r="B7" s="67"/>
      <c r="C7" s="11"/>
      <c r="D7" s="11"/>
      <c r="E7" s="11"/>
      <c r="F7" s="11"/>
      <c r="G7" s="11"/>
      <c r="H7" s="11"/>
      <c r="I7" s="11"/>
      <c r="J7" s="11"/>
      <c r="K7" s="11"/>
      <c r="L7" s="11"/>
      <c r="M7" s="11"/>
      <c r="N7" s="11"/>
      <c r="O7" s="11"/>
      <c r="P7" s="11"/>
      <c r="Q7" s="11"/>
      <c r="R7" s="11"/>
      <c r="S7" s="11"/>
      <c r="T7" s="11"/>
      <c r="U7" s="11"/>
      <c r="V7" s="11"/>
      <c r="W7" s="11"/>
      <c r="X7" s="11"/>
      <c r="Y7" s="11"/>
      <c r="Z7" s="11"/>
      <c r="AA7" s="11"/>
      <c r="AB7" s="11"/>
      <c r="AC7" s="11" t="s">
        <v>25</v>
      </c>
      <c r="AD7" s="11"/>
      <c r="AE7" s="11"/>
      <c r="AF7" s="11"/>
      <c r="AG7" s="11"/>
      <c r="AH7" s="11"/>
      <c r="AI7" s="11"/>
      <c r="AJ7" s="11"/>
      <c r="AK7" s="247">
        <f>IF(データ!AK7="","",データ!AK7)</f>
      </c>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11"/>
      <c r="BX7" s="11"/>
      <c r="BY7" s="69"/>
    </row>
    <row r="8" spans="2:77" ht="3" customHeight="1">
      <c r="B8" s="67"/>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11"/>
      <c r="BX8" s="11"/>
      <c r="BY8" s="69"/>
    </row>
    <row r="9" spans="2:77" ht="15" customHeight="1">
      <c r="B9" s="67"/>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248">
        <f>IF(データ!AK9="","",データ!AK9)</f>
      </c>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11"/>
      <c r="BX9" s="11"/>
      <c r="BY9" s="69"/>
    </row>
    <row r="10" spans="2:77" ht="3.75" customHeight="1">
      <c r="B10" s="67"/>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11"/>
      <c r="BX10" s="11"/>
      <c r="BY10" s="69"/>
    </row>
    <row r="11" spans="2:77" ht="15" customHeight="1">
      <c r="B11" s="67"/>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t="s">
        <v>32</v>
      </c>
      <c r="AD11" s="11"/>
      <c r="AE11" s="11"/>
      <c r="AF11" s="11"/>
      <c r="AG11" s="11"/>
      <c r="AH11" s="11"/>
      <c r="AI11" s="11"/>
      <c r="AJ11" s="11"/>
      <c r="AK11" s="247">
        <f>IF(データ!AK11="","",データ!AK11)</f>
      </c>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06"/>
      <c r="BU11" s="206"/>
      <c r="BV11" s="206"/>
      <c r="BW11" s="11"/>
      <c r="BX11" s="11"/>
      <c r="BY11" s="69"/>
    </row>
    <row r="12" spans="2:77" ht="15" customHeight="1">
      <c r="B12" s="67"/>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69"/>
    </row>
    <row r="13" spans="2:77" ht="15" customHeight="1">
      <c r="B13" s="67"/>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93" t="s">
        <v>33</v>
      </c>
      <c r="AD13" s="193"/>
      <c r="AE13" s="193"/>
      <c r="AF13" s="193"/>
      <c r="AG13" s="193"/>
      <c r="AH13" s="193"/>
      <c r="AI13" s="193"/>
      <c r="AJ13" s="193"/>
      <c r="AK13" s="193"/>
      <c r="AL13" s="193"/>
      <c r="AM13" s="193"/>
      <c r="AN13" s="193"/>
      <c r="AO13" s="11"/>
      <c r="AP13" s="11"/>
      <c r="AQ13" s="11"/>
      <c r="AR13" s="11"/>
      <c r="AS13" s="11"/>
      <c r="AT13" s="11"/>
      <c r="AU13" s="11"/>
      <c r="AV13" s="248">
        <f>IF(データ!AV13="","",データ!AV13)</f>
      </c>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11"/>
      <c r="BX13" s="11"/>
      <c r="BY13" s="69"/>
    </row>
    <row r="14" spans="2:77" ht="6.75" customHeight="1">
      <c r="B14" s="67"/>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11"/>
      <c r="BX14" s="11"/>
      <c r="BY14" s="69"/>
    </row>
    <row r="15" spans="2:77" ht="15" customHeight="1">
      <c r="B15" s="67"/>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O15" s="11" t="s">
        <v>14</v>
      </c>
      <c r="AP15" s="11"/>
      <c r="AQ15" s="11"/>
      <c r="AR15" s="11"/>
      <c r="AS15" s="11"/>
      <c r="AT15" s="11"/>
      <c r="AU15" s="11"/>
      <c r="AV15" s="247">
        <f>IF(データ!AV15="","",データ!AV15)</f>
      </c>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11"/>
      <c r="BX15" s="11"/>
      <c r="BY15" s="69"/>
    </row>
    <row r="16" spans="2:77" ht="11.25" customHeight="1">
      <c r="B16" s="67"/>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69"/>
    </row>
    <row r="17" spans="2:77" ht="15" customHeight="1">
      <c r="B17" s="67"/>
      <c r="C17" s="11"/>
      <c r="D17" s="11"/>
      <c r="E17" s="11"/>
      <c r="F17" s="11"/>
      <c r="G17" s="11"/>
      <c r="H17" s="11"/>
      <c r="I17" s="11"/>
      <c r="J17" s="11"/>
      <c r="K17" s="11"/>
      <c r="L17" s="11"/>
      <c r="M17" s="11"/>
      <c r="N17" s="11"/>
      <c r="O17" s="11"/>
      <c r="P17" s="11" t="s">
        <v>30</v>
      </c>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69"/>
    </row>
    <row r="18" spans="2:77" ht="10.5" customHeight="1">
      <c r="B18" s="67"/>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69"/>
    </row>
    <row r="19" spans="2:77" ht="22.5" customHeight="1">
      <c r="B19" s="75"/>
      <c r="C19" s="195" t="s">
        <v>34</v>
      </c>
      <c r="D19" s="195"/>
      <c r="E19" s="195"/>
      <c r="F19" s="195"/>
      <c r="G19" s="195"/>
      <c r="H19" s="195"/>
      <c r="I19" s="195"/>
      <c r="J19" s="195"/>
      <c r="K19" s="26"/>
      <c r="L19" s="277">
        <f>IF(データ!M19="","",データ!M19)</f>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5"/>
    </row>
    <row r="20" spans="2:77" ht="15" customHeight="1">
      <c r="B20" s="76"/>
      <c r="C20" s="159" t="s">
        <v>79</v>
      </c>
      <c r="D20" s="159"/>
      <c r="E20" s="159"/>
      <c r="F20" s="159"/>
      <c r="G20" s="159"/>
      <c r="H20" s="159"/>
      <c r="I20" s="159"/>
      <c r="J20" s="159"/>
      <c r="K20" s="32"/>
      <c r="L20" s="200" t="s">
        <v>35</v>
      </c>
      <c r="M20" s="195"/>
      <c r="N20" s="195"/>
      <c r="O20" s="195"/>
      <c r="P20" s="195"/>
      <c r="Q20" s="195"/>
      <c r="R20" s="195"/>
      <c r="S20" s="195"/>
      <c r="T20" s="195"/>
      <c r="U20" s="195"/>
      <c r="V20" s="199"/>
      <c r="W20" s="200" t="s">
        <v>38</v>
      </c>
      <c r="X20" s="195"/>
      <c r="Y20" s="195"/>
      <c r="Z20" s="195"/>
      <c r="AA20" s="195"/>
      <c r="AB20" s="195"/>
      <c r="AC20" s="195"/>
      <c r="AD20" s="25"/>
      <c r="AE20" s="238">
        <f>IF(データ!U20="","",データ!U20)</f>
      </c>
      <c r="AF20" s="238"/>
      <c r="AG20" s="238"/>
      <c r="AH20" s="238"/>
      <c r="AI20" s="238"/>
      <c r="AJ20" s="238"/>
      <c r="AK20" s="238"/>
      <c r="AL20" s="238"/>
      <c r="AM20" s="238"/>
      <c r="AN20" s="238"/>
      <c r="AO20" s="238"/>
      <c r="AP20" s="238"/>
      <c r="AQ20" s="238"/>
      <c r="AR20" s="238"/>
      <c r="AS20" s="25"/>
      <c r="AT20" s="195" t="s">
        <v>40</v>
      </c>
      <c r="AU20" s="195"/>
      <c r="AV20" s="195"/>
      <c r="AW20" s="195"/>
      <c r="AX20" s="195"/>
      <c r="AY20" s="199"/>
      <c r="AZ20" s="200" t="s">
        <v>42</v>
      </c>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229"/>
    </row>
    <row r="21" spans="2:77" ht="30" customHeight="1">
      <c r="B21" s="77"/>
      <c r="C21" s="173"/>
      <c r="D21" s="173"/>
      <c r="E21" s="173"/>
      <c r="F21" s="173"/>
      <c r="G21" s="173"/>
      <c r="H21" s="173"/>
      <c r="I21" s="173"/>
      <c r="J21" s="173"/>
      <c r="K21" s="36"/>
      <c r="L21" s="78"/>
      <c r="M21" s="240" t="s">
        <v>80</v>
      </c>
      <c r="N21" s="240"/>
      <c r="O21" s="29"/>
      <c r="P21" s="28"/>
      <c r="Q21" s="195" t="s">
        <v>36</v>
      </c>
      <c r="R21" s="195"/>
      <c r="S21" s="195"/>
      <c r="T21" s="195"/>
      <c r="U21" s="195"/>
      <c r="V21" s="195"/>
      <c r="W21" s="195"/>
      <c r="X21" s="195"/>
      <c r="Y21" s="195"/>
      <c r="Z21" s="195"/>
      <c r="AA21" s="242">
        <f>IF(データ!AA24="","",データ!AA24)</f>
      </c>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195" t="s">
        <v>81</v>
      </c>
      <c r="BO21" s="195"/>
      <c r="BP21" s="195"/>
      <c r="BQ21" s="195"/>
      <c r="BR21" s="195"/>
      <c r="BS21" s="195"/>
      <c r="BT21" s="195"/>
      <c r="BU21" s="195"/>
      <c r="BV21" s="195"/>
      <c r="BW21" s="195"/>
      <c r="BX21" s="195"/>
      <c r="BY21" s="229"/>
    </row>
    <row r="22" spans="2:77" ht="15" customHeight="1">
      <c r="B22" s="76"/>
      <c r="C22" s="159" t="s">
        <v>44</v>
      </c>
      <c r="D22" s="159"/>
      <c r="E22" s="159"/>
      <c r="F22" s="159"/>
      <c r="G22" s="159"/>
      <c r="H22" s="159"/>
      <c r="I22" s="159"/>
      <c r="J22" s="159"/>
      <c r="K22" s="32"/>
      <c r="L22" s="216" t="s">
        <v>46</v>
      </c>
      <c r="M22" s="173"/>
      <c r="N22" s="173"/>
      <c r="O22" s="173"/>
      <c r="P22" s="195"/>
      <c r="Q22" s="195"/>
      <c r="R22" s="195"/>
      <c r="S22" s="195"/>
      <c r="T22" s="195"/>
      <c r="U22" s="195"/>
      <c r="V22" s="195"/>
      <c r="W22" s="195"/>
      <c r="X22" s="195"/>
      <c r="Y22" s="195"/>
      <c r="Z22" s="195"/>
      <c r="AA22" s="195"/>
      <c r="AB22" s="195"/>
      <c r="AC22" s="195"/>
      <c r="AD22" s="195"/>
      <c r="AE22" s="199"/>
      <c r="AF22" s="200" t="s">
        <v>83</v>
      </c>
      <c r="AG22" s="195"/>
      <c r="AH22" s="195"/>
      <c r="AI22" s="195"/>
      <c r="AJ22" s="195"/>
      <c r="AK22" s="195"/>
      <c r="AL22" s="195"/>
      <c r="AM22" s="195"/>
      <c r="AN22" s="195"/>
      <c r="AO22" s="195"/>
      <c r="AP22" s="195"/>
      <c r="AQ22" s="195"/>
      <c r="AR22" s="195"/>
      <c r="AS22" s="195"/>
      <c r="AT22" s="195"/>
      <c r="AU22" s="195"/>
      <c r="AV22" s="195"/>
      <c r="AW22" s="195"/>
      <c r="AX22" s="195"/>
      <c r="AY22" s="199"/>
      <c r="AZ22" s="200" t="s">
        <v>37</v>
      </c>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229"/>
    </row>
    <row r="23" spans="2:77" ht="15" customHeight="1">
      <c r="B23" s="67"/>
      <c r="C23" s="160"/>
      <c r="D23" s="160"/>
      <c r="E23" s="160"/>
      <c r="F23" s="160"/>
      <c r="G23" s="160"/>
      <c r="H23" s="160"/>
      <c r="I23" s="160"/>
      <c r="J23" s="160"/>
      <c r="K23" s="33"/>
      <c r="L23" s="274">
        <f>IF(データ!L22="","",データ!L22)</f>
      </c>
      <c r="M23" s="275"/>
      <c r="N23" s="275"/>
      <c r="O23" s="275"/>
      <c r="P23" s="275"/>
      <c r="Q23" s="275"/>
      <c r="R23" s="275"/>
      <c r="S23" s="275"/>
      <c r="T23" s="275"/>
      <c r="U23" s="275"/>
      <c r="V23" s="275"/>
      <c r="W23" s="275"/>
      <c r="X23" s="275"/>
      <c r="Y23" s="275"/>
      <c r="Z23" s="275"/>
      <c r="AA23" s="275"/>
      <c r="AB23" s="275"/>
      <c r="AC23" s="275"/>
      <c r="AD23" s="275"/>
      <c r="AE23" s="275"/>
      <c r="AF23" s="230">
        <f>IF(データ!AF22="","",データ!AF22)</f>
      </c>
      <c r="AG23" s="231"/>
      <c r="AH23" s="231"/>
      <c r="AI23" s="231"/>
      <c r="AJ23" s="231"/>
      <c r="AK23" s="231"/>
      <c r="AL23" s="231"/>
      <c r="AM23" s="231"/>
      <c r="AN23" s="231"/>
      <c r="AO23" s="231"/>
      <c r="AP23" s="231"/>
      <c r="AQ23" s="231"/>
      <c r="AR23" s="231"/>
      <c r="AS23" s="231"/>
      <c r="AT23" s="231"/>
      <c r="AU23" s="231"/>
      <c r="AV23" s="231"/>
      <c r="AW23" s="231"/>
      <c r="AX23" s="231"/>
      <c r="AY23" s="232"/>
      <c r="AZ23" s="230">
        <f>IF(データ!AZ22="","",データ!AZ22)</f>
      </c>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6"/>
    </row>
    <row r="24" spans="2:77" ht="15" customHeight="1">
      <c r="B24" s="77"/>
      <c r="C24" s="173"/>
      <c r="D24" s="173"/>
      <c r="E24" s="173"/>
      <c r="F24" s="173"/>
      <c r="G24" s="173"/>
      <c r="H24" s="173"/>
      <c r="I24" s="173"/>
      <c r="J24" s="173"/>
      <c r="K24" s="36"/>
      <c r="L24" s="274"/>
      <c r="M24" s="275"/>
      <c r="N24" s="275"/>
      <c r="O24" s="275"/>
      <c r="P24" s="275"/>
      <c r="Q24" s="275"/>
      <c r="R24" s="275"/>
      <c r="S24" s="275"/>
      <c r="T24" s="275"/>
      <c r="U24" s="275"/>
      <c r="V24" s="275"/>
      <c r="W24" s="275"/>
      <c r="X24" s="275"/>
      <c r="Y24" s="275"/>
      <c r="Z24" s="275"/>
      <c r="AA24" s="275"/>
      <c r="AB24" s="275"/>
      <c r="AC24" s="275"/>
      <c r="AD24" s="275"/>
      <c r="AE24" s="275"/>
      <c r="AF24" s="233"/>
      <c r="AG24" s="234"/>
      <c r="AH24" s="234"/>
      <c r="AI24" s="234"/>
      <c r="AJ24" s="234"/>
      <c r="AK24" s="234"/>
      <c r="AL24" s="234"/>
      <c r="AM24" s="234"/>
      <c r="AN24" s="234"/>
      <c r="AO24" s="234"/>
      <c r="AP24" s="234"/>
      <c r="AQ24" s="234"/>
      <c r="AR24" s="234"/>
      <c r="AS24" s="234"/>
      <c r="AT24" s="234"/>
      <c r="AU24" s="234"/>
      <c r="AV24" s="234"/>
      <c r="AW24" s="234"/>
      <c r="AX24" s="234"/>
      <c r="AY24" s="235"/>
      <c r="AZ24" s="233"/>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7"/>
    </row>
    <row r="25" spans="2:77" ht="15" customHeight="1">
      <c r="B25" s="76"/>
      <c r="C25" s="159" t="s">
        <v>51</v>
      </c>
      <c r="D25" s="159"/>
      <c r="E25" s="159"/>
      <c r="F25" s="159"/>
      <c r="G25" s="159"/>
      <c r="H25" s="159"/>
      <c r="I25" s="159"/>
      <c r="J25" s="159"/>
      <c r="K25" s="32"/>
      <c r="L25" s="39"/>
      <c r="M25" s="166" t="s">
        <v>17</v>
      </c>
      <c r="N25" s="166"/>
      <c r="O25" s="166"/>
      <c r="P25" s="166">
        <f>IF(データ!P25="","",データ!P25)</f>
      </c>
      <c r="Q25" s="166"/>
      <c r="R25" s="166"/>
      <c r="S25" s="166" t="s">
        <v>9</v>
      </c>
      <c r="T25" s="166"/>
      <c r="U25" s="166">
        <f>IF(データ!U25="","",データ!U25)</f>
      </c>
      <c r="V25" s="166"/>
      <c r="W25" s="166"/>
      <c r="X25" s="166" t="s">
        <v>1</v>
      </c>
      <c r="Y25" s="166"/>
      <c r="Z25" s="166">
        <f>IF(データ!Z25="","",データ!Z25)</f>
      </c>
      <c r="AA25" s="166"/>
      <c r="AB25" s="166"/>
      <c r="AC25" s="166" t="s">
        <v>52</v>
      </c>
      <c r="AD25" s="166"/>
      <c r="AE25" s="166"/>
      <c r="AF25" s="166"/>
      <c r="AG25" s="38"/>
      <c r="AH25" s="139"/>
      <c r="AI25" s="139"/>
      <c r="AJ25" s="139"/>
      <c r="AK25" s="139"/>
      <c r="AL25" s="139"/>
      <c r="AM25" s="139"/>
      <c r="AN25" s="38"/>
      <c r="AO25" s="42"/>
      <c r="AP25" s="140"/>
      <c r="AQ25" s="159" t="s">
        <v>84</v>
      </c>
      <c r="AR25" s="159"/>
      <c r="AS25" s="159"/>
      <c r="AT25" s="159"/>
      <c r="AU25" s="159"/>
      <c r="AV25" s="159"/>
      <c r="AW25" s="159"/>
      <c r="AX25" s="159"/>
      <c r="AY25" s="159"/>
      <c r="AZ25" s="32"/>
      <c r="BA25" s="223">
        <f>IF(データ!BA25="","",データ!BA25)</f>
      </c>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5"/>
    </row>
    <row r="26" spans="2:77" ht="15" customHeight="1">
      <c r="B26" s="77"/>
      <c r="C26" s="173"/>
      <c r="D26" s="173"/>
      <c r="E26" s="173"/>
      <c r="F26" s="173"/>
      <c r="G26" s="173"/>
      <c r="H26" s="173"/>
      <c r="I26" s="173"/>
      <c r="J26" s="173"/>
      <c r="K26" s="36"/>
      <c r="L26" s="41"/>
      <c r="M26" s="172" t="s">
        <v>17</v>
      </c>
      <c r="N26" s="172"/>
      <c r="O26" s="172"/>
      <c r="P26" s="172">
        <f>IF(データ!P26="","",データ!P26)</f>
      </c>
      <c r="Q26" s="172"/>
      <c r="R26" s="172"/>
      <c r="S26" s="172" t="s">
        <v>9</v>
      </c>
      <c r="T26" s="172"/>
      <c r="U26" s="172">
        <f>IF(データ!U26="","",データ!U26)</f>
      </c>
      <c r="V26" s="172"/>
      <c r="W26" s="172"/>
      <c r="X26" s="172" t="s">
        <v>1</v>
      </c>
      <c r="Y26" s="172"/>
      <c r="Z26" s="172">
        <f>IF(データ!Z26="","",データ!Z26)</f>
      </c>
      <c r="AA26" s="172"/>
      <c r="AB26" s="172"/>
      <c r="AC26" s="172" t="s">
        <v>27</v>
      </c>
      <c r="AD26" s="172"/>
      <c r="AE26" s="172"/>
      <c r="AF26" s="172"/>
      <c r="AG26" s="273">
        <f>IF(データ!AH25="","",データ!AH25)</f>
      </c>
      <c r="AH26" s="273"/>
      <c r="AI26" s="273"/>
      <c r="AJ26" s="273"/>
      <c r="AK26" s="273"/>
      <c r="AL26" s="273"/>
      <c r="AM26" s="141"/>
      <c r="AN26" s="113" t="s">
        <v>85</v>
      </c>
      <c r="AO26" s="13"/>
      <c r="AP26" s="12"/>
      <c r="AQ26" s="173" t="s">
        <v>86</v>
      </c>
      <c r="AR26" s="173"/>
      <c r="AS26" s="173"/>
      <c r="AT26" s="173"/>
      <c r="AU26" s="173"/>
      <c r="AV26" s="173"/>
      <c r="AW26" s="173"/>
      <c r="AX26" s="173"/>
      <c r="AY26" s="173"/>
      <c r="AZ26" s="36"/>
      <c r="BA26" s="22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27"/>
    </row>
    <row r="27" spans="2:77" ht="15" customHeight="1">
      <c r="B27" s="76"/>
      <c r="C27" s="159" t="s">
        <v>23</v>
      </c>
      <c r="D27" s="159"/>
      <c r="E27" s="159"/>
      <c r="F27" s="159"/>
      <c r="G27" s="159"/>
      <c r="H27" s="159"/>
      <c r="I27" s="159"/>
      <c r="J27" s="159"/>
      <c r="K27" s="32"/>
      <c r="L27" s="37"/>
      <c r="M27" s="166" t="s">
        <v>53</v>
      </c>
      <c r="N27" s="166"/>
      <c r="O27" s="166"/>
      <c r="P27" s="166"/>
      <c r="Q27" s="166"/>
      <c r="R27" s="166"/>
      <c r="S27" s="166"/>
      <c r="T27" s="166" t="s">
        <v>17</v>
      </c>
      <c r="U27" s="166"/>
      <c r="V27" s="166"/>
      <c r="W27" s="166">
        <f>IF(データ!W27="","",データ!W27)</f>
      </c>
      <c r="X27" s="166"/>
      <c r="Y27" s="166"/>
      <c r="Z27" s="166" t="s">
        <v>9</v>
      </c>
      <c r="AA27" s="166"/>
      <c r="AB27" s="166">
        <f>IF(データ!AB27="","",データ!AB27)</f>
      </c>
      <c r="AC27" s="166"/>
      <c r="AD27" s="166"/>
      <c r="AE27" s="166" t="s">
        <v>1</v>
      </c>
      <c r="AF27" s="166"/>
      <c r="AG27" s="166">
        <f>IF(データ!AG27="","",データ!AG27)</f>
      </c>
      <c r="AH27" s="166"/>
      <c r="AI27" s="166"/>
      <c r="AJ27" s="166" t="s">
        <v>52</v>
      </c>
      <c r="AK27" s="166"/>
      <c r="AL27" s="166"/>
      <c r="AM27" s="166"/>
      <c r="AN27" s="42"/>
      <c r="AO27" s="42"/>
      <c r="AP27" s="140"/>
      <c r="AQ27" s="159" t="s">
        <v>88</v>
      </c>
      <c r="AR27" s="159"/>
      <c r="AS27" s="159"/>
      <c r="AT27" s="159"/>
      <c r="AU27" s="159"/>
      <c r="AV27" s="159"/>
      <c r="AW27" s="159"/>
      <c r="AX27" s="159"/>
      <c r="AY27" s="159"/>
      <c r="AZ27" s="32"/>
      <c r="BA27" s="224">
        <f>IF(データ!BA29="","",データ!BA29)</f>
      </c>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5"/>
    </row>
    <row r="28" spans="2:77" ht="15" customHeight="1">
      <c r="B28" s="77"/>
      <c r="C28" s="173"/>
      <c r="D28" s="173"/>
      <c r="E28" s="173"/>
      <c r="F28" s="173"/>
      <c r="G28" s="173"/>
      <c r="H28" s="173"/>
      <c r="I28" s="173"/>
      <c r="J28" s="173"/>
      <c r="K28" s="36"/>
      <c r="L28" s="40"/>
      <c r="M28" s="228">
        <f>IF(データ!M28="","",データ!M28)</f>
      </c>
      <c r="N28" s="228"/>
      <c r="O28" s="228"/>
      <c r="P28" s="228"/>
      <c r="Q28" s="228"/>
      <c r="R28" s="228"/>
      <c r="S28" s="228"/>
      <c r="T28" s="172" t="s">
        <v>17</v>
      </c>
      <c r="U28" s="172"/>
      <c r="V28" s="172"/>
      <c r="W28" s="172">
        <f>IF(データ!W28="","",データ!W28)</f>
      </c>
      <c r="X28" s="172"/>
      <c r="Y28" s="172"/>
      <c r="Z28" s="172" t="s">
        <v>9</v>
      </c>
      <c r="AA28" s="172"/>
      <c r="AB28" s="172">
        <f>IF(データ!AB28="","",データ!AB28)</f>
      </c>
      <c r="AC28" s="172"/>
      <c r="AD28" s="172"/>
      <c r="AE28" s="172" t="s">
        <v>1</v>
      </c>
      <c r="AF28" s="172"/>
      <c r="AG28" s="172">
        <f>IF(データ!AG28="","",データ!AG28)</f>
      </c>
      <c r="AH28" s="172"/>
      <c r="AI28" s="172"/>
      <c r="AJ28" s="172" t="s">
        <v>27</v>
      </c>
      <c r="AK28" s="172"/>
      <c r="AL28" s="172"/>
      <c r="AM28" s="172"/>
      <c r="AN28" s="13"/>
      <c r="AO28" s="13"/>
      <c r="AP28" s="12"/>
      <c r="AQ28" s="173" t="s">
        <v>89</v>
      </c>
      <c r="AR28" s="173"/>
      <c r="AS28" s="173"/>
      <c r="AT28" s="173"/>
      <c r="AU28" s="173"/>
      <c r="AV28" s="173"/>
      <c r="AW28" s="173"/>
      <c r="AX28" s="173"/>
      <c r="AY28" s="173"/>
      <c r="AZ28" s="3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27"/>
    </row>
    <row r="29" spans="2:77" ht="9" customHeight="1">
      <c r="B29" s="76"/>
      <c r="C29" s="159" t="s">
        <v>20</v>
      </c>
      <c r="D29" s="159"/>
      <c r="E29" s="159"/>
      <c r="F29" s="159"/>
      <c r="G29" s="159"/>
      <c r="H29" s="159"/>
      <c r="I29" s="159"/>
      <c r="J29" s="159"/>
      <c r="K29" s="32"/>
      <c r="L29" s="37"/>
      <c r="M29" s="224">
        <f>IF(データ!BA27="","",データ!BA27)</f>
      </c>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58"/>
      <c r="AP29" s="39"/>
      <c r="AQ29" s="159" t="s">
        <v>90</v>
      </c>
      <c r="AR29" s="159"/>
      <c r="AS29" s="159"/>
      <c r="AT29" s="159"/>
      <c r="AU29" s="159"/>
      <c r="AV29" s="159"/>
      <c r="AW29" s="159"/>
      <c r="AX29" s="159"/>
      <c r="AY29" s="159"/>
      <c r="AZ29" s="32"/>
      <c r="BA29" s="264" t="s">
        <v>91</v>
      </c>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9"/>
    </row>
    <row r="30" spans="2:77" ht="9" customHeight="1">
      <c r="B30" s="67"/>
      <c r="C30" s="160"/>
      <c r="D30" s="160"/>
      <c r="E30" s="160"/>
      <c r="F30" s="160"/>
      <c r="G30" s="160"/>
      <c r="H30" s="160"/>
      <c r="I30" s="160"/>
      <c r="J30" s="160"/>
      <c r="K30" s="33"/>
      <c r="L30" s="11"/>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60"/>
      <c r="AP30" s="84"/>
      <c r="AQ30" s="160"/>
      <c r="AR30" s="160"/>
      <c r="AS30" s="160"/>
      <c r="AT30" s="160"/>
      <c r="AU30" s="160"/>
      <c r="AV30" s="160"/>
      <c r="AW30" s="160"/>
      <c r="AX30" s="160"/>
      <c r="AY30" s="160"/>
      <c r="AZ30" s="33"/>
      <c r="BA30" s="330"/>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2"/>
    </row>
    <row r="31" spans="2:77" ht="9" customHeight="1">
      <c r="B31" s="67"/>
      <c r="C31" s="160" t="s">
        <v>92</v>
      </c>
      <c r="D31" s="160"/>
      <c r="E31" s="160"/>
      <c r="F31" s="160"/>
      <c r="G31" s="160"/>
      <c r="H31" s="160"/>
      <c r="I31" s="160"/>
      <c r="J31" s="160"/>
      <c r="K31" s="33"/>
      <c r="L31" s="11"/>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60"/>
      <c r="AP31" s="84"/>
      <c r="AQ31" s="160"/>
      <c r="AR31" s="160"/>
      <c r="AS31" s="160"/>
      <c r="AT31" s="160"/>
      <c r="AU31" s="160"/>
      <c r="AV31" s="160"/>
      <c r="AW31" s="160"/>
      <c r="AX31" s="160"/>
      <c r="AY31" s="160"/>
      <c r="AZ31" s="33"/>
      <c r="BA31" s="330"/>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2"/>
    </row>
    <row r="32" spans="2:77" ht="9" customHeight="1">
      <c r="B32" s="79"/>
      <c r="C32" s="336"/>
      <c r="D32" s="336"/>
      <c r="E32" s="336"/>
      <c r="F32" s="336"/>
      <c r="G32" s="336"/>
      <c r="H32" s="336"/>
      <c r="I32" s="336"/>
      <c r="J32" s="336"/>
      <c r="K32" s="80"/>
      <c r="L32" s="81"/>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4"/>
      <c r="AP32" s="116"/>
      <c r="AQ32" s="336"/>
      <c r="AR32" s="336"/>
      <c r="AS32" s="336"/>
      <c r="AT32" s="336"/>
      <c r="AU32" s="336"/>
      <c r="AV32" s="336"/>
      <c r="AW32" s="336"/>
      <c r="AX32" s="336"/>
      <c r="AY32" s="336"/>
      <c r="AZ32" s="80"/>
      <c r="BA32" s="333"/>
      <c r="BB32" s="334"/>
      <c r="BC32" s="334"/>
      <c r="BD32" s="334"/>
      <c r="BE32" s="334"/>
      <c r="BF32" s="334"/>
      <c r="BG32" s="334"/>
      <c r="BH32" s="334"/>
      <c r="BI32" s="334"/>
      <c r="BJ32" s="334"/>
      <c r="BK32" s="334"/>
      <c r="BL32" s="334"/>
      <c r="BM32" s="334"/>
      <c r="BN32" s="334"/>
      <c r="BO32" s="334"/>
      <c r="BP32" s="334"/>
      <c r="BQ32" s="334"/>
      <c r="BR32" s="334"/>
      <c r="BS32" s="334"/>
      <c r="BT32" s="334"/>
      <c r="BU32" s="334"/>
      <c r="BV32" s="334"/>
      <c r="BW32" s="334"/>
      <c r="BX32" s="334"/>
      <c r="BY32" s="335"/>
    </row>
    <row r="33" spans="2:77" ht="17.25" customHeight="1">
      <c r="B33" s="337" t="s">
        <v>94</v>
      </c>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82"/>
      <c r="AV33" s="83"/>
      <c r="AW33" s="83" t="s">
        <v>97</v>
      </c>
      <c r="AX33" s="83"/>
      <c r="AY33" s="83"/>
      <c r="AZ33" s="83"/>
      <c r="BA33" s="83"/>
      <c r="BB33" s="83"/>
      <c r="BC33" s="341" t="s">
        <v>17</v>
      </c>
      <c r="BD33" s="341"/>
      <c r="BE33" s="341"/>
      <c r="BF33" s="341"/>
      <c r="BG33" s="341"/>
      <c r="BH33" s="341"/>
      <c r="BI33" s="341"/>
      <c r="BJ33" s="341"/>
      <c r="BK33" s="341"/>
      <c r="BL33" s="341" t="s">
        <v>9</v>
      </c>
      <c r="BM33" s="341"/>
      <c r="BN33" s="341"/>
      <c r="BO33" s="341"/>
      <c r="BP33" s="341"/>
      <c r="BQ33" s="341"/>
      <c r="BR33" s="341" t="s">
        <v>1</v>
      </c>
      <c r="BS33" s="341"/>
      <c r="BT33" s="341"/>
      <c r="BU33" s="341"/>
      <c r="BV33" s="341"/>
      <c r="BW33" s="341"/>
      <c r="BX33" s="341" t="s">
        <v>13</v>
      </c>
      <c r="BY33" s="342"/>
    </row>
    <row r="34" spans="2:77" ht="17.25" customHeight="1">
      <c r="B34" s="339"/>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78"/>
      <c r="AV34" s="27"/>
      <c r="AW34" s="27" t="s">
        <v>98</v>
      </c>
      <c r="AX34" s="27"/>
      <c r="AY34" s="27"/>
      <c r="AZ34" s="27"/>
      <c r="BA34" s="27"/>
      <c r="BB34" s="27"/>
      <c r="BC34" s="195" t="s">
        <v>17</v>
      </c>
      <c r="BD34" s="195"/>
      <c r="BE34" s="195"/>
      <c r="BF34" s="195"/>
      <c r="BG34" s="195"/>
      <c r="BH34" s="195"/>
      <c r="BI34" s="195"/>
      <c r="BJ34" s="195"/>
      <c r="BK34" s="195"/>
      <c r="BL34" s="195" t="s">
        <v>9</v>
      </c>
      <c r="BM34" s="195"/>
      <c r="BN34" s="195"/>
      <c r="BO34" s="195"/>
      <c r="BP34" s="195"/>
      <c r="BQ34" s="195"/>
      <c r="BR34" s="195" t="s">
        <v>1</v>
      </c>
      <c r="BS34" s="195"/>
      <c r="BT34" s="195"/>
      <c r="BU34" s="195"/>
      <c r="BV34" s="195"/>
      <c r="BW34" s="195"/>
      <c r="BX34" s="195" t="s">
        <v>13</v>
      </c>
      <c r="BY34" s="229"/>
    </row>
    <row r="35" spans="2:77" ht="20.25" customHeight="1">
      <c r="B35" s="322" t="s">
        <v>99</v>
      </c>
      <c r="C35" s="323"/>
      <c r="D35" s="323"/>
      <c r="E35" s="323"/>
      <c r="F35" s="323"/>
      <c r="G35" s="323"/>
      <c r="H35" s="323"/>
      <c r="I35" s="39"/>
      <c r="J35" s="31"/>
      <c r="K35" s="31"/>
      <c r="L35" s="31"/>
      <c r="M35" s="31"/>
      <c r="N35" s="31"/>
      <c r="O35" s="31"/>
      <c r="P35" s="37"/>
      <c r="Q35" s="37" t="s">
        <v>100</v>
      </c>
      <c r="R35" s="37"/>
      <c r="S35" s="37"/>
      <c r="T35" s="37"/>
      <c r="U35" s="37"/>
      <c r="V35" s="37"/>
      <c r="W35" s="37"/>
      <c r="X35" s="37"/>
      <c r="Y35" s="37"/>
      <c r="Z35" s="37"/>
      <c r="AA35" s="37"/>
      <c r="AB35" s="32"/>
      <c r="AC35" s="324" t="s">
        <v>102</v>
      </c>
      <c r="AD35" s="324"/>
      <c r="AE35" s="324"/>
      <c r="AF35" s="324"/>
      <c r="AG35" s="324"/>
      <c r="AH35" s="324"/>
      <c r="AI35" s="324"/>
      <c r="AJ35" s="324" t="s">
        <v>103</v>
      </c>
      <c r="AK35" s="324"/>
      <c r="AL35" s="324"/>
      <c r="AM35" s="324"/>
      <c r="AN35" s="324"/>
      <c r="AO35" s="324"/>
      <c r="AP35" s="324"/>
      <c r="AQ35" s="324" t="s">
        <v>104</v>
      </c>
      <c r="AR35" s="324"/>
      <c r="AS35" s="324"/>
      <c r="AT35" s="324"/>
      <c r="AU35" s="324"/>
      <c r="AV35" s="324"/>
      <c r="AW35" s="324"/>
      <c r="AX35" s="324" t="s">
        <v>105</v>
      </c>
      <c r="AY35" s="324"/>
      <c r="AZ35" s="324"/>
      <c r="BA35" s="324"/>
      <c r="BB35" s="324"/>
      <c r="BC35" s="324"/>
      <c r="BD35" s="324"/>
      <c r="BE35" s="324" t="s">
        <v>107</v>
      </c>
      <c r="BF35" s="324"/>
      <c r="BG35" s="324"/>
      <c r="BH35" s="324"/>
      <c r="BI35" s="324"/>
      <c r="BJ35" s="324"/>
      <c r="BK35" s="324"/>
      <c r="BL35" s="324" t="s">
        <v>108</v>
      </c>
      <c r="BM35" s="324"/>
      <c r="BN35" s="324"/>
      <c r="BO35" s="324"/>
      <c r="BP35" s="324"/>
      <c r="BQ35" s="324"/>
      <c r="BR35" s="324"/>
      <c r="BS35" s="324" t="s">
        <v>109</v>
      </c>
      <c r="BT35" s="324"/>
      <c r="BU35" s="324"/>
      <c r="BV35" s="324"/>
      <c r="BW35" s="324"/>
      <c r="BX35" s="324"/>
      <c r="BY35" s="325"/>
    </row>
    <row r="36" spans="2:77" ht="20.25" customHeight="1">
      <c r="B36" s="326"/>
      <c r="C36" s="327"/>
      <c r="D36" s="327"/>
      <c r="E36" s="327"/>
      <c r="F36" s="327"/>
      <c r="G36" s="327"/>
      <c r="H36" s="327"/>
      <c r="I36" s="84"/>
      <c r="J36" s="17"/>
      <c r="K36" s="17"/>
      <c r="L36" s="17"/>
      <c r="M36" s="17"/>
      <c r="N36" s="17"/>
      <c r="O36" s="17"/>
      <c r="P36" s="11"/>
      <c r="Q36" s="11" t="s">
        <v>110</v>
      </c>
      <c r="R36" s="11"/>
      <c r="S36" s="11"/>
      <c r="T36" s="11"/>
      <c r="U36" s="11"/>
      <c r="V36" s="11"/>
      <c r="W36" s="11"/>
      <c r="X36" s="11"/>
      <c r="Y36" s="11"/>
      <c r="Z36" s="11"/>
      <c r="AA36" s="11"/>
      <c r="AB36" s="33"/>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5"/>
    </row>
    <row r="37" spans="2:77" ht="20.25" customHeight="1">
      <c r="B37" s="297" t="s">
        <v>111</v>
      </c>
      <c r="C37" s="298"/>
      <c r="D37" s="298"/>
      <c r="E37" s="298"/>
      <c r="F37" s="298"/>
      <c r="G37" s="298"/>
      <c r="H37" s="298"/>
      <c r="I37" s="41"/>
      <c r="J37" s="35"/>
      <c r="K37" s="17"/>
      <c r="L37" s="17"/>
      <c r="M37" s="17"/>
      <c r="N37" s="17"/>
      <c r="O37" s="17"/>
      <c r="P37" s="40"/>
      <c r="Q37" s="40" t="s">
        <v>29</v>
      </c>
      <c r="R37" s="40"/>
      <c r="S37" s="40"/>
      <c r="T37" s="40"/>
      <c r="U37" s="40"/>
      <c r="V37" s="40"/>
      <c r="W37" s="40"/>
      <c r="X37" s="40"/>
      <c r="Y37" s="40"/>
      <c r="Z37" s="40"/>
      <c r="AA37" s="40"/>
      <c r="AB37" s="36"/>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5"/>
    </row>
    <row r="38" spans="2:77" ht="16.5" customHeight="1">
      <c r="B38" s="299" t="s">
        <v>112</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1"/>
      <c r="AJ38" s="308" t="s">
        <v>113</v>
      </c>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c r="BW38" s="309"/>
      <c r="BX38" s="309"/>
      <c r="BY38" s="310"/>
    </row>
    <row r="39" spans="2:77" ht="16.5" customHeight="1">
      <c r="B39" s="30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4"/>
      <c r="AJ39" s="311"/>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3"/>
    </row>
    <row r="40" spans="2:77" ht="16.5" customHeight="1">
      <c r="B40" s="302"/>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4"/>
      <c r="AJ40" s="311"/>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c r="BR40" s="312"/>
      <c r="BS40" s="312"/>
      <c r="BT40" s="312"/>
      <c r="BU40" s="312"/>
      <c r="BV40" s="312"/>
      <c r="BW40" s="312"/>
      <c r="BX40" s="312"/>
      <c r="BY40" s="313"/>
    </row>
    <row r="41" spans="2:77" ht="16.5" customHeight="1">
      <c r="B41" s="305"/>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7"/>
      <c r="AJ41" s="314"/>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6"/>
      <c r="BQ41" s="306"/>
      <c r="BR41" s="306"/>
      <c r="BS41" s="306"/>
      <c r="BT41" s="306"/>
      <c r="BU41" s="306"/>
      <c r="BV41" s="306"/>
      <c r="BW41" s="306"/>
      <c r="BX41" s="306"/>
      <c r="BY41" s="315"/>
    </row>
    <row r="42" spans="2:77" ht="16.5" customHeight="1" hidden="1">
      <c r="B42" s="124"/>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8"/>
    </row>
    <row r="43" spans="2:77" ht="15" customHeight="1">
      <c r="B43" s="119" t="s">
        <v>114</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1"/>
    </row>
    <row r="44" spans="2:77" ht="15" customHeight="1">
      <c r="B44" s="125"/>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3"/>
    </row>
    <row r="45" spans="2:77" ht="15" customHeight="1">
      <c r="B45" s="125"/>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3"/>
    </row>
    <row r="46" spans="2:77" ht="15" customHeight="1">
      <c r="B46" s="125"/>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3"/>
    </row>
    <row r="47" spans="2:77" ht="15" customHeight="1">
      <c r="B47" s="125"/>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3"/>
    </row>
    <row r="48" spans="2:77" ht="15" customHeight="1">
      <c r="B48" s="316" t="s">
        <v>204</v>
      </c>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8"/>
    </row>
    <row r="49" spans="2:77" ht="15" customHeight="1">
      <c r="B49" s="319"/>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c r="BJ49" s="320"/>
      <c r="BK49" s="320"/>
      <c r="BL49" s="320"/>
      <c r="BM49" s="320"/>
      <c r="BN49" s="320"/>
      <c r="BO49" s="320"/>
      <c r="BP49" s="320"/>
      <c r="BQ49" s="320"/>
      <c r="BR49" s="320"/>
      <c r="BS49" s="320"/>
      <c r="BT49" s="320"/>
      <c r="BU49" s="320"/>
      <c r="BV49" s="320"/>
      <c r="BW49" s="320"/>
      <c r="BX49" s="320"/>
      <c r="BY49" s="321"/>
    </row>
    <row r="50" spans="2:77" ht="15" customHeight="1">
      <c r="B50" s="319" t="s">
        <v>205</v>
      </c>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0"/>
      <c r="BX50" s="320"/>
      <c r="BY50" s="321"/>
    </row>
    <row r="51" spans="2:77" ht="15" customHeight="1">
      <c r="B51" s="294"/>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6"/>
    </row>
    <row r="52" spans="2:77" ht="15" customHeight="1">
      <c r="B52" s="85" t="s">
        <v>115</v>
      </c>
      <c r="C52" s="86"/>
      <c r="D52" s="86"/>
      <c r="E52" s="86"/>
      <c r="F52" s="86"/>
      <c r="G52" s="86"/>
      <c r="H52" s="86"/>
      <c r="I52" s="86"/>
      <c r="J52" s="86"/>
      <c r="K52" s="86"/>
      <c r="L52" s="86"/>
      <c r="M52" s="86"/>
      <c r="N52" s="86"/>
      <c r="O52" s="86"/>
      <c r="P52" s="86"/>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87"/>
    </row>
    <row r="53" spans="1:77" s="9" customFormat="1" ht="15" customHeight="1">
      <c r="A53" s="60"/>
      <c r="B53" s="126"/>
      <c r="C53" s="21"/>
      <c r="D53" s="288"/>
      <c r="E53" s="288"/>
      <c r="F53" s="288"/>
      <c r="G53" s="288"/>
      <c r="H53" s="288"/>
      <c r="I53" s="288"/>
      <c r="J53" s="288"/>
      <c r="K53" s="160">
        <f>IF(D53="","","×")</f>
      </c>
      <c r="L53" s="160"/>
      <c r="M53" s="289"/>
      <c r="N53" s="289"/>
      <c r="O53" s="289"/>
      <c r="P53" s="289"/>
      <c r="Q53" s="289"/>
      <c r="R53" s="289"/>
      <c r="S53" s="289"/>
      <c r="T53" s="160">
        <f>IF(D53="","","＝")</f>
      </c>
      <c r="U53" s="160"/>
      <c r="V53" s="290">
        <f>IF(D53="","",ROUND(D53*M53,0))</f>
      </c>
      <c r="W53" s="290"/>
      <c r="X53" s="290"/>
      <c r="Y53" s="290"/>
      <c r="Z53" s="290"/>
      <c r="AA53" s="290"/>
      <c r="AB53" s="290"/>
      <c r="AC53" s="290"/>
      <c r="AD53" s="11"/>
      <c r="AE53" s="11"/>
      <c r="AF53" s="11"/>
      <c r="AG53" s="11"/>
      <c r="AH53" s="11"/>
      <c r="AI53" s="11"/>
      <c r="AJ53" s="11"/>
      <c r="AK53" s="11"/>
      <c r="AL53" s="11"/>
      <c r="AM53" s="127"/>
      <c r="AN53" s="127"/>
      <c r="AO53" s="127"/>
      <c r="AP53" s="127"/>
      <c r="AQ53" s="127"/>
      <c r="AR53" s="127"/>
      <c r="AS53" s="127"/>
      <c r="AT53" s="11"/>
      <c r="AU53" s="11"/>
      <c r="AV53" s="128"/>
      <c r="AW53" s="128"/>
      <c r="AX53" s="128"/>
      <c r="AY53" s="128"/>
      <c r="AZ53" s="128"/>
      <c r="BA53" s="128"/>
      <c r="BB53" s="128"/>
      <c r="BC53" s="11"/>
      <c r="BD53" s="11"/>
      <c r="BE53" s="129"/>
      <c r="BF53" s="129"/>
      <c r="BG53" s="129"/>
      <c r="BH53" s="129"/>
      <c r="BI53" s="129"/>
      <c r="BJ53" s="129"/>
      <c r="BK53" s="129"/>
      <c r="BL53" s="129"/>
      <c r="BM53" s="11"/>
      <c r="BN53" s="11"/>
      <c r="BO53" s="11"/>
      <c r="BP53" s="11"/>
      <c r="BQ53" s="11"/>
      <c r="BR53" s="11"/>
      <c r="BS53" s="11"/>
      <c r="BT53" s="11"/>
      <c r="BU53" s="11"/>
      <c r="BV53" s="11"/>
      <c r="BW53" s="11"/>
      <c r="BX53" s="11"/>
      <c r="BY53" s="69"/>
    </row>
    <row r="54" spans="1:77" s="9" customFormat="1" ht="15" customHeight="1">
      <c r="A54" s="60"/>
      <c r="B54" s="67"/>
      <c r="C54" s="11"/>
      <c r="D54" s="288"/>
      <c r="E54" s="288"/>
      <c r="F54" s="288"/>
      <c r="G54" s="288"/>
      <c r="H54" s="288"/>
      <c r="I54" s="288"/>
      <c r="J54" s="288"/>
      <c r="K54" s="160">
        <f>IF(D54="","","×")</f>
      </c>
      <c r="L54" s="160"/>
      <c r="M54" s="289"/>
      <c r="N54" s="289"/>
      <c r="O54" s="289"/>
      <c r="P54" s="289"/>
      <c r="Q54" s="289"/>
      <c r="R54" s="289"/>
      <c r="S54" s="289"/>
      <c r="T54" s="160">
        <f>IF(D54="","","＝")</f>
      </c>
      <c r="U54" s="160"/>
      <c r="V54" s="290">
        <f>IF(D54="","",ROUND(D54*M54,0))</f>
      </c>
      <c r="W54" s="290"/>
      <c r="X54" s="290"/>
      <c r="Y54" s="290"/>
      <c r="Z54" s="290"/>
      <c r="AA54" s="290"/>
      <c r="AB54" s="290"/>
      <c r="AC54" s="290"/>
      <c r="AD54" s="11"/>
      <c r="AE54" s="11"/>
      <c r="AF54" s="11"/>
      <c r="AG54" s="11"/>
      <c r="AH54" s="11"/>
      <c r="AI54" s="11"/>
      <c r="AJ54" s="11"/>
      <c r="AK54" s="11"/>
      <c r="AL54" s="11"/>
      <c r="AM54" s="127"/>
      <c r="AN54" s="127"/>
      <c r="AO54" s="127"/>
      <c r="AP54" s="127"/>
      <c r="AQ54" s="127"/>
      <c r="AR54" s="127"/>
      <c r="AS54" s="127"/>
      <c r="AT54" s="11"/>
      <c r="AU54" s="11"/>
      <c r="AV54" s="128"/>
      <c r="AW54" s="128"/>
      <c r="AX54" s="128"/>
      <c r="AY54" s="128"/>
      <c r="AZ54" s="128"/>
      <c r="BA54" s="128"/>
      <c r="BB54" s="128"/>
      <c r="BC54" s="11"/>
      <c r="BD54" s="11"/>
      <c r="BE54" s="129"/>
      <c r="BF54" s="129"/>
      <c r="BG54" s="129"/>
      <c r="BH54" s="129"/>
      <c r="BI54" s="129"/>
      <c r="BJ54" s="129"/>
      <c r="BK54" s="129"/>
      <c r="BL54" s="129"/>
      <c r="BM54" s="11"/>
      <c r="BN54" s="11"/>
      <c r="BO54" s="11"/>
      <c r="BP54" s="11"/>
      <c r="BQ54" s="11"/>
      <c r="BR54" s="11"/>
      <c r="BS54" s="11"/>
      <c r="BT54" s="11"/>
      <c r="BU54" s="11"/>
      <c r="BV54" s="11"/>
      <c r="BW54" s="11"/>
      <c r="BX54" s="11"/>
      <c r="BY54" s="69"/>
    </row>
    <row r="55" spans="1:77" s="9" customFormat="1" ht="15" customHeight="1">
      <c r="A55" s="60"/>
      <c r="B55" s="92"/>
      <c r="C55" s="90"/>
      <c r="D55" s="291"/>
      <c r="E55" s="291"/>
      <c r="F55" s="291"/>
      <c r="G55" s="291"/>
      <c r="H55" s="291"/>
      <c r="I55" s="291"/>
      <c r="J55" s="291"/>
      <c r="K55" s="263">
        <f>IF(D55="","","×")</f>
      </c>
      <c r="L55" s="263"/>
      <c r="M55" s="292"/>
      <c r="N55" s="292"/>
      <c r="O55" s="292"/>
      <c r="P55" s="292"/>
      <c r="Q55" s="292"/>
      <c r="R55" s="292"/>
      <c r="S55" s="292"/>
      <c r="T55" s="263">
        <f>IF(D55="","","＝")</f>
      </c>
      <c r="U55" s="263"/>
      <c r="V55" s="293">
        <f>IF(D55="","",ROUND(D55*M55,0))</f>
      </c>
      <c r="W55" s="293"/>
      <c r="X55" s="293"/>
      <c r="Y55" s="293"/>
      <c r="Z55" s="293"/>
      <c r="AA55" s="293"/>
      <c r="AB55" s="293"/>
      <c r="AC55" s="293"/>
      <c r="AD55" s="90"/>
      <c r="AE55" s="90"/>
      <c r="AF55" s="90"/>
      <c r="AG55" s="90"/>
      <c r="AH55" s="90"/>
      <c r="AI55" s="90"/>
      <c r="AJ55" s="90"/>
      <c r="AK55" s="90"/>
      <c r="AL55" s="90"/>
      <c r="AM55" s="130"/>
      <c r="AN55" s="130"/>
      <c r="AO55" s="130"/>
      <c r="AP55" s="130"/>
      <c r="AQ55" s="130"/>
      <c r="AR55" s="130"/>
      <c r="AS55" s="130"/>
      <c r="AT55" s="90"/>
      <c r="AU55" s="90"/>
      <c r="AV55" s="131"/>
      <c r="AW55" s="131"/>
      <c r="AX55" s="131"/>
      <c r="AY55" s="131"/>
      <c r="AZ55" s="131"/>
      <c r="BA55" s="131"/>
      <c r="BB55" s="131"/>
      <c r="BC55" s="90"/>
      <c r="BD55" s="90"/>
      <c r="BE55" s="132"/>
      <c r="BF55" s="132"/>
      <c r="BG55" s="132"/>
      <c r="BH55" s="132"/>
      <c r="BI55" s="132"/>
      <c r="BJ55" s="132"/>
      <c r="BK55" s="132"/>
      <c r="BL55" s="132"/>
      <c r="BM55" s="90"/>
      <c r="BN55" s="90"/>
      <c r="BO55" s="90"/>
      <c r="BP55" s="90"/>
      <c r="BQ55" s="90"/>
      <c r="BR55" s="90"/>
      <c r="BS55" s="90"/>
      <c r="BT55" s="90"/>
      <c r="BU55" s="90"/>
      <c r="BV55" s="90"/>
      <c r="BW55" s="90"/>
      <c r="BX55" s="90"/>
      <c r="BY55" s="133"/>
    </row>
    <row r="56" ht="6.75" customHeight="1"/>
    <row r="57" spans="2:55" ht="21" customHeight="1">
      <c r="B57" s="111"/>
      <c r="C57" s="200" t="s">
        <v>116</v>
      </c>
      <c r="D57" s="195"/>
      <c r="E57" s="195"/>
      <c r="F57" s="195"/>
      <c r="G57" s="195"/>
      <c r="H57" s="195"/>
      <c r="I57" s="195"/>
      <c r="J57" s="195"/>
      <c r="K57" s="195"/>
      <c r="L57" s="195"/>
      <c r="M57" s="195"/>
      <c r="N57" s="199"/>
      <c r="S57" s="285" t="s">
        <v>16</v>
      </c>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BC57" s="1" t="s">
        <v>118</v>
      </c>
    </row>
    <row r="58" ht="7.5" customHeight="1"/>
    <row r="59" spans="4:61" ht="22.5" customHeight="1">
      <c r="D59" s="90"/>
      <c r="E59" s="263" t="s">
        <v>28</v>
      </c>
      <c r="F59" s="263"/>
      <c r="G59" s="263"/>
      <c r="H59" s="90"/>
      <c r="I59" s="286"/>
      <c r="J59" s="286"/>
      <c r="K59" s="286"/>
      <c r="L59" s="286"/>
      <c r="M59" s="286"/>
      <c r="N59" s="286"/>
      <c r="O59" s="286"/>
      <c r="P59" s="286"/>
      <c r="Q59" s="286"/>
      <c r="R59" s="286"/>
      <c r="S59" s="286"/>
      <c r="T59" s="286"/>
      <c r="U59" s="286"/>
      <c r="V59" s="286"/>
      <c r="W59" s="286"/>
      <c r="X59" s="286"/>
      <c r="Y59" s="286"/>
      <c r="Z59" s="286"/>
      <c r="AA59" s="286"/>
      <c r="AB59" s="286"/>
      <c r="AC59" s="90"/>
      <c r="AD59" s="90"/>
      <c r="AG59" s="17"/>
      <c r="AH59" s="17"/>
      <c r="AI59" s="17"/>
      <c r="AJ59" s="17"/>
      <c r="AL59" s="1" t="s">
        <v>119</v>
      </c>
      <c r="AQ59" s="17"/>
      <c r="AR59" s="17"/>
      <c r="AS59" s="17"/>
      <c r="AT59" s="17"/>
      <c r="AV59" s="1" t="s">
        <v>39</v>
      </c>
      <c r="BD59" s="17"/>
      <c r="BE59" s="17"/>
      <c r="BF59" s="17"/>
      <c r="BG59" s="17"/>
      <c r="BI59" s="1" t="s">
        <v>66</v>
      </c>
    </row>
    <row r="61" spans="1:78" ht="16.5" customHeight="1">
      <c r="A61" s="63" t="s">
        <v>120</v>
      </c>
      <c r="B61" s="64"/>
      <c r="C61" s="65"/>
      <c r="D61" s="65"/>
      <c r="E61" s="65"/>
      <c r="F61" s="65"/>
      <c r="G61" s="65"/>
      <c r="H61" s="65"/>
      <c r="I61" s="65"/>
      <c r="J61" s="65"/>
      <c r="K61" s="65"/>
      <c r="L61" s="65"/>
      <c r="M61" s="65"/>
      <c r="N61" s="65"/>
      <c r="O61" s="65"/>
      <c r="P61" s="65"/>
      <c r="Q61" s="287" t="s">
        <v>5</v>
      </c>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65"/>
      <c r="AS61" s="65"/>
      <c r="AT61" s="65"/>
      <c r="AU61" s="65"/>
      <c r="AV61" s="280" t="s">
        <v>7</v>
      </c>
      <c r="AW61" s="280"/>
      <c r="AX61" s="280"/>
      <c r="AY61" s="280" t="s">
        <v>8</v>
      </c>
      <c r="AZ61" s="280"/>
      <c r="BA61" s="280"/>
      <c r="BB61" s="280" t="s">
        <v>3</v>
      </c>
      <c r="BC61" s="280"/>
      <c r="BD61" s="280"/>
      <c r="BE61" s="114"/>
      <c r="BF61" s="281" t="s">
        <v>55</v>
      </c>
      <c r="BG61" s="281"/>
      <c r="BH61" s="281"/>
      <c r="BI61" s="281"/>
      <c r="BJ61" s="281"/>
      <c r="BK61" s="281"/>
      <c r="BL61" s="281"/>
      <c r="BM61" s="281"/>
      <c r="BN61" s="281"/>
      <c r="BO61" s="281"/>
      <c r="BP61" s="281"/>
      <c r="BQ61" s="281"/>
      <c r="BR61" s="281"/>
      <c r="BS61" s="281"/>
      <c r="BT61" s="281"/>
      <c r="BU61" s="281"/>
      <c r="BV61" s="115"/>
      <c r="BW61" s="281" t="s">
        <v>10</v>
      </c>
      <c r="BX61" s="281"/>
      <c r="BY61" s="282"/>
      <c r="BZ61" s="9"/>
    </row>
    <row r="62" spans="1:78" ht="16.5" customHeight="1">
      <c r="A62" s="283" t="s">
        <v>121</v>
      </c>
      <c r="B62" s="67"/>
      <c r="C62" s="11"/>
      <c r="D62" s="11"/>
      <c r="E62" s="11"/>
      <c r="F62" s="11"/>
      <c r="G62" s="11"/>
      <c r="H62" s="11"/>
      <c r="I62" s="11"/>
      <c r="J62" s="11"/>
      <c r="K62" s="11"/>
      <c r="L62" s="11"/>
      <c r="M62" s="11"/>
      <c r="N62" s="11"/>
      <c r="O62" s="11"/>
      <c r="P62" s="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11"/>
      <c r="AS62" s="11"/>
      <c r="AT62" s="11"/>
      <c r="AU62" s="11"/>
      <c r="AV62" s="284" t="s">
        <v>12</v>
      </c>
      <c r="AW62" s="284"/>
      <c r="AX62" s="284"/>
      <c r="AY62" s="284" t="s">
        <v>7</v>
      </c>
      <c r="AZ62" s="284"/>
      <c r="BA62" s="284"/>
      <c r="BB62" s="284" t="s">
        <v>8</v>
      </c>
      <c r="BC62" s="284"/>
      <c r="BD62" s="284"/>
      <c r="BE62" s="41"/>
      <c r="BF62" s="40"/>
      <c r="BG62" s="173"/>
      <c r="BH62" s="173"/>
      <c r="BI62" s="173"/>
      <c r="BJ62" s="173"/>
      <c r="BK62" s="173"/>
      <c r="BL62" s="173"/>
      <c r="BM62" s="173"/>
      <c r="BN62" s="173" t="s">
        <v>9</v>
      </c>
      <c r="BO62" s="173"/>
      <c r="BP62" s="173"/>
      <c r="BQ62" s="173"/>
      <c r="BR62" s="173"/>
      <c r="BS62" s="173" t="s">
        <v>1</v>
      </c>
      <c r="BT62" s="173"/>
      <c r="BU62" s="173"/>
      <c r="BV62" s="173"/>
      <c r="BW62" s="173"/>
      <c r="BX62" s="173" t="s">
        <v>13</v>
      </c>
      <c r="BY62" s="279"/>
      <c r="BZ62" s="9"/>
    </row>
    <row r="63" spans="1:77" ht="15" customHeight="1">
      <c r="A63" s="283"/>
      <c r="B63" s="276"/>
      <c r="C63" s="160"/>
      <c r="D63" s="160"/>
      <c r="E63" s="160"/>
      <c r="F63" s="160"/>
      <c r="G63" s="160"/>
      <c r="H63" s="160"/>
      <c r="I63" s="160"/>
      <c r="J63" s="160"/>
      <c r="K63" s="160"/>
      <c r="L63" s="160"/>
      <c r="M63" s="160"/>
      <c r="N63" s="160" t="s">
        <v>122</v>
      </c>
      <c r="O63" s="160"/>
      <c r="P63" s="160"/>
      <c r="Q63" s="160"/>
      <c r="R63" s="160"/>
      <c r="S63" s="160"/>
      <c r="T63" s="160"/>
      <c r="U63" s="160"/>
      <c r="V63" s="160"/>
      <c r="W63" s="160"/>
      <c r="X63" s="160"/>
      <c r="Y63" s="160"/>
      <c r="Z63" s="160"/>
      <c r="AA63" s="160"/>
      <c r="AB63" s="160"/>
      <c r="AC63" s="160"/>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69"/>
    </row>
    <row r="64" spans="1:77" ht="15.75" customHeight="1">
      <c r="A64" s="283"/>
      <c r="B64" s="67"/>
      <c r="C64" s="11"/>
      <c r="D64" s="11"/>
      <c r="E64" s="11"/>
      <c r="F64" s="11" t="s">
        <v>6</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60" t="s">
        <v>17</v>
      </c>
      <c r="BD64" s="160"/>
      <c r="BE64" s="160"/>
      <c r="BF64" s="160"/>
      <c r="BG64" s="160"/>
      <c r="BH64" s="160">
        <f>IF(データ!BH4="","",データ!BH4)</f>
      </c>
      <c r="BI64" s="160"/>
      <c r="BJ64" s="160"/>
      <c r="BK64" s="160"/>
      <c r="BL64" s="160" t="s">
        <v>9</v>
      </c>
      <c r="BM64" s="160"/>
      <c r="BN64" s="160">
        <f>IF(データ!BN4="","",データ!BN4)</f>
      </c>
      <c r="BO64" s="160"/>
      <c r="BP64" s="160"/>
      <c r="BQ64" s="160"/>
      <c r="BR64" s="160" t="s">
        <v>1</v>
      </c>
      <c r="BS64" s="160"/>
      <c r="BT64" s="160">
        <f>IF(データ!BT4="","",データ!BT4)</f>
      </c>
      <c r="BU64" s="160"/>
      <c r="BV64" s="160"/>
      <c r="BW64" s="160"/>
      <c r="BX64" s="160" t="s">
        <v>13</v>
      </c>
      <c r="BY64" s="256"/>
    </row>
    <row r="65" spans="1:77" ht="18.75" customHeight="1">
      <c r="A65" s="283"/>
      <c r="B65" s="67"/>
      <c r="C65" s="11"/>
      <c r="D65" s="11"/>
      <c r="E65" s="11"/>
      <c r="F65" s="11" t="s">
        <v>123</v>
      </c>
      <c r="G65" s="11"/>
      <c r="H65" s="11"/>
      <c r="I65" s="11"/>
      <c r="J65" s="11"/>
      <c r="K65" s="11"/>
      <c r="L65" s="11"/>
      <c r="M65" s="11"/>
      <c r="N65" s="11"/>
      <c r="O65" s="11"/>
      <c r="P65" s="11"/>
      <c r="Q65" s="11"/>
      <c r="R65" s="278" t="str">
        <f>P5</f>
        <v>小　林　哲　也　　　宛</v>
      </c>
      <c r="S65" s="278"/>
      <c r="T65" s="278"/>
      <c r="U65" s="278"/>
      <c r="V65" s="278"/>
      <c r="W65" s="278"/>
      <c r="X65" s="278"/>
      <c r="Y65" s="278"/>
      <c r="Z65" s="278"/>
      <c r="AA65" s="278"/>
      <c r="AB65" s="278"/>
      <c r="AC65" s="278"/>
      <c r="AD65" s="278"/>
      <c r="AE65" s="278"/>
      <c r="AF65" s="278"/>
      <c r="AG65" s="278"/>
      <c r="AH65" s="278"/>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69"/>
    </row>
    <row r="66" spans="2:77" ht="15" customHeight="1">
      <c r="B66" s="67"/>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69"/>
    </row>
    <row r="67" spans="2:77" ht="15" customHeight="1">
      <c r="B67" s="67"/>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60" t="s">
        <v>25</v>
      </c>
      <c r="AC67" s="160"/>
      <c r="AD67" s="160"/>
      <c r="AE67" s="160"/>
      <c r="AF67" s="160"/>
      <c r="AG67" s="160"/>
      <c r="AH67" s="160"/>
      <c r="AI67" s="11"/>
      <c r="AJ67" s="11"/>
      <c r="AK67" s="247">
        <f>IF(データ!AK7="","",データ!AK7)</f>
      </c>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11"/>
      <c r="BX67" s="11"/>
      <c r="BY67" s="69"/>
    </row>
    <row r="68" spans="2:77" ht="3.75" customHeight="1">
      <c r="B68" s="67"/>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11"/>
      <c r="BX68" s="11"/>
      <c r="BY68" s="69"/>
    </row>
    <row r="69" spans="2:77" ht="15" customHeight="1">
      <c r="B69" s="67"/>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247">
        <f>IF(データ!AK9="","",データ!AK9)</f>
      </c>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11"/>
      <c r="BX69" s="11"/>
      <c r="BY69" s="69"/>
    </row>
    <row r="70" spans="2:77" ht="3.75" customHeight="1">
      <c r="B70" s="67"/>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11"/>
      <c r="BX70" s="11"/>
      <c r="BY70" s="69"/>
    </row>
    <row r="71" spans="2:77" ht="15" customHeight="1">
      <c r="B71" s="67"/>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60" t="s">
        <v>32</v>
      </c>
      <c r="AC71" s="160"/>
      <c r="AD71" s="160"/>
      <c r="AE71" s="160"/>
      <c r="AF71" s="160"/>
      <c r="AG71" s="160"/>
      <c r="AH71" s="160"/>
      <c r="AI71" s="11"/>
      <c r="AJ71" s="11"/>
      <c r="AK71" s="247">
        <f>IF(データ!AK11="","",データ!AK11)</f>
      </c>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06"/>
      <c r="BU71" s="206"/>
      <c r="BV71" s="206"/>
      <c r="BW71" s="11"/>
      <c r="BX71" s="11"/>
      <c r="BY71" s="69"/>
    </row>
    <row r="72" spans="2:77" ht="15" customHeight="1">
      <c r="B72" s="67"/>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69"/>
    </row>
    <row r="73" spans="2:77" ht="15" customHeight="1">
      <c r="B73" s="67"/>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60" t="s">
        <v>33</v>
      </c>
      <c r="AC73" s="160"/>
      <c r="AD73" s="160"/>
      <c r="AE73" s="160"/>
      <c r="AF73" s="160"/>
      <c r="AG73" s="160"/>
      <c r="AH73" s="160"/>
      <c r="AI73" s="160"/>
      <c r="AJ73" s="160"/>
      <c r="AK73" s="160"/>
      <c r="AL73" s="160"/>
      <c r="AM73" s="160"/>
      <c r="AN73" s="160"/>
      <c r="AO73" s="160"/>
      <c r="AP73" s="160"/>
      <c r="AQ73" s="160"/>
      <c r="AR73" s="160"/>
      <c r="AS73" s="160"/>
      <c r="AT73" s="11"/>
      <c r="AU73" s="11"/>
      <c r="AV73" s="247">
        <f>IF(データ!AV13="","",データ!AV13)</f>
      </c>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11"/>
      <c r="BX73" s="11"/>
      <c r="BY73" s="69"/>
    </row>
    <row r="74" spans="2:77" ht="6.75" customHeight="1">
      <c r="B74" s="67"/>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11"/>
      <c r="BX74" s="11"/>
      <c r="BY74" s="69"/>
    </row>
    <row r="75" spans="2:77" ht="15" customHeight="1">
      <c r="B75" s="67"/>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60" t="s">
        <v>14</v>
      </c>
      <c r="AO75" s="160"/>
      <c r="AP75" s="160"/>
      <c r="AQ75" s="160"/>
      <c r="AR75" s="160"/>
      <c r="AS75" s="160"/>
      <c r="AT75" s="11"/>
      <c r="AU75" s="11"/>
      <c r="AV75" s="247">
        <f>IF(データ!AV15="","",データ!AV15)</f>
      </c>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11"/>
      <c r="BX75" s="11"/>
      <c r="BY75" s="69"/>
    </row>
    <row r="76" spans="2:77" ht="11.25" customHeight="1">
      <c r="B76" s="67"/>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69"/>
    </row>
    <row r="77" spans="2:77" ht="15" customHeight="1">
      <c r="B77" s="276" t="s">
        <v>30</v>
      </c>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256"/>
    </row>
    <row r="78" spans="2:77" ht="11.25" customHeight="1">
      <c r="B78" s="67"/>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69"/>
    </row>
    <row r="79" spans="2:77" ht="30" customHeight="1">
      <c r="B79" s="75"/>
      <c r="C79" s="195" t="s">
        <v>34</v>
      </c>
      <c r="D79" s="195"/>
      <c r="E79" s="195"/>
      <c r="F79" s="195"/>
      <c r="G79" s="195"/>
      <c r="H79" s="195"/>
      <c r="I79" s="195"/>
      <c r="J79" s="195"/>
      <c r="K79" s="26"/>
      <c r="L79" s="277">
        <f>IF(データ!M19="","",データ!M19)</f>
      </c>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c r="BS79" s="242"/>
      <c r="BT79" s="242"/>
      <c r="BU79" s="242"/>
      <c r="BV79" s="242"/>
      <c r="BW79" s="242"/>
      <c r="BX79" s="242"/>
      <c r="BY79" s="245"/>
    </row>
    <row r="80" spans="2:77" ht="15.75" customHeight="1">
      <c r="B80" s="76"/>
      <c r="C80" s="159" t="s">
        <v>79</v>
      </c>
      <c r="D80" s="159"/>
      <c r="E80" s="159"/>
      <c r="F80" s="159"/>
      <c r="G80" s="159"/>
      <c r="H80" s="159"/>
      <c r="I80" s="159"/>
      <c r="J80" s="159"/>
      <c r="K80" s="32"/>
      <c r="L80" s="200" t="s">
        <v>35</v>
      </c>
      <c r="M80" s="195"/>
      <c r="N80" s="195"/>
      <c r="O80" s="195"/>
      <c r="P80" s="195"/>
      <c r="Q80" s="195"/>
      <c r="R80" s="195"/>
      <c r="S80" s="195"/>
      <c r="T80" s="195"/>
      <c r="U80" s="195"/>
      <c r="V80" s="199"/>
      <c r="W80" s="200" t="s">
        <v>38</v>
      </c>
      <c r="X80" s="195"/>
      <c r="Y80" s="195"/>
      <c r="Z80" s="195"/>
      <c r="AA80" s="195"/>
      <c r="AB80" s="195"/>
      <c r="AC80" s="195"/>
      <c r="AD80" s="25"/>
      <c r="AE80" s="238">
        <f>IF(データ!U20="","",データ!U20)</f>
      </c>
      <c r="AF80" s="238"/>
      <c r="AG80" s="238"/>
      <c r="AH80" s="238"/>
      <c r="AI80" s="238"/>
      <c r="AJ80" s="238"/>
      <c r="AK80" s="238"/>
      <c r="AL80" s="238"/>
      <c r="AM80" s="238"/>
      <c r="AN80" s="238"/>
      <c r="AO80" s="238"/>
      <c r="AP80" s="238"/>
      <c r="AQ80" s="238"/>
      <c r="AR80" s="238"/>
      <c r="AS80" s="25"/>
      <c r="AT80" s="195" t="s">
        <v>40</v>
      </c>
      <c r="AU80" s="195"/>
      <c r="AV80" s="195"/>
      <c r="AW80" s="195"/>
      <c r="AX80" s="195"/>
      <c r="AY80" s="199"/>
      <c r="AZ80" s="200" t="s">
        <v>42</v>
      </c>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229"/>
    </row>
    <row r="81" spans="2:77" ht="30" customHeight="1">
      <c r="B81" s="77"/>
      <c r="C81" s="173"/>
      <c r="D81" s="173"/>
      <c r="E81" s="173"/>
      <c r="F81" s="173"/>
      <c r="G81" s="173"/>
      <c r="H81" s="173"/>
      <c r="I81" s="173"/>
      <c r="J81" s="173"/>
      <c r="K81" s="36"/>
      <c r="L81" s="78"/>
      <c r="M81" s="240" t="s">
        <v>80</v>
      </c>
      <c r="N81" s="240"/>
      <c r="O81" s="29"/>
      <c r="P81" s="28"/>
      <c r="Q81" s="195" t="s">
        <v>36</v>
      </c>
      <c r="R81" s="195"/>
      <c r="S81" s="195"/>
      <c r="T81" s="195"/>
      <c r="U81" s="195"/>
      <c r="V81" s="195"/>
      <c r="W81" s="195"/>
      <c r="X81" s="195"/>
      <c r="Y81" s="195"/>
      <c r="Z81" s="195"/>
      <c r="AA81" s="242">
        <f>IF(データ!AA24="","",データ!AA24)</f>
      </c>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195" t="s">
        <v>81</v>
      </c>
      <c r="BO81" s="195"/>
      <c r="BP81" s="195"/>
      <c r="BQ81" s="195"/>
      <c r="BR81" s="195"/>
      <c r="BS81" s="195"/>
      <c r="BT81" s="195"/>
      <c r="BU81" s="195"/>
      <c r="BV81" s="195"/>
      <c r="BW81" s="195"/>
      <c r="BX81" s="195"/>
      <c r="BY81" s="229"/>
    </row>
    <row r="82" spans="2:77" ht="15" customHeight="1">
      <c r="B82" s="76"/>
      <c r="C82" s="159" t="s">
        <v>44</v>
      </c>
      <c r="D82" s="159"/>
      <c r="E82" s="159"/>
      <c r="F82" s="159"/>
      <c r="G82" s="159"/>
      <c r="H82" s="159"/>
      <c r="I82" s="159"/>
      <c r="J82" s="159"/>
      <c r="K82" s="32"/>
      <c r="L82" s="216" t="s">
        <v>46</v>
      </c>
      <c r="M82" s="173"/>
      <c r="N82" s="173"/>
      <c r="O82" s="173"/>
      <c r="P82" s="195"/>
      <c r="Q82" s="195"/>
      <c r="R82" s="195"/>
      <c r="S82" s="195"/>
      <c r="T82" s="195"/>
      <c r="U82" s="195"/>
      <c r="V82" s="195"/>
      <c r="W82" s="195"/>
      <c r="X82" s="195"/>
      <c r="Y82" s="195"/>
      <c r="Z82" s="195"/>
      <c r="AA82" s="195"/>
      <c r="AB82" s="195"/>
      <c r="AC82" s="195"/>
      <c r="AD82" s="195"/>
      <c r="AE82" s="199"/>
      <c r="AF82" s="200" t="s">
        <v>83</v>
      </c>
      <c r="AG82" s="195"/>
      <c r="AH82" s="195"/>
      <c r="AI82" s="195"/>
      <c r="AJ82" s="195"/>
      <c r="AK82" s="195"/>
      <c r="AL82" s="195"/>
      <c r="AM82" s="195"/>
      <c r="AN82" s="195"/>
      <c r="AO82" s="195"/>
      <c r="AP82" s="195"/>
      <c r="AQ82" s="195"/>
      <c r="AR82" s="195"/>
      <c r="AS82" s="195"/>
      <c r="AT82" s="195"/>
      <c r="AU82" s="195"/>
      <c r="AV82" s="195"/>
      <c r="AW82" s="195"/>
      <c r="AX82" s="195"/>
      <c r="AY82" s="199"/>
      <c r="AZ82" s="200" t="s">
        <v>37</v>
      </c>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229"/>
    </row>
    <row r="83" spans="2:77" ht="15" customHeight="1">
      <c r="B83" s="67"/>
      <c r="C83" s="160"/>
      <c r="D83" s="160"/>
      <c r="E83" s="160"/>
      <c r="F83" s="160"/>
      <c r="G83" s="160"/>
      <c r="H83" s="160"/>
      <c r="I83" s="160"/>
      <c r="J83" s="160"/>
      <c r="K83" s="33"/>
      <c r="L83" s="274">
        <f>IF(データ!L22="","",データ!L22)</f>
      </c>
      <c r="M83" s="275"/>
      <c r="N83" s="275"/>
      <c r="O83" s="275"/>
      <c r="P83" s="275"/>
      <c r="Q83" s="275"/>
      <c r="R83" s="275"/>
      <c r="S83" s="275"/>
      <c r="T83" s="275"/>
      <c r="U83" s="275"/>
      <c r="V83" s="275"/>
      <c r="W83" s="275"/>
      <c r="X83" s="275"/>
      <c r="Y83" s="275"/>
      <c r="Z83" s="275"/>
      <c r="AA83" s="275"/>
      <c r="AB83" s="275"/>
      <c r="AC83" s="275"/>
      <c r="AD83" s="275"/>
      <c r="AE83" s="275"/>
      <c r="AF83" s="230">
        <f>IF(データ!AF22="","",データ!AF22)</f>
      </c>
      <c r="AG83" s="231"/>
      <c r="AH83" s="231"/>
      <c r="AI83" s="231"/>
      <c r="AJ83" s="231"/>
      <c r="AK83" s="231"/>
      <c r="AL83" s="231"/>
      <c r="AM83" s="231"/>
      <c r="AN83" s="231"/>
      <c r="AO83" s="231"/>
      <c r="AP83" s="231"/>
      <c r="AQ83" s="231"/>
      <c r="AR83" s="231"/>
      <c r="AS83" s="231"/>
      <c r="AT83" s="231"/>
      <c r="AU83" s="231"/>
      <c r="AV83" s="231"/>
      <c r="AW83" s="231"/>
      <c r="AX83" s="231"/>
      <c r="AY83" s="232"/>
      <c r="AZ83" s="230">
        <f>IF(データ!AZ22="","",データ!AZ22)</f>
      </c>
      <c r="BA83" s="231"/>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31"/>
      <c r="BX83" s="231"/>
      <c r="BY83" s="236"/>
    </row>
    <row r="84" spans="2:77" ht="15" customHeight="1">
      <c r="B84" s="77"/>
      <c r="C84" s="173"/>
      <c r="D84" s="173"/>
      <c r="E84" s="173"/>
      <c r="F84" s="173"/>
      <c r="G84" s="173"/>
      <c r="H84" s="173"/>
      <c r="I84" s="173"/>
      <c r="J84" s="173"/>
      <c r="K84" s="36"/>
      <c r="L84" s="274"/>
      <c r="M84" s="275"/>
      <c r="N84" s="275"/>
      <c r="O84" s="275"/>
      <c r="P84" s="275"/>
      <c r="Q84" s="275"/>
      <c r="R84" s="275"/>
      <c r="S84" s="275"/>
      <c r="T84" s="275"/>
      <c r="U84" s="275"/>
      <c r="V84" s="275"/>
      <c r="W84" s="275"/>
      <c r="X84" s="275"/>
      <c r="Y84" s="275"/>
      <c r="Z84" s="275"/>
      <c r="AA84" s="275"/>
      <c r="AB84" s="275"/>
      <c r="AC84" s="275"/>
      <c r="AD84" s="275"/>
      <c r="AE84" s="275"/>
      <c r="AF84" s="233"/>
      <c r="AG84" s="234"/>
      <c r="AH84" s="234"/>
      <c r="AI84" s="234"/>
      <c r="AJ84" s="234"/>
      <c r="AK84" s="234"/>
      <c r="AL84" s="234"/>
      <c r="AM84" s="234"/>
      <c r="AN84" s="234"/>
      <c r="AO84" s="234"/>
      <c r="AP84" s="234"/>
      <c r="AQ84" s="234"/>
      <c r="AR84" s="234"/>
      <c r="AS84" s="234"/>
      <c r="AT84" s="234"/>
      <c r="AU84" s="234"/>
      <c r="AV84" s="234"/>
      <c r="AW84" s="234"/>
      <c r="AX84" s="234"/>
      <c r="AY84" s="235"/>
      <c r="AZ84" s="233"/>
      <c r="BA84" s="234"/>
      <c r="BB84" s="234"/>
      <c r="BC84" s="234"/>
      <c r="BD84" s="234"/>
      <c r="BE84" s="234"/>
      <c r="BF84" s="234"/>
      <c r="BG84" s="234"/>
      <c r="BH84" s="234"/>
      <c r="BI84" s="234"/>
      <c r="BJ84" s="234"/>
      <c r="BK84" s="234"/>
      <c r="BL84" s="234"/>
      <c r="BM84" s="234"/>
      <c r="BN84" s="234"/>
      <c r="BO84" s="234"/>
      <c r="BP84" s="234"/>
      <c r="BQ84" s="234"/>
      <c r="BR84" s="234"/>
      <c r="BS84" s="234"/>
      <c r="BT84" s="234"/>
      <c r="BU84" s="234"/>
      <c r="BV84" s="234"/>
      <c r="BW84" s="234"/>
      <c r="BX84" s="234"/>
      <c r="BY84" s="237"/>
    </row>
    <row r="85" spans="2:77" ht="15" customHeight="1">
      <c r="B85" s="76"/>
      <c r="C85" s="159" t="s">
        <v>51</v>
      </c>
      <c r="D85" s="159"/>
      <c r="E85" s="159"/>
      <c r="F85" s="159"/>
      <c r="G85" s="159"/>
      <c r="H85" s="159"/>
      <c r="I85" s="159"/>
      <c r="J85" s="159"/>
      <c r="K85" s="32"/>
      <c r="L85" s="39"/>
      <c r="M85" s="166" t="s">
        <v>17</v>
      </c>
      <c r="N85" s="166"/>
      <c r="O85" s="166"/>
      <c r="P85" s="166">
        <f>IF(データ!P25="","",データ!P25)</f>
      </c>
      <c r="Q85" s="166"/>
      <c r="R85" s="166"/>
      <c r="S85" s="166" t="s">
        <v>9</v>
      </c>
      <c r="T85" s="166"/>
      <c r="U85" s="166">
        <f>IF(データ!U25="","",データ!U25)</f>
      </c>
      <c r="V85" s="166"/>
      <c r="W85" s="166"/>
      <c r="X85" s="166" t="s">
        <v>1</v>
      </c>
      <c r="Y85" s="166"/>
      <c r="Z85" s="166">
        <f>IF(データ!Z25="","",データ!Z25)</f>
      </c>
      <c r="AA85" s="166"/>
      <c r="AB85" s="166"/>
      <c r="AC85" s="166" t="s">
        <v>52</v>
      </c>
      <c r="AD85" s="166"/>
      <c r="AE85" s="166"/>
      <c r="AF85" s="166"/>
      <c r="AG85" s="38"/>
      <c r="AH85" s="139"/>
      <c r="AI85" s="139"/>
      <c r="AJ85" s="139"/>
      <c r="AK85" s="139"/>
      <c r="AL85" s="139"/>
      <c r="AM85" s="139"/>
      <c r="AN85" s="38"/>
      <c r="AO85" s="42"/>
      <c r="AP85" s="140"/>
      <c r="AQ85" s="159" t="s">
        <v>84</v>
      </c>
      <c r="AR85" s="159"/>
      <c r="AS85" s="159"/>
      <c r="AT85" s="159"/>
      <c r="AU85" s="159"/>
      <c r="AV85" s="159"/>
      <c r="AW85" s="159"/>
      <c r="AX85" s="159"/>
      <c r="AY85" s="159"/>
      <c r="AZ85" s="32"/>
      <c r="BA85" s="223">
        <f>IF(データ!BA25="","",データ!BA25)</f>
      </c>
      <c r="BB85" s="224"/>
      <c r="BC85" s="224"/>
      <c r="BD85" s="224"/>
      <c r="BE85" s="224"/>
      <c r="BF85" s="224"/>
      <c r="BG85" s="224"/>
      <c r="BH85" s="224"/>
      <c r="BI85" s="224"/>
      <c r="BJ85" s="224"/>
      <c r="BK85" s="224"/>
      <c r="BL85" s="224"/>
      <c r="BM85" s="224"/>
      <c r="BN85" s="224"/>
      <c r="BO85" s="224"/>
      <c r="BP85" s="224"/>
      <c r="BQ85" s="224"/>
      <c r="BR85" s="224"/>
      <c r="BS85" s="224"/>
      <c r="BT85" s="224"/>
      <c r="BU85" s="224"/>
      <c r="BV85" s="224"/>
      <c r="BW85" s="224"/>
      <c r="BX85" s="224"/>
      <c r="BY85" s="225"/>
    </row>
    <row r="86" spans="2:77" ht="15" customHeight="1">
      <c r="B86" s="77"/>
      <c r="C86" s="173"/>
      <c r="D86" s="173"/>
      <c r="E86" s="173"/>
      <c r="F86" s="173"/>
      <c r="G86" s="173"/>
      <c r="H86" s="173"/>
      <c r="I86" s="173"/>
      <c r="J86" s="173"/>
      <c r="K86" s="36"/>
      <c r="L86" s="41"/>
      <c r="M86" s="172" t="s">
        <v>17</v>
      </c>
      <c r="N86" s="172"/>
      <c r="O86" s="172"/>
      <c r="P86" s="172">
        <f>IF(データ!P26="","",データ!P26)</f>
      </c>
      <c r="Q86" s="172"/>
      <c r="R86" s="172"/>
      <c r="S86" s="172" t="s">
        <v>9</v>
      </c>
      <c r="T86" s="172"/>
      <c r="U86" s="172">
        <f>IF(データ!U26="","",データ!U26)</f>
      </c>
      <c r="V86" s="172"/>
      <c r="W86" s="172"/>
      <c r="X86" s="172" t="s">
        <v>1</v>
      </c>
      <c r="Y86" s="172"/>
      <c r="Z86" s="172">
        <f>IF(データ!Z26="","",データ!Z26)</f>
      </c>
      <c r="AA86" s="172"/>
      <c r="AB86" s="172"/>
      <c r="AC86" s="172" t="s">
        <v>27</v>
      </c>
      <c r="AD86" s="172"/>
      <c r="AE86" s="172"/>
      <c r="AF86" s="172"/>
      <c r="AG86" s="273">
        <f>IF(データ!AH25="","",データ!AH25)</f>
      </c>
      <c r="AH86" s="273"/>
      <c r="AI86" s="273"/>
      <c r="AJ86" s="273"/>
      <c r="AK86" s="273"/>
      <c r="AL86" s="273"/>
      <c r="AM86" s="141"/>
      <c r="AN86" s="113" t="s">
        <v>85</v>
      </c>
      <c r="AO86" s="13"/>
      <c r="AP86" s="12"/>
      <c r="AQ86" s="173" t="s">
        <v>86</v>
      </c>
      <c r="AR86" s="173"/>
      <c r="AS86" s="173"/>
      <c r="AT86" s="173"/>
      <c r="AU86" s="173"/>
      <c r="AV86" s="173"/>
      <c r="AW86" s="173"/>
      <c r="AX86" s="173"/>
      <c r="AY86" s="173"/>
      <c r="AZ86" s="36"/>
      <c r="BA86" s="22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27"/>
    </row>
    <row r="87" spans="2:77" ht="15" customHeight="1">
      <c r="B87" s="76"/>
      <c r="C87" s="159" t="s">
        <v>23</v>
      </c>
      <c r="D87" s="159"/>
      <c r="E87" s="159"/>
      <c r="F87" s="159"/>
      <c r="G87" s="159"/>
      <c r="H87" s="159"/>
      <c r="I87" s="159"/>
      <c r="J87" s="159"/>
      <c r="K87" s="32"/>
      <c r="L87" s="37"/>
      <c r="M87" s="166" t="s">
        <v>53</v>
      </c>
      <c r="N87" s="166"/>
      <c r="O87" s="166"/>
      <c r="P87" s="166"/>
      <c r="Q87" s="166"/>
      <c r="R87" s="166"/>
      <c r="S87" s="166"/>
      <c r="T87" s="166" t="s">
        <v>17</v>
      </c>
      <c r="U87" s="166"/>
      <c r="V87" s="166"/>
      <c r="W87" s="166">
        <f>IF(データ!W27="","",データ!W27)</f>
      </c>
      <c r="X87" s="166"/>
      <c r="Y87" s="166"/>
      <c r="Z87" s="166" t="s">
        <v>9</v>
      </c>
      <c r="AA87" s="166"/>
      <c r="AB87" s="166">
        <f>IF(データ!AB27="","",データ!AB27)</f>
      </c>
      <c r="AC87" s="166"/>
      <c r="AD87" s="166"/>
      <c r="AE87" s="166" t="s">
        <v>1</v>
      </c>
      <c r="AF87" s="166"/>
      <c r="AG87" s="166">
        <f>IF(データ!AG27="","",データ!AG27)</f>
      </c>
      <c r="AH87" s="166"/>
      <c r="AI87" s="166"/>
      <c r="AJ87" s="166" t="s">
        <v>52</v>
      </c>
      <c r="AK87" s="166"/>
      <c r="AL87" s="166"/>
      <c r="AM87" s="166"/>
      <c r="AN87" s="42"/>
      <c r="AO87" s="42"/>
      <c r="AP87" s="140"/>
      <c r="AQ87" s="159" t="s">
        <v>88</v>
      </c>
      <c r="AR87" s="159"/>
      <c r="AS87" s="159"/>
      <c r="AT87" s="159"/>
      <c r="AU87" s="159"/>
      <c r="AV87" s="159"/>
      <c r="AW87" s="159"/>
      <c r="AX87" s="159"/>
      <c r="AY87" s="159"/>
      <c r="AZ87" s="32"/>
      <c r="BA87" s="224">
        <f>IF(データ!BA29="","",データ!BA29)</f>
      </c>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4"/>
      <c r="BX87" s="224"/>
      <c r="BY87" s="225"/>
    </row>
    <row r="88" spans="2:77" ht="15" customHeight="1">
      <c r="B88" s="77"/>
      <c r="C88" s="173"/>
      <c r="D88" s="173"/>
      <c r="E88" s="173"/>
      <c r="F88" s="173"/>
      <c r="G88" s="173"/>
      <c r="H88" s="173"/>
      <c r="I88" s="173"/>
      <c r="J88" s="173"/>
      <c r="K88" s="36"/>
      <c r="L88" s="40"/>
      <c r="M88" s="228">
        <f>IF(データ!M28="","",データ!M28)</f>
      </c>
      <c r="N88" s="228"/>
      <c r="O88" s="228"/>
      <c r="P88" s="228"/>
      <c r="Q88" s="228"/>
      <c r="R88" s="228"/>
      <c r="S88" s="228"/>
      <c r="T88" s="172" t="s">
        <v>17</v>
      </c>
      <c r="U88" s="172"/>
      <c r="V88" s="172"/>
      <c r="W88" s="172">
        <f>IF(データ!W28="","",データ!W28)</f>
      </c>
      <c r="X88" s="172"/>
      <c r="Y88" s="172"/>
      <c r="Z88" s="172" t="s">
        <v>9</v>
      </c>
      <c r="AA88" s="172"/>
      <c r="AB88" s="172">
        <f>IF(データ!AB28="","",データ!AB28)</f>
      </c>
      <c r="AC88" s="172"/>
      <c r="AD88" s="172"/>
      <c r="AE88" s="172" t="s">
        <v>1</v>
      </c>
      <c r="AF88" s="172"/>
      <c r="AG88" s="172">
        <f>IF(データ!AG28="","",データ!AG28)</f>
      </c>
      <c r="AH88" s="172"/>
      <c r="AI88" s="172"/>
      <c r="AJ88" s="172" t="s">
        <v>27</v>
      </c>
      <c r="AK88" s="172"/>
      <c r="AL88" s="172"/>
      <c r="AM88" s="172"/>
      <c r="AN88" s="13"/>
      <c r="AO88" s="13"/>
      <c r="AP88" s="12"/>
      <c r="AQ88" s="173" t="s">
        <v>89</v>
      </c>
      <c r="AR88" s="173"/>
      <c r="AS88" s="173"/>
      <c r="AT88" s="173"/>
      <c r="AU88" s="173"/>
      <c r="AV88" s="173"/>
      <c r="AW88" s="173"/>
      <c r="AX88" s="173"/>
      <c r="AY88" s="173"/>
      <c r="AZ88" s="3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27"/>
    </row>
    <row r="89" spans="2:77" ht="15" customHeight="1">
      <c r="B89" s="76"/>
      <c r="C89" s="159" t="s">
        <v>20</v>
      </c>
      <c r="D89" s="159"/>
      <c r="E89" s="159"/>
      <c r="F89" s="159"/>
      <c r="G89" s="159"/>
      <c r="H89" s="159"/>
      <c r="I89" s="159"/>
      <c r="J89" s="159"/>
      <c r="K89" s="37"/>
      <c r="L89" s="37"/>
      <c r="M89" s="224">
        <f>IF(データ!BA27="","",データ!BA27)</f>
      </c>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58"/>
      <c r="AP89" s="39"/>
      <c r="AQ89" s="159" t="s">
        <v>90</v>
      </c>
      <c r="AR89" s="159"/>
      <c r="AS89" s="159"/>
      <c r="AT89" s="159"/>
      <c r="AU89" s="159"/>
      <c r="AV89" s="159"/>
      <c r="AW89" s="159"/>
      <c r="AX89" s="159"/>
      <c r="AY89" s="159"/>
      <c r="AZ89" s="32"/>
      <c r="BA89" s="264" t="str">
        <f>BA29</f>
        <v>　　案内図・平面図・横断図・縦断図
　　構造図・公図写・保安図
　　（合併浄化槽型式適合認定書・仕様書）</v>
      </c>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65"/>
      <c r="BY89" s="266"/>
    </row>
    <row r="90" spans="2:77" ht="15" customHeight="1">
      <c r="B90" s="67"/>
      <c r="C90" s="160"/>
      <c r="D90" s="160"/>
      <c r="E90" s="160"/>
      <c r="F90" s="160"/>
      <c r="G90" s="160"/>
      <c r="H90" s="160"/>
      <c r="I90" s="160"/>
      <c r="J90" s="160"/>
      <c r="K90" s="11"/>
      <c r="L90" s="11"/>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60"/>
      <c r="AP90" s="84"/>
      <c r="AQ90" s="160"/>
      <c r="AR90" s="160"/>
      <c r="AS90" s="160"/>
      <c r="AT90" s="160"/>
      <c r="AU90" s="160"/>
      <c r="AV90" s="160"/>
      <c r="AW90" s="160"/>
      <c r="AX90" s="160"/>
      <c r="AY90" s="160"/>
      <c r="AZ90" s="33"/>
      <c r="BA90" s="267"/>
      <c r="BB90" s="268"/>
      <c r="BC90" s="268"/>
      <c r="BD90" s="268"/>
      <c r="BE90" s="268"/>
      <c r="BF90" s="268"/>
      <c r="BG90" s="268"/>
      <c r="BH90" s="268"/>
      <c r="BI90" s="268"/>
      <c r="BJ90" s="268"/>
      <c r="BK90" s="268"/>
      <c r="BL90" s="268"/>
      <c r="BM90" s="268"/>
      <c r="BN90" s="268"/>
      <c r="BO90" s="268"/>
      <c r="BP90" s="268"/>
      <c r="BQ90" s="268"/>
      <c r="BR90" s="268"/>
      <c r="BS90" s="268"/>
      <c r="BT90" s="268"/>
      <c r="BU90" s="268"/>
      <c r="BV90" s="268"/>
      <c r="BW90" s="268"/>
      <c r="BX90" s="268"/>
      <c r="BY90" s="269"/>
    </row>
    <row r="91" spans="2:77" ht="15" customHeight="1">
      <c r="B91" s="67"/>
      <c r="C91" s="160" t="s">
        <v>92</v>
      </c>
      <c r="D91" s="160"/>
      <c r="E91" s="160"/>
      <c r="F91" s="160"/>
      <c r="G91" s="160"/>
      <c r="H91" s="160"/>
      <c r="I91" s="160"/>
      <c r="J91" s="160"/>
      <c r="K91" s="11"/>
      <c r="L91" s="11"/>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60"/>
      <c r="AP91" s="84"/>
      <c r="AQ91" s="160"/>
      <c r="AR91" s="160"/>
      <c r="AS91" s="160"/>
      <c r="AT91" s="160"/>
      <c r="AU91" s="160"/>
      <c r="AV91" s="160"/>
      <c r="AW91" s="160"/>
      <c r="AX91" s="160"/>
      <c r="AY91" s="160"/>
      <c r="AZ91" s="33"/>
      <c r="BA91" s="267"/>
      <c r="BB91" s="268"/>
      <c r="BC91" s="268"/>
      <c r="BD91" s="268"/>
      <c r="BE91" s="268"/>
      <c r="BF91" s="268"/>
      <c r="BG91" s="268"/>
      <c r="BH91" s="268"/>
      <c r="BI91" s="268"/>
      <c r="BJ91" s="268"/>
      <c r="BK91" s="268"/>
      <c r="BL91" s="268"/>
      <c r="BM91" s="268"/>
      <c r="BN91" s="268"/>
      <c r="BO91" s="268"/>
      <c r="BP91" s="268"/>
      <c r="BQ91" s="268"/>
      <c r="BR91" s="268"/>
      <c r="BS91" s="268"/>
      <c r="BT91" s="268"/>
      <c r="BU91" s="268"/>
      <c r="BV91" s="268"/>
      <c r="BW91" s="268"/>
      <c r="BX91" s="268"/>
      <c r="BY91" s="269"/>
    </row>
    <row r="92" spans="2:77" ht="15" customHeight="1">
      <c r="B92" s="92"/>
      <c r="C92" s="263"/>
      <c r="D92" s="263"/>
      <c r="E92" s="263"/>
      <c r="F92" s="263"/>
      <c r="G92" s="263"/>
      <c r="H92" s="263"/>
      <c r="I92" s="263"/>
      <c r="J92" s="263"/>
      <c r="K92" s="90"/>
      <c r="L92" s="90"/>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2"/>
      <c r="AP92" s="134"/>
      <c r="AQ92" s="263"/>
      <c r="AR92" s="263"/>
      <c r="AS92" s="263"/>
      <c r="AT92" s="263"/>
      <c r="AU92" s="263"/>
      <c r="AV92" s="263"/>
      <c r="AW92" s="263"/>
      <c r="AX92" s="263"/>
      <c r="AY92" s="263"/>
      <c r="AZ92" s="135"/>
      <c r="BA92" s="270"/>
      <c r="BB92" s="271"/>
      <c r="BC92" s="271"/>
      <c r="BD92" s="271"/>
      <c r="BE92" s="271"/>
      <c r="BF92" s="271"/>
      <c r="BG92" s="271"/>
      <c r="BH92" s="271"/>
      <c r="BI92" s="271"/>
      <c r="BJ92" s="271"/>
      <c r="BK92" s="271"/>
      <c r="BL92" s="271"/>
      <c r="BM92" s="271"/>
      <c r="BN92" s="271"/>
      <c r="BO92" s="271"/>
      <c r="BP92" s="271"/>
      <c r="BQ92" s="271"/>
      <c r="BR92" s="271"/>
      <c r="BS92" s="271"/>
      <c r="BT92" s="271"/>
      <c r="BU92" s="271"/>
      <c r="BV92" s="271"/>
      <c r="BW92" s="271"/>
      <c r="BX92" s="271"/>
      <c r="BY92" s="272"/>
    </row>
    <row r="93" s="61" customFormat="1" ht="15" customHeight="1">
      <c r="A93" s="63"/>
    </row>
    <row r="94" spans="1:36" s="61" customFormat="1" ht="15" customHeight="1">
      <c r="A94" s="63"/>
      <c r="E94" s="61" t="s">
        <v>124</v>
      </c>
      <c r="AJ94" s="49"/>
    </row>
    <row r="95" spans="1:9" s="61" customFormat="1" ht="15" customHeight="1">
      <c r="A95" s="63"/>
      <c r="I95" s="61" t="s">
        <v>125</v>
      </c>
    </row>
    <row r="96" spans="1:33" s="61" customFormat="1" ht="15" customHeight="1">
      <c r="A96" s="63"/>
      <c r="M96" s="61" t="s">
        <v>41</v>
      </c>
      <c r="AC96" s="257">
        <v>3</v>
      </c>
      <c r="AD96" s="257"/>
      <c r="AE96" s="257"/>
      <c r="AF96" s="257"/>
      <c r="AG96" s="257"/>
    </row>
    <row r="97" spans="1:54" s="61" customFormat="1" ht="15" customHeight="1">
      <c r="A97" s="63"/>
      <c r="M97" s="61" t="s">
        <v>127</v>
      </c>
      <c r="AC97" s="257">
        <v>6</v>
      </c>
      <c r="AD97" s="257"/>
      <c r="AE97" s="257"/>
      <c r="AF97" s="257"/>
      <c r="AG97" s="257"/>
      <c r="AL97" s="61" t="s">
        <v>128</v>
      </c>
      <c r="AX97" s="257">
        <v>4</v>
      </c>
      <c r="AY97" s="257"/>
      <c r="AZ97" s="257"/>
      <c r="BA97" s="257"/>
      <c r="BB97" s="257"/>
    </row>
    <row r="98" spans="1:33" s="61" customFormat="1" ht="15" customHeight="1">
      <c r="A98" s="63"/>
      <c r="M98" s="61" t="s">
        <v>129</v>
      </c>
      <c r="AC98" s="257">
        <v>2</v>
      </c>
      <c r="AD98" s="257"/>
      <c r="AE98" s="257"/>
      <c r="AF98" s="257"/>
      <c r="AG98" s="257"/>
    </row>
    <row r="99" s="61" customFormat="1" ht="15" customHeight="1">
      <c r="A99" s="63"/>
    </row>
    <row r="100" spans="1:12" s="61" customFormat="1" ht="15" customHeight="1">
      <c r="A100" s="63"/>
      <c r="L100" s="61" t="s">
        <v>131</v>
      </c>
    </row>
    <row r="101" spans="1:13" s="61" customFormat="1" ht="15" customHeight="1">
      <c r="A101" s="63"/>
      <c r="M101" s="61" t="s">
        <v>132</v>
      </c>
    </row>
    <row r="102" spans="1:13" s="61" customFormat="1" ht="15" customHeight="1">
      <c r="A102" s="63"/>
      <c r="M102" s="61" t="s">
        <v>133</v>
      </c>
    </row>
    <row r="103" spans="1:9" s="61" customFormat="1" ht="15" customHeight="1">
      <c r="A103" s="63"/>
      <c r="I103" s="61" t="s">
        <v>134</v>
      </c>
    </row>
    <row r="104" spans="1:12" s="61" customFormat="1" ht="15" customHeight="1">
      <c r="A104" s="63"/>
      <c r="L104" s="61" t="s">
        <v>135</v>
      </c>
    </row>
    <row r="105" spans="1:9" s="61" customFormat="1" ht="15" customHeight="1">
      <c r="A105" s="63"/>
      <c r="I105" s="61" t="s">
        <v>136</v>
      </c>
    </row>
    <row r="106" spans="1:9" s="61" customFormat="1" ht="15" customHeight="1">
      <c r="A106" s="63"/>
      <c r="I106" s="61" t="s">
        <v>137</v>
      </c>
    </row>
    <row r="107" spans="1:9" s="61" customFormat="1" ht="15" customHeight="1">
      <c r="A107" s="63"/>
      <c r="I107" s="61" t="s">
        <v>138</v>
      </c>
    </row>
    <row r="108" spans="1:12" s="61" customFormat="1" ht="15" customHeight="1">
      <c r="A108" s="63"/>
      <c r="L108" s="61" t="s">
        <v>96</v>
      </c>
    </row>
    <row r="109" spans="1:9" s="61" customFormat="1" ht="15" customHeight="1">
      <c r="A109" s="63"/>
      <c r="I109" s="61" t="s">
        <v>139</v>
      </c>
    </row>
    <row r="110" spans="1:9" s="61" customFormat="1" ht="15" customHeight="1">
      <c r="A110" s="63"/>
      <c r="I110" s="61" t="s">
        <v>101</v>
      </c>
    </row>
    <row r="118" spans="1:77" ht="13.5" customHeight="1">
      <c r="A118" s="60" t="s">
        <v>140</v>
      </c>
      <c r="B118" s="64"/>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254" t="s">
        <v>141</v>
      </c>
      <c r="AX118" s="254"/>
      <c r="AY118" s="254"/>
      <c r="AZ118" s="254" t="s">
        <v>142</v>
      </c>
      <c r="BA118" s="254"/>
      <c r="BB118" s="254"/>
      <c r="BC118" s="254" t="s">
        <v>143</v>
      </c>
      <c r="BD118" s="254"/>
      <c r="BE118" s="254"/>
      <c r="BF118" s="114"/>
      <c r="BG118" s="65"/>
      <c r="BH118" s="251" t="s">
        <v>95</v>
      </c>
      <c r="BI118" s="251"/>
      <c r="BJ118" s="251"/>
      <c r="BK118" s="251"/>
      <c r="BL118" s="251"/>
      <c r="BM118" s="251"/>
      <c r="BN118" s="251"/>
      <c r="BO118" s="251"/>
      <c r="BP118" s="251"/>
      <c r="BQ118" s="252"/>
      <c r="BR118" s="252"/>
      <c r="BS118" s="252"/>
      <c r="BT118" s="252"/>
      <c r="BU118" s="252"/>
      <c r="BV118" s="252" t="s">
        <v>144</v>
      </c>
      <c r="BW118" s="252"/>
      <c r="BX118" s="65"/>
      <c r="BY118" s="94"/>
    </row>
    <row r="119" spans="1:77" ht="13.5" customHeight="1">
      <c r="A119" s="253" t="s">
        <v>145</v>
      </c>
      <c r="B119" s="67"/>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255"/>
      <c r="AX119" s="255"/>
      <c r="AY119" s="255"/>
      <c r="AZ119" s="255"/>
      <c r="BA119" s="255"/>
      <c r="BB119" s="255"/>
      <c r="BC119" s="255"/>
      <c r="BD119" s="255"/>
      <c r="BE119" s="255"/>
      <c r="BF119" s="41"/>
      <c r="BG119" s="40"/>
      <c r="BH119" s="221"/>
      <c r="BI119" s="221"/>
      <c r="BJ119" s="221"/>
      <c r="BK119" s="221"/>
      <c r="BL119" s="173"/>
      <c r="BM119" s="173"/>
      <c r="BN119" s="173" t="s">
        <v>9</v>
      </c>
      <c r="BO119" s="173"/>
      <c r="BP119" s="173"/>
      <c r="BQ119" s="173"/>
      <c r="BR119" s="173" t="s">
        <v>1</v>
      </c>
      <c r="BS119" s="173"/>
      <c r="BT119" s="173"/>
      <c r="BU119" s="173"/>
      <c r="BV119" s="173" t="s">
        <v>146</v>
      </c>
      <c r="BW119" s="173"/>
      <c r="BX119" s="40"/>
      <c r="BY119" s="95"/>
    </row>
    <row r="120" spans="1:78" ht="15" customHeight="1">
      <c r="A120" s="253"/>
      <c r="B120" s="67"/>
      <c r="C120" s="11"/>
      <c r="D120" s="11"/>
      <c r="E120" s="11"/>
      <c r="F120" s="11"/>
      <c r="G120" s="11"/>
      <c r="H120" s="11"/>
      <c r="I120" s="11"/>
      <c r="J120" s="11"/>
      <c r="K120" s="11"/>
      <c r="L120" s="11"/>
      <c r="M120" s="11"/>
      <c r="N120" s="11"/>
      <c r="O120" s="11"/>
      <c r="P120" s="11"/>
      <c r="Q120" s="11"/>
      <c r="R120" s="211" t="s">
        <v>87</v>
      </c>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11"/>
      <c r="AS120" s="11"/>
      <c r="AT120" s="11"/>
      <c r="AU120" s="11"/>
      <c r="AV120" s="88"/>
      <c r="AW120" s="17"/>
      <c r="AX120" s="17"/>
      <c r="AY120" s="17"/>
      <c r="AZ120" s="17"/>
      <c r="BA120" s="17"/>
      <c r="BB120" s="17"/>
      <c r="BC120" s="136" t="s">
        <v>11</v>
      </c>
      <c r="BD120" s="136"/>
      <c r="BE120" s="136"/>
      <c r="BF120" s="136"/>
      <c r="BG120" s="136"/>
      <c r="BH120" s="136"/>
      <c r="BI120" s="136"/>
      <c r="BJ120" s="136"/>
      <c r="BK120" s="136"/>
      <c r="BL120" s="136"/>
      <c r="BM120" s="136"/>
      <c r="BN120" s="136"/>
      <c r="BO120" s="136"/>
      <c r="BP120" s="136"/>
      <c r="BQ120" s="136"/>
      <c r="BR120" s="136"/>
      <c r="BS120" s="137"/>
      <c r="BT120" s="136"/>
      <c r="BU120" s="249" t="s">
        <v>2</v>
      </c>
      <c r="BV120" s="249"/>
      <c r="BW120" s="249"/>
      <c r="BX120" s="11"/>
      <c r="BY120" s="69"/>
      <c r="BZ120" s="9"/>
    </row>
    <row r="121" spans="1:78" ht="13.5" customHeight="1">
      <c r="A121" s="253"/>
      <c r="B121" s="67"/>
      <c r="C121" s="11"/>
      <c r="D121" s="11"/>
      <c r="E121" s="11"/>
      <c r="F121" s="11"/>
      <c r="G121" s="11"/>
      <c r="H121" s="11"/>
      <c r="I121" s="11"/>
      <c r="J121" s="11"/>
      <c r="K121" s="11"/>
      <c r="L121" s="11"/>
      <c r="M121" s="11"/>
      <c r="N121" s="11"/>
      <c r="O121" s="11"/>
      <c r="P121" s="11"/>
      <c r="Q121" s="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11"/>
      <c r="AS121" s="11"/>
      <c r="AT121" s="11"/>
      <c r="AU121" s="11"/>
      <c r="AV121" s="88"/>
      <c r="AW121" s="17"/>
      <c r="AX121" s="17"/>
      <c r="AY121" s="17"/>
      <c r="AZ121" s="17"/>
      <c r="BA121" s="17"/>
      <c r="BB121" s="17"/>
      <c r="BC121" s="250" t="s">
        <v>147</v>
      </c>
      <c r="BD121" s="250"/>
      <c r="BE121" s="250"/>
      <c r="BF121" s="250"/>
      <c r="BG121" s="136"/>
      <c r="BH121" s="138"/>
      <c r="BI121" s="249" t="s">
        <v>9</v>
      </c>
      <c r="BJ121" s="249"/>
      <c r="BK121" s="249"/>
      <c r="BL121" s="138"/>
      <c r="BM121" s="138"/>
      <c r="BN121" s="138"/>
      <c r="BO121" s="249" t="s">
        <v>45</v>
      </c>
      <c r="BP121" s="249"/>
      <c r="BQ121" s="249"/>
      <c r="BR121" s="138"/>
      <c r="BS121" s="138"/>
      <c r="BT121" s="138"/>
      <c r="BU121" s="138"/>
      <c r="BV121" s="138" t="s">
        <v>13</v>
      </c>
      <c r="BW121" s="138"/>
      <c r="BX121" s="160"/>
      <c r="BY121" s="256"/>
      <c r="BZ121" s="9"/>
    </row>
    <row r="122" spans="1:77" ht="13.5" customHeight="1">
      <c r="A122" s="253"/>
      <c r="B122" s="112"/>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69"/>
    </row>
    <row r="123" spans="1:77" ht="13.5" customHeight="1">
      <c r="A123" s="253"/>
      <c r="B123" s="67"/>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t="s">
        <v>25</v>
      </c>
      <c r="AD123" s="11"/>
      <c r="AE123" s="11"/>
      <c r="AF123" s="11"/>
      <c r="AG123" s="11"/>
      <c r="AH123" s="11"/>
      <c r="AI123" s="11"/>
      <c r="AJ123" s="11"/>
      <c r="AK123" s="247">
        <f>IF(データ!AK7="","",データ!AK7)</f>
      </c>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11"/>
      <c r="BX123" s="11"/>
      <c r="BY123" s="69"/>
    </row>
    <row r="124" spans="1:77" ht="3.75" customHeight="1">
      <c r="A124" s="253"/>
      <c r="B124" s="67"/>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11"/>
      <c r="BX124" s="11"/>
      <c r="BY124" s="69"/>
    </row>
    <row r="125" spans="1:77" ht="13.5" customHeight="1">
      <c r="A125" s="253"/>
      <c r="B125" s="67"/>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247">
        <f>IF(データ!AK9="","",データ!AK9)</f>
      </c>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11"/>
      <c r="BX125" s="11"/>
      <c r="BY125" s="69"/>
    </row>
    <row r="126" spans="2:77" ht="3.75" customHeight="1">
      <c r="B126" s="67"/>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11"/>
      <c r="BX126" s="11"/>
      <c r="BY126" s="69"/>
    </row>
    <row r="127" spans="2:77" ht="13.5" customHeight="1">
      <c r="B127" s="67"/>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t="s">
        <v>32</v>
      </c>
      <c r="AD127" s="11"/>
      <c r="AE127" s="11"/>
      <c r="AF127" s="11"/>
      <c r="AG127" s="11"/>
      <c r="AH127" s="11"/>
      <c r="AI127" s="11"/>
      <c r="AJ127" s="11"/>
      <c r="AK127" s="247">
        <f>IF(データ!AK11="","",データ!AK11)</f>
      </c>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06"/>
      <c r="BU127" s="206"/>
      <c r="BV127" s="206"/>
      <c r="BW127" s="11"/>
      <c r="BX127" s="11"/>
      <c r="BY127" s="69"/>
    </row>
    <row r="128" spans="2:77" ht="13.5" customHeight="1">
      <c r="B128" s="67"/>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37"/>
      <c r="BT128" s="11"/>
      <c r="BU128" s="11"/>
      <c r="BV128" s="11"/>
      <c r="BW128" s="11"/>
      <c r="BX128" s="11"/>
      <c r="BY128" s="69"/>
    </row>
    <row r="129" spans="2:77" ht="13.5" customHeight="1">
      <c r="B129" s="67"/>
      <c r="C129" s="11"/>
      <c r="D129" s="11"/>
      <c r="E129" s="11"/>
      <c r="F129" s="11"/>
      <c r="G129" s="11"/>
      <c r="H129" s="11"/>
      <c r="I129" s="11"/>
      <c r="J129" s="11"/>
      <c r="K129" s="11"/>
      <c r="L129" s="11"/>
      <c r="M129" s="11"/>
      <c r="N129" s="11"/>
      <c r="O129" s="11"/>
      <c r="P129" s="160" t="s">
        <v>17</v>
      </c>
      <c r="Q129" s="160"/>
      <c r="R129" s="160"/>
      <c r="S129" s="160"/>
      <c r="T129" s="160"/>
      <c r="U129" s="160">
        <f>IF(データ!BH4="","",データ!BH4)</f>
      </c>
      <c r="V129" s="160"/>
      <c r="W129" s="160"/>
      <c r="X129" s="160"/>
      <c r="Y129" s="160" t="s">
        <v>9</v>
      </c>
      <c r="Z129" s="160"/>
      <c r="AA129" s="160">
        <f>IF(データ!BN4="","",データ!BN4)</f>
      </c>
      <c r="AB129" s="160"/>
      <c r="AC129" s="160"/>
      <c r="AD129" s="160"/>
      <c r="AE129" s="160" t="s">
        <v>1</v>
      </c>
      <c r="AF129" s="160"/>
      <c r="AG129" s="160">
        <f>IF(データ!BT4="","",データ!BT4)</f>
      </c>
      <c r="AH129" s="160"/>
      <c r="AI129" s="160"/>
      <c r="AJ129" s="160"/>
      <c r="AK129" s="160" t="s">
        <v>13</v>
      </c>
      <c r="AL129" s="160"/>
      <c r="AM129" s="11" t="s">
        <v>19</v>
      </c>
      <c r="AN129" s="11"/>
      <c r="AO129" s="11"/>
      <c r="AP129" s="11"/>
      <c r="AQ129" s="11"/>
      <c r="AR129" s="11"/>
      <c r="AS129" s="11"/>
      <c r="AT129" s="11"/>
      <c r="AU129" s="11"/>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1"/>
      <c r="BT129" s="17"/>
      <c r="BU129" s="17"/>
      <c r="BV129" s="17"/>
      <c r="BW129" s="11"/>
      <c r="BX129" s="11"/>
      <c r="BY129" s="69"/>
    </row>
    <row r="130" spans="2:77" ht="6.75" customHeight="1">
      <c r="B130" s="67"/>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1"/>
      <c r="BX130" s="11"/>
      <c r="BY130" s="69"/>
    </row>
    <row r="131" spans="2:77" ht="15" customHeight="1">
      <c r="B131" s="67"/>
      <c r="C131" s="11"/>
      <c r="D131" s="11"/>
      <c r="E131" s="11"/>
      <c r="F131" s="11"/>
      <c r="G131" s="11"/>
      <c r="H131" s="11"/>
      <c r="I131" s="11"/>
      <c r="J131" s="11"/>
      <c r="K131" s="11"/>
      <c r="L131" s="11"/>
      <c r="M131" s="11"/>
      <c r="N131" s="11"/>
      <c r="O131" s="11"/>
      <c r="P131" s="11" t="s">
        <v>149</v>
      </c>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1"/>
      <c r="BX131" s="11"/>
      <c r="BY131" s="69"/>
    </row>
    <row r="132" spans="2:77" ht="15" customHeight="1">
      <c r="B132" s="67"/>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243" t="s">
        <v>6</v>
      </c>
      <c r="AP132" s="243"/>
      <c r="AQ132" s="243"/>
      <c r="AR132" s="243"/>
      <c r="AS132" s="243"/>
      <c r="AT132" s="243"/>
      <c r="AU132" s="243"/>
      <c r="AV132" s="243"/>
      <c r="AW132" s="243"/>
      <c r="AX132" s="243"/>
      <c r="AY132" s="96"/>
      <c r="AZ132" s="96"/>
      <c r="BA132" s="96"/>
      <c r="BB132" s="96"/>
      <c r="BC132" s="96"/>
      <c r="BD132" s="96"/>
      <c r="BE132" s="96"/>
      <c r="BF132" s="96" t="s">
        <v>122</v>
      </c>
      <c r="BG132" s="96"/>
      <c r="BH132" s="96"/>
      <c r="BI132" s="96"/>
      <c r="BJ132" s="96"/>
      <c r="BK132" s="96"/>
      <c r="BL132" s="96"/>
      <c r="BM132" s="96"/>
      <c r="BN132" s="96"/>
      <c r="BO132" s="17"/>
      <c r="BP132" s="17"/>
      <c r="BQ132" s="17"/>
      <c r="BR132" s="17"/>
      <c r="BS132" s="17"/>
      <c r="BT132" s="17"/>
      <c r="BU132" s="17"/>
      <c r="BV132" s="17"/>
      <c r="BW132" s="17"/>
      <c r="BX132" s="17"/>
      <c r="BY132" s="69"/>
    </row>
    <row r="133" spans="2:77" ht="15" customHeight="1">
      <c r="B133" s="67"/>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96"/>
      <c r="AP133" s="96"/>
      <c r="AQ133" s="96"/>
      <c r="AR133" s="244" t="s">
        <v>150</v>
      </c>
      <c r="AS133" s="244"/>
      <c r="AT133" s="244"/>
      <c r="AU133" s="244"/>
      <c r="AV133" s="244"/>
      <c r="AW133" s="244"/>
      <c r="AX133" s="244"/>
      <c r="AY133" s="244"/>
      <c r="AZ133" s="244"/>
      <c r="BA133" s="244"/>
      <c r="BB133" s="244"/>
      <c r="BC133" s="96"/>
      <c r="BD133" s="243" t="s">
        <v>203</v>
      </c>
      <c r="BE133" s="243"/>
      <c r="BF133" s="243"/>
      <c r="BG133" s="243"/>
      <c r="BH133" s="243"/>
      <c r="BI133" s="243"/>
      <c r="BJ133" s="243"/>
      <c r="BK133" s="243"/>
      <c r="BL133" s="243"/>
      <c r="BM133" s="243"/>
      <c r="BN133" s="243"/>
      <c r="BO133" s="11"/>
      <c r="BP133" s="11"/>
      <c r="BQ133" s="11"/>
      <c r="BR133" s="11"/>
      <c r="BS133" s="11"/>
      <c r="BT133" s="11"/>
      <c r="BU133" s="11"/>
      <c r="BV133" s="11"/>
      <c r="BW133" s="11"/>
      <c r="BX133" s="11"/>
      <c r="BY133" s="69"/>
    </row>
    <row r="134" spans="2:77" ht="9.75" customHeight="1">
      <c r="B134" s="67"/>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35"/>
      <c r="BK134" s="35"/>
      <c r="BL134" s="35"/>
      <c r="BM134" s="35"/>
      <c r="BN134" s="35"/>
      <c r="BO134" s="35"/>
      <c r="BP134" s="35"/>
      <c r="BQ134" s="35"/>
      <c r="BR134" s="35"/>
      <c r="BS134" s="35"/>
      <c r="BT134" s="35"/>
      <c r="BU134" s="35"/>
      <c r="BV134" s="35"/>
      <c r="BW134" s="40"/>
      <c r="BX134" s="40"/>
      <c r="BY134" s="69"/>
    </row>
    <row r="135" spans="2:77" ht="18.75" customHeight="1">
      <c r="B135" s="75"/>
      <c r="C135" s="195" t="s">
        <v>34</v>
      </c>
      <c r="D135" s="195"/>
      <c r="E135" s="195"/>
      <c r="F135" s="195"/>
      <c r="G135" s="195"/>
      <c r="H135" s="195"/>
      <c r="I135" s="195"/>
      <c r="J135" s="195"/>
      <c r="K135" s="26"/>
      <c r="L135" s="27"/>
      <c r="M135" s="242">
        <f>IF(データ!M19="","",データ!M19)</f>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5"/>
    </row>
    <row r="136" spans="2:77" ht="15" customHeight="1">
      <c r="B136" s="76"/>
      <c r="C136" s="159" t="s">
        <v>151</v>
      </c>
      <c r="D136" s="159"/>
      <c r="E136" s="159"/>
      <c r="F136" s="159"/>
      <c r="G136" s="159"/>
      <c r="H136" s="159"/>
      <c r="I136" s="159"/>
      <c r="J136" s="159"/>
      <c r="K136" s="32"/>
      <c r="L136" s="28"/>
      <c r="M136" s="25"/>
      <c r="N136" s="195" t="s">
        <v>35</v>
      </c>
      <c r="O136" s="195"/>
      <c r="P136" s="195"/>
      <c r="Q136" s="195"/>
      <c r="R136" s="195"/>
      <c r="S136" s="195"/>
      <c r="T136" s="195"/>
      <c r="U136" s="195"/>
      <c r="V136" s="199"/>
      <c r="W136" s="200" t="s">
        <v>38</v>
      </c>
      <c r="X136" s="195"/>
      <c r="Y136" s="195"/>
      <c r="Z136" s="195"/>
      <c r="AA136" s="195"/>
      <c r="AB136" s="195"/>
      <c r="AC136" s="25"/>
      <c r="AD136" s="238">
        <f>IF(データ!U20="","",データ!U20)</f>
      </c>
      <c r="AE136" s="238"/>
      <c r="AF136" s="238"/>
      <c r="AG136" s="238"/>
      <c r="AH136" s="238"/>
      <c r="AI136" s="238"/>
      <c r="AJ136" s="238"/>
      <c r="AK136" s="238"/>
      <c r="AL136" s="238"/>
      <c r="AM136" s="238"/>
      <c r="AN136" s="238"/>
      <c r="AO136" s="238"/>
      <c r="AP136" s="238"/>
      <c r="AQ136" s="238"/>
      <c r="AR136" s="238"/>
      <c r="AS136" s="25"/>
      <c r="AT136" s="195" t="s">
        <v>152</v>
      </c>
      <c r="AU136" s="195"/>
      <c r="AV136" s="195"/>
      <c r="AW136" s="195"/>
      <c r="AX136" s="195"/>
      <c r="AY136" s="199"/>
      <c r="AZ136" s="200" t="s">
        <v>42</v>
      </c>
      <c r="BA136" s="195"/>
      <c r="BB136" s="195"/>
      <c r="BC136" s="195"/>
      <c r="BD136" s="195"/>
      <c r="BE136" s="195"/>
      <c r="BF136" s="195"/>
      <c r="BG136" s="195"/>
      <c r="BH136" s="195"/>
      <c r="BI136" s="195"/>
      <c r="BJ136" s="195"/>
      <c r="BK136" s="195"/>
      <c r="BL136" s="195"/>
      <c r="BM136" s="195"/>
      <c r="BN136" s="195"/>
      <c r="BO136" s="195"/>
      <c r="BP136" s="195"/>
      <c r="BQ136" s="195"/>
      <c r="BR136" s="195"/>
      <c r="BS136" s="195"/>
      <c r="BT136" s="195"/>
      <c r="BU136" s="195"/>
      <c r="BV136" s="195"/>
      <c r="BW136" s="195"/>
      <c r="BX136" s="195"/>
      <c r="BY136" s="229"/>
    </row>
    <row r="137" spans="2:77" ht="30.75" customHeight="1">
      <c r="B137" s="67"/>
      <c r="C137" s="173"/>
      <c r="D137" s="173"/>
      <c r="E137" s="173"/>
      <c r="F137" s="173"/>
      <c r="G137" s="173"/>
      <c r="H137" s="173"/>
      <c r="I137" s="173"/>
      <c r="J137" s="173"/>
      <c r="K137" s="33"/>
      <c r="L137" s="239" t="s">
        <v>80</v>
      </c>
      <c r="M137" s="240"/>
      <c r="N137" s="240"/>
      <c r="O137" s="241"/>
      <c r="P137" s="97"/>
      <c r="Q137" s="195" t="s">
        <v>36</v>
      </c>
      <c r="R137" s="195"/>
      <c r="S137" s="195"/>
      <c r="T137" s="195"/>
      <c r="U137" s="195"/>
      <c r="V137" s="195"/>
      <c r="W137" s="195"/>
      <c r="X137" s="195"/>
      <c r="Y137" s="195"/>
      <c r="Z137" s="195"/>
      <c r="AA137" s="242">
        <f>IF(データ!AA24="","",データ!AA24)</f>
      </c>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242"/>
      <c r="BE137" s="242"/>
      <c r="BF137" s="242"/>
      <c r="BG137" s="242"/>
      <c r="BH137" s="242"/>
      <c r="BI137" s="242"/>
      <c r="BJ137" s="242"/>
      <c r="BK137" s="242"/>
      <c r="BL137" s="242"/>
      <c r="BM137" s="242"/>
      <c r="BN137" s="242"/>
      <c r="BO137" s="195" t="s">
        <v>81</v>
      </c>
      <c r="BP137" s="195"/>
      <c r="BQ137" s="195"/>
      <c r="BR137" s="195"/>
      <c r="BS137" s="195"/>
      <c r="BT137" s="195"/>
      <c r="BU137" s="195"/>
      <c r="BV137" s="195"/>
      <c r="BW137" s="195"/>
      <c r="BX137" s="195"/>
      <c r="BY137" s="229"/>
    </row>
    <row r="138" spans="2:77" ht="13.5" customHeight="1">
      <c r="B138" s="76"/>
      <c r="C138" s="159" t="s">
        <v>44</v>
      </c>
      <c r="D138" s="159"/>
      <c r="E138" s="159"/>
      <c r="F138" s="159"/>
      <c r="G138" s="159"/>
      <c r="H138" s="159"/>
      <c r="I138" s="159"/>
      <c r="J138" s="159"/>
      <c r="K138" s="32"/>
      <c r="L138" s="200" t="s">
        <v>46</v>
      </c>
      <c r="M138" s="195"/>
      <c r="N138" s="195"/>
      <c r="O138" s="195"/>
      <c r="P138" s="195"/>
      <c r="Q138" s="195"/>
      <c r="R138" s="195"/>
      <c r="S138" s="195"/>
      <c r="T138" s="195"/>
      <c r="U138" s="195"/>
      <c r="V138" s="195"/>
      <c r="W138" s="195"/>
      <c r="X138" s="195"/>
      <c r="Y138" s="195"/>
      <c r="Z138" s="195"/>
      <c r="AA138" s="195"/>
      <c r="AB138" s="195"/>
      <c r="AC138" s="195"/>
      <c r="AD138" s="195"/>
      <c r="AE138" s="199"/>
      <c r="AF138" s="200" t="s">
        <v>148</v>
      </c>
      <c r="AG138" s="195"/>
      <c r="AH138" s="195"/>
      <c r="AI138" s="195"/>
      <c r="AJ138" s="195"/>
      <c r="AK138" s="195"/>
      <c r="AL138" s="195"/>
      <c r="AM138" s="195"/>
      <c r="AN138" s="195"/>
      <c r="AO138" s="195"/>
      <c r="AP138" s="195"/>
      <c r="AQ138" s="195"/>
      <c r="AR138" s="195"/>
      <c r="AS138" s="195"/>
      <c r="AT138" s="195"/>
      <c r="AU138" s="195"/>
      <c r="AV138" s="195"/>
      <c r="AW138" s="195"/>
      <c r="AX138" s="195"/>
      <c r="AY138" s="199"/>
      <c r="AZ138" s="200" t="s">
        <v>37</v>
      </c>
      <c r="BA138" s="195"/>
      <c r="BB138" s="195"/>
      <c r="BC138" s="195"/>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195"/>
      <c r="BY138" s="229"/>
    </row>
    <row r="139" spans="2:77" ht="13.5" customHeight="1">
      <c r="B139" s="67"/>
      <c r="C139" s="160"/>
      <c r="D139" s="160"/>
      <c r="E139" s="160"/>
      <c r="F139" s="160"/>
      <c r="G139" s="160"/>
      <c r="H139" s="160"/>
      <c r="I139" s="160"/>
      <c r="J139" s="160"/>
      <c r="K139" s="33"/>
      <c r="L139" s="230">
        <f>IF(データ!L22="","",データ!L22)</f>
      </c>
      <c r="M139" s="231"/>
      <c r="N139" s="231"/>
      <c r="O139" s="231"/>
      <c r="P139" s="231"/>
      <c r="Q139" s="231"/>
      <c r="R139" s="231"/>
      <c r="S139" s="231"/>
      <c r="T139" s="231"/>
      <c r="U139" s="231"/>
      <c r="V139" s="231"/>
      <c r="W139" s="231"/>
      <c r="X139" s="231"/>
      <c r="Y139" s="231"/>
      <c r="Z139" s="231"/>
      <c r="AA139" s="231"/>
      <c r="AB139" s="231"/>
      <c r="AC139" s="231"/>
      <c r="AD139" s="231"/>
      <c r="AE139" s="232"/>
      <c r="AF139" s="230">
        <f>IF(データ!AF22="","",データ!AF22)</f>
      </c>
      <c r="AG139" s="231"/>
      <c r="AH139" s="231"/>
      <c r="AI139" s="231"/>
      <c r="AJ139" s="231"/>
      <c r="AK139" s="231"/>
      <c r="AL139" s="231"/>
      <c r="AM139" s="231"/>
      <c r="AN139" s="231"/>
      <c r="AO139" s="231"/>
      <c r="AP139" s="231"/>
      <c r="AQ139" s="231"/>
      <c r="AR139" s="231"/>
      <c r="AS139" s="231"/>
      <c r="AT139" s="231"/>
      <c r="AU139" s="231"/>
      <c r="AV139" s="231"/>
      <c r="AW139" s="231"/>
      <c r="AX139" s="231"/>
      <c r="AY139" s="232"/>
      <c r="AZ139" s="230">
        <f>IF(データ!AZ22="","",データ!AZ22)</f>
      </c>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6"/>
    </row>
    <row r="140" spans="2:77" ht="13.5" customHeight="1">
      <c r="B140" s="77"/>
      <c r="C140" s="173"/>
      <c r="D140" s="173"/>
      <c r="E140" s="173"/>
      <c r="F140" s="173"/>
      <c r="G140" s="173"/>
      <c r="H140" s="173"/>
      <c r="I140" s="173"/>
      <c r="J140" s="173"/>
      <c r="K140" s="36"/>
      <c r="L140" s="233"/>
      <c r="M140" s="234"/>
      <c r="N140" s="234"/>
      <c r="O140" s="234"/>
      <c r="P140" s="234"/>
      <c r="Q140" s="234"/>
      <c r="R140" s="234"/>
      <c r="S140" s="234"/>
      <c r="T140" s="234"/>
      <c r="U140" s="234"/>
      <c r="V140" s="234"/>
      <c r="W140" s="234"/>
      <c r="X140" s="234"/>
      <c r="Y140" s="234"/>
      <c r="Z140" s="234"/>
      <c r="AA140" s="234"/>
      <c r="AB140" s="234"/>
      <c r="AC140" s="234"/>
      <c r="AD140" s="234"/>
      <c r="AE140" s="235"/>
      <c r="AF140" s="233"/>
      <c r="AG140" s="234"/>
      <c r="AH140" s="234"/>
      <c r="AI140" s="234"/>
      <c r="AJ140" s="234"/>
      <c r="AK140" s="234"/>
      <c r="AL140" s="234"/>
      <c r="AM140" s="234"/>
      <c r="AN140" s="234"/>
      <c r="AO140" s="234"/>
      <c r="AP140" s="234"/>
      <c r="AQ140" s="234"/>
      <c r="AR140" s="234"/>
      <c r="AS140" s="234"/>
      <c r="AT140" s="234"/>
      <c r="AU140" s="234"/>
      <c r="AV140" s="234"/>
      <c r="AW140" s="234"/>
      <c r="AX140" s="234"/>
      <c r="AY140" s="235"/>
      <c r="AZ140" s="233"/>
      <c r="BA140" s="234"/>
      <c r="BB140" s="234"/>
      <c r="BC140" s="234"/>
      <c r="BD140" s="234"/>
      <c r="BE140" s="234"/>
      <c r="BF140" s="234"/>
      <c r="BG140" s="234"/>
      <c r="BH140" s="234"/>
      <c r="BI140" s="234"/>
      <c r="BJ140" s="234"/>
      <c r="BK140" s="234"/>
      <c r="BL140" s="234"/>
      <c r="BM140" s="234"/>
      <c r="BN140" s="234"/>
      <c r="BO140" s="234"/>
      <c r="BP140" s="234"/>
      <c r="BQ140" s="234"/>
      <c r="BR140" s="234"/>
      <c r="BS140" s="234"/>
      <c r="BT140" s="234"/>
      <c r="BU140" s="234"/>
      <c r="BV140" s="234"/>
      <c r="BW140" s="234"/>
      <c r="BX140" s="234"/>
      <c r="BY140" s="237"/>
    </row>
    <row r="141" spans="2:77" ht="13.5" customHeight="1">
      <c r="B141" s="76"/>
      <c r="C141" s="159" t="s">
        <v>51</v>
      </c>
      <c r="D141" s="159"/>
      <c r="E141" s="159"/>
      <c r="F141" s="159"/>
      <c r="G141" s="159"/>
      <c r="H141" s="159"/>
      <c r="I141" s="159"/>
      <c r="J141" s="159"/>
      <c r="K141" s="32"/>
      <c r="L141" s="37"/>
      <c r="M141" s="166" t="s">
        <v>17</v>
      </c>
      <c r="N141" s="166"/>
      <c r="O141" s="166"/>
      <c r="P141" s="166">
        <f>IF(データ!P25="","",データ!P25)</f>
      </c>
      <c r="Q141" s="166"/>
      <c r="R141" s="166"/>
      <c r="S141" s="166" t="s">
        <v>9</v>
      </c>
      <c r="T141" s="166"/>
      <c r="U141" s="166">
        <f>IF(データ!U25="","",データ!U25)</f>
      </c>
      <c r="V141" s="166"/>
      <c r="W141" s="166"/>
      <c r="X141" s="166" t="s">
        <v>1</v>
      </c>
      <c r="Y141" s="166"/>
      <c r="Z141" s="166">
        <f>IF(データ!Z25="","",データ!Z25)</f>
      </c>
      <c r="AA141" s="166"/>
      <c r="AB141" s="166"/>
      <c r="AC141" s="166" t="s">
        <v>52</v>
      </c>
      <c r="AD141" s="166"/>
      <c r="AE141" s="166"/>
      <c r="AF141" s="166"/>
      <c r="AG141" s="38"/>
      <c r="AH141" s="139" t="s">
        <v>122</v>
      </c>
      <c r="AI141" s="139"/>
      <c r="AJ141" s="139"/>
      <c r="AK141" s="139"/>
      <c r="AL141" s="139"/>
      <c r="AM141" s="139"/>
      <c r="AN141" s="38"/>
      <c r="AO141" s="37"/>
      <c r="AP141" s="39"/>
      <c r="AQ141" s="159" t="s">
        <v>84</v>
      </c>
      <c r="AR141" s="159"/>
      <c r="AS141" s="159"/>
      <c r="AT141" s="159"/>
      <c r="AU141" s="159"/>
      <c r="AV141" s="159"/>
      <c r="AW141" s="159"/>
      <c r="AX141" s="159"/>
      <c r="AY141" s="159"/>
      <c r="AZ141" s="32"/>
      <c r="BA141" s="223">
        <f>IF(データ!BA25="","",データ!BA25)</f>
      </c>
      <c r="BB141" s="224"/>
      <c r="BC141" s="224"/>
      <c r="BD141" s="224"/>
      <c r="BE141" s="224"/>
      <c r="BF141" s="224"/>
      <c r="BG141" s="224"/>
      <c r="BH141" s="224"/>
      <c r="BI141" s="224"/>
      <c r="BJ141" s="224"/>
      <c r="BK141" s="224"/>
      <c r="BL141" s="224"/>
      <c r="BM141" s="224"/>
      <c r="BN141" s="224"/>
      <c r="BO141" s="224"/>
      <c r="BP141" s="224"/>
      <c r="BQ141" s="224"/>
      <c r="BR141" s="224"/>
      <c r="BS141" s="224"/>
      <c r="BT141" s="224"/>
      <c r="BU141" s="224"/>
      <c r="BV141" s="224"/>
      <c r="BW141" s="224"/>
      <c r="BX141" s="224"/>
      <c r="BY141" s="225"/>
    </row>
    <row r="142" spans="2:77" ht="13.5" customHeight="1">
      <c r="B142" s="77"/>
      <c r="C142" s="173"/>
      <c r="D142" s="173"/>
      <c r="E142" s="173"/>
      <c r="F142" s="173"/>
      <c r="G142" s="173"/>
      <c r="H142" s="173"/>
      <c r="I142" s="173"/>
      <c r="J142" s="173"/>
      <c r="K142" s="36"/>
      <c r="L142" s="40"/>
      <c r="M142" s="172" t="s">
        <v>17</v>
      </c>
      <c r="N142" s="172"/>
      <c r="O142" s="172"/>
      <c r="P142" s="172">
        <f>IF(データ!P26="","",データ!P26)</f>
      </c>
      <c r="Q142" s="172"/>
      <c r="R142" s="172"/>
      <c r="S142" s="172" t="s">
        <v>9</v>
      </c>
      <c r="T142" s="172"/>
      <c r="U142" s="172">
        <f>IF(データ!U26="","",データ!U26)</f>
      </c>
      <c r="V142" s="172"/>
      <c r="W142" s="172"/>
      <c r="X142" s="172" t="s">
        <v>1</v>
      </c>
      <c r="Y142" s="172"/>
      <c r="Z142" s="172">
        <f>IF(データ!Z26="","",データ!Z26)</f>
      </c>
      <c r="AA142" s="172"/>
      <c r="AB142" s="172"/>
      <c r="AC142" s="172" t="s">
        <v>27</v>
      </c>
      <c r="AD142" s="172"/>
      <c r="AE142" s="172"/>
      <c r="AF142" s="172"/>
      <c r="AG142" s="113"/>
      <c r="AH142" s="141"/>
      <c r="AI142" s="141"/>
      <c r="AJ142" s="141"/>
      <c r="AK142" s="141"/>
      <c r="AL142" s="141"/>
      <c r="AM142" s="141"/>
      <c r="AN142" s="113" t="s">
        <v>85</v>
      </c>
      <c r="AO142" s="40"/>
      <c r="AP142" s="41"/>
      <c r="AQ142" s="173" t="s">
        <v>86</v>
      </c>
      <c r="AR142" s="173"/>
      <c r="AS142" s="173"/>
      <c r="AT142" s="173"/>
      <c r="AU142" s="173"/>
      <c r="AV142" s="173"/>
      <c r="AW142" s="173"/>
      <c r="AX142" s="173"/>
      <c r="AY142" s="173"/>
      <c r="AZ142" s="36"/>
      <c r="BA142" s="226"/>
      <c r="BB142" s="206"/>
      <c r="BC142" s="206"/>
      <c r="BD142" s="206"/>
      <c r="BE142" s="206"/>
      <c r="BF142" s="206"/>
      <c r="BG142" s="206"/>
      <c r="BH142" s="206"/>
      <c r="BI142" s="206"/>
      <c r="BJ142" s="206"/>
      <c r="BK142" s="206"/>
      <c r="BL142" s="206"/>
      <c r="BM142" s="206"/>
      <c r="BN142" s="206"/>
      <c r="BO142" s="206"/>
      <c r="BP142" s="206"/>
      <c r="BQ142" s="206"/>
      <c r="BR142" s="206"/>
      <c r="BS142" s="206"/>
      <c r="BT142" s="206"/>
      <c r="BU142" s="206"/>
      <c r="BV142" s="206"/>
      <c r="BW142" s="206"/>
      <c r="BX142" s="206"/>
      <c r="BY142" s="227"/>
    </row>
    <row r="143" spans="2:77" ht="13.5" customHeight="1">
      <c r="B143" s="76"/>
      <c r="C143" s="159" t="s">
        <v>23</v>
      </c>
      <c r="D143" s="159"/>
      <c r="E143" s="159"/>
      <c r="F143" s="159"/>
      <c r="G143" s="159"/>
      <c r="H143" s="159"/>
      <c r="I143" s="159"/>
      <c r="J143" s="159"/>
      <c r="K143" s="32"/>
      <c r="L143" s="37"/>
      <c r="M143" s="166" t="s">
        <v>53</v>
      </c>
      <c r="N143" s="166"/>
      <c r="O143" s="166"/>
      <c r="P143" s="166"/>
      <c r="Q143" s="166"/>
      <c r="R143" s="166"/>
      <c r="S143" s="166"/>
      <c r="T143" s="166" t="s">
        <v>17</v>
      </c>
      <c r="U143" s="166"/>
      <c r="V143" s="166"/>
      <c r="W143" s="166">
        <f>IF(データ!W27="","",データ!W27)</f>
      </c>
      <c r="X143" s="166"/>
      <c r="Y143" s="166"/>
      <c r="Z143" s="166" t="s">
        <v>9</v>
      </c>
      <c r="AA143" s="166"/>
      <c r="AB143" s="166">
        <f>IF(データ!AB27="","",データ!AB27)</f>
      </c>
      <c r="AC143" s="166"/>
      <c r="AD143" s="166"/>
      <c r="AE143" s="166" t="s">
        <v>1</v>
      </c>
      <c r="AF143" s="166"/>
      <c r="AG143" s="166">
        <f>IF(データ!AG27="","",データ!AG27)</f>
      </c>
      <c r="AH143" s="166"/>
      <c r="AI143" s="166"/>
      <c r="AJ143" s="166" t="s">
        <v>52</v>
      </c>
      <c r="AK143" s="166"/>
      <c r="AL143" s="166"/>
      <c r="AM143" s="166"/>
      <c r="AN143" s="42"/>
      <c r="AO143" s="37"/>
      <c r="AP143" s="39"/>
      <c r="AQ143" s="159" t="s">
        <v>153</v>
      </c>
      <c r="AR143" s="159"/>
      <c r="AS143" s="159"/>
      <c r="AT143" s="159"/>
      <c r="AU143" s="159"/>
      <c r="AV143" s="159"/>
      <c r="AW143" s="159"/>
      <c r="AX143" s="159"/>
      <c r="AY143" s="159"/>
      <c r="AZ143" s="32"/>
      <c r="BA143" s="223">
        <f>IF(データ!BA29="","",データ!BA29)</f>
      </c>
      <c r="BB143" s="224"/>
      <c r="BC143" s="224"/>
      <c r="BD143" s="224"/>
      <c r="BE143" s="224"/>
      <c r="BF143" s="224"/>
      <c r="BG143" s="224"/>
      <c r="BH143" s="224"/>
      <c r="BI143" s="224"/>
      <c r="BJ143" s="224"/>
      <c r="BK143" s="224"/>
      <c r="BL143" s="224"/>
      <c r="BM143" s="224"/>
      <c r="BN143" s="224"/>
      <c r="BO143" s="224"/>
      <c r="BP143" s="224"/>
      <c r="BQ143" s="224"/>
      <c r="BR143" s="224"/>
      <c r="BS143" s="224"/>
      <c r="BT143" s="224"/>
      <c r="BU143" s="224"/>
      <c r="BV143" s="224"/>
      <c r="BW143" s="224"/>
      <c r="BX143" s="224"/>
      <c r="BY143" s="225"/>
    </row>
    <row r="144" spans="2:77" ht="13.5" customHeight="1">
      <c r="B144" s="77"/>
      <c r="C144" s="173"/>
      <c r="D144" s="173"/>
      <c r="E144" s="173"/>
      <c r="F144" s="173"/>
      <c r="G144" s="173"/>
      <c r="H144" s="173"/>
      <c r="I144" s="173"/>
      <c r="J144" s="173"/>
      <c r="K144" s="36"/>
      <c r="L144" s="40"/>
      <c r="M144" s="228">
        <f>IF(データ!M28="","",データ!M28)</f>
      </c>
      <c r="N144" s="228"/>
      <c r="O144" s="228"/>
      <c r="P144" s="228"/>
      <c r="Q144" s="228"/>
      <c r="R144" s="228"/>
      <c r="S144" s="228"/>
      <c r="T144" s="172" t="s">
        <v>17</v>
      </c>
      <c r="U144" s="172"/>
      <c r="V144" s="172"/>
      <c r="W144" s="172">
        <f>IF(データ!W28="","",データ!W28)</f>
      </c>
      <c r="X144" s="172"/>
      <c r="Y144" s="172"/>
      <c r="Z144" s="172" t="s">
        <v>9</v>
      </c>
      <c r="AA144" s="172"/>
      <c r="AB144" s="172">
        <f>IF(データ!AB28="","",データ!AB28)</f>
      </c>
      <c r="AC144" s="172"/>
      <c r="AD144" s="172"/>
      <c r="AE144" s="172" t="s">
        <v>1</v>
      </c>
      <c r="AF144" s="172"/>
      <c r="AG144" s="172">
        <f>IF(データ!AG28="","",データ!AG28)</f>
      </c>
      <c r="AH144" s="172"/>
      <c r="AI144" s="172"/>
      <c r="AJ144" s="172" t="s">
        <v>27</v>
      </c>
      <c r="AK144" s="172"/>
      <c r="AL144" s="172"/>
      <c r="AM144" s="172"/>
      <c r="AN144" s="13"/>
      <c r="AO144" s="40"/>
      <c r="AP144" s="41"/>
      <c r="AQ144" s="173" t="s">
        <v>89</v>
      </c>
      <c r="AR144" s="173"/>
      <c r="AS144" s="173"/>
      <c r="AT144" s="173"/>
      <c r="AU144" s="173"/>
      <c r="AV144" s="173"/>
      <c r="AW144" s="173"/>
      <c r="AX144" s="173"/>
      <c r="AY144" s="173"/>
      <c r="AZ144" s="36"/>
      <c r="BA144" s="22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6"/>
      <c r="BW144" s="206"/>
      <c r="BX144" s="206"/>
      <c r="BY144" s="227"/>
    </row>
    <row r="145" spans="2:77" ht="13.5" customHeight="1">
      <c r="B145" s="76"/>
      <c r="C145" s="159" t="s">
        <v>62</v>
      </c>
      <c r="D145" s="159"/>
      <c r="E145" s="159"/>
      <c r="F145" s="159"/>
      <c r="G145" s="159"/>
      <c r="H145" s="159"/>
      <c r="I145" s="159"/>
      <c r="J145" s="159"/>
      <c r="K145" s="32"/>
      <c r="L145" s="37"/>
      <c r="M145" s="37"/>
      <c r="N145" s="37"/>
      <c r="O145" s="37"/>
      <c r="P145" s="37"/>
      <c r="Q145" s="37"/>
      <c r="R145" s="31"/>
      <c r="S145" s="31"/>
      <c r="T145" s="31"/>
      <c r="U145" s="31"/>
      <c r="V145" s="31"/>
      <c r="W145" s="31"/>
      <c r="X145" s="31"/>
      <c r="Y145" s="31"/>
      <c r="Z145" s="37"/>
      <c r="AA145" s="37"/>
      <c r="AB145" s="37"/>
      <c r="AC145" s="37"/>
      <c r="AD145" s="37"/>
      <c r="AE145" s="37"/>
      <c r="AF145" s="31"/>
      <c r="AG145" s="31"/>
      <c r="AH145" s="31"/>
      <c r="AI145" s="31"/>
      <c r="AJ145" s="37"/>
      <c r="AK145" s="37"/>
      <c r="AL145" s="31"/>
      <c r="AM145" s="31"/>
      <c r="AN145" s="31"/>
      <c r="AO145" s="37"/>
      <c r="AP145" s="37"/>
      <c r="AQ145" s="37"/>
      <c r="AR145" s="142" t="s">
        <v>126</v>
      </c>
      <c r="AS145" s="38"/>
      <c r="AT145" s="38"/>
      <c r="AU145" s="38"/>
      <c r="AV145" s="38"/>
      <c r="AW145" s="38"/>
      <c r="AX145" s="38"/>
      <c r="AY145" s="38"/>
      <c r="AZ145" s="42"/>
      <c r="BA145" s="42"/>
      <c r="BB145" s="42"/>
      <c r="BC145" s="42"/>
      <c r="BD145" s="42"/>
      <c r="BE145" s="38"/>
      <c r="BF145" s="38"/>
      <c r="BG145" s="38"/>
      <c r="BH145" s="38"/>
      <c r="BI145" s="38"/>
      <c r="BJ145" s="38"/>
      <c r="BK145" s="38"/>
      <c r="BL145" s="38"/>
      <c r="BM145" s="38"/>
      <c r="BN145" s="38"/>
      <c r="BO145" s="38"/>
      <c r="BP145" s="38"/>
      <c r="BQ145" s="38"/>
      <c r="BR145" s="38"/>
      <c r="BS145" s="38"/>
      <c r="BT145" s="38"/>
      <c r="BU145" s="166" t="s">
        <v>119</v>
      </c>
      <c r="BV145" s="166"/>
      <c r="BW145" s="166"/>
      <c r="BX145" s="166"/>
      <c r="BY145" s="98"/>
    </row>
    <row r="146" spans="2:77" ht="13.5" customHeight="1">
      <c r="B146" s="67"/>
      <c r="C146" s="160"/>
      <c r="D146" s="160"/>
      <c r="E146" s="160"/>
      <c r="F146" s="160"/>
      <c r="G146" s="160"/>
      <c r="H146" s="160"/>
      <c r="I146" s="160"/>
      <c r="J146" s="160"/>
      <c r="K146" s="33"/>
      <c r="L146" s="11"/>
      <c r="M146" s="11"/>
      <c r="N146" s="11"/>
      <c r="O146" s="11"/>
      <c r="P146" s="11"/>
      <c r="Q146" s="11"/>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193" t="s">
        <v>117</v>
      </c>
      <c r="AM146" s="193"/>
      <c r="AN146" s="193"/>
      <c r="AO146" s="11"/>
      <c r="AP146" s="11"/>
      <c r="AQ146" s="17"/>
      <c r="AR146" s="88"/>
      <c r="AS146" s="88"/>
      <c r="AT146" s="88"/>
      <c r="AU146" s="88"/>
      <c r="AV146" s="88"/>
      <c r="AW146" s="88"/>
      <c r="AX146" s="88"/>
      <c r="AY146" s="88"/>
      <c r="AZ146" s="15"/>
      <c r="BA146" s="15"/>
      <c r="BB146" s="15"/>
      <c r="BC146" s="15"/>
      <c r="BD146" s="15"/>
      <c r="BE146" s="88"/>
      <c r="BF146" s="88"/>
      <c r="BG146" s="88"/>
      <c r="BH146" s="88"/>
      <c r="BI146" s="88"/>
      <c r="BJ146" s="88"/>
      <c r="BK146" s="88"/>
      <c r="BL146" s="88"/>
      <c r="BM146" s="88"/>
      <c r="BN146" s="88"/>
      <c r="BO146" s="88"/>
      <c r="BP146" s="88"/>
      <c r="BQ146" s="88"/>
      <c r="BR146" s="88"/>
      <c r="BS146" s="88"/>
      <c r="BT146" s="88"/>
      <c r="BU146" s="222" t="s">
        <v>39</v>
      </c>
      <c r="BV146" s="222"/>
      <c r="BW146" s="222"/>
      <c r="BX146" s="222"/>
      <c r="BY146" s="70"/>
    </row>
    <row r="147" spans="2:77" ht="13.5" customHeight="1">
      <c r="B147" s="77"/>
      <c r="C147" s="173"/>
      <c r="D147" s="173"/>
      <c r="E147" s="173"/>
      <c r="F147" s="173"/>
      <c r="G147" s="173"/>
      <c r="H147" s="173"/>
      <c r="I147" s="173"/>
      <c r="J147" s="173"/>
      <c r="K147" s="36"/>
      <c r="L147" s="40"/>
      <c r="M147" s="40"/>
      <c r="N147" s="40"/>
      <c r="O147" s="40"/>
      <c r="P147" s="40"/>
      <c r="Q147" s="40"/>
      <c r="R147" s="220"/>
      <c r="S147" s="220"/>
      <c r="T147" s="220"/>
      <c r="U147" s="220"/>
      <c r="V147" s="220"/>
      <c r="W147" s="220"/>
      <c r="X147" s="220"/>
      <c r="Y147" s="220"/>
      <c r="Z147" s="220"/>
      <c r="AA147" s="220"/>
      <c r="AB147" s="220"/>
      <c r="AC147" s="220"/>
      <c r="AD147" s="220"/>
      <c r="AE147" s="220"/>
      <c r="AF147" s="220"/>
      <c r="AG147" s="220"/>
      <c r="AH147" s="220"/>
      <c r="AI147" s="220"/>
      <c r="AJ147" s="220"/>
      <c r="AK147" s="220"/>
      <c r="AL147" s="221"/>
      <c r="AM147" s="221"/>
      <c r="AN147" s="221"/>
      <c r="AO147" s="40"/>
      <c r="AP147" s="40"/>
      <c r="AQ147" s="35"/>
      <c r="AR147" s="143" t="s">
        <v>154</v>
      </c>
      <c r="AS147" s="113"/>
      <c r="AT147" s="113"/>
      <c r="AU147" s="113"/>
      <c r="AV147" s="113"/>
      <c r="AW147" s="113"/>
      <c r="AX147" s="113"/>
      <c r="AY147" s="113"/>
      <c r="AZ147" s="13"/>
      <c r="BA147" s="13"/>
      <c r="BB147" s="13"/>
      <c r="BC147" s="13"/>
      <c r="BD147" s="13"/>
      <c r="BE147" s="113"/>
      <c r="BF147" s="113"/>
      <c r="BG147" s="113"/>
      <c r="BH147" s="113"/>
      <c r="BI147" s="113"/>
      <c r="BJ147" s="113"/>
      <c r="BK147" s="113"/>
      <c r="BL147" s="113"/>
      <c r="BM147" s="113"/>
      <c r="BN147" s="113"/>
      <c r="BO147" s="113"/>
      <c r="BP147" s="88"/>
      <c r="BQ147" s="88"/>
      <c r="BR147" s="88"/>
      <c r="BS147" s="88"/>
      <c r="BT147" s="88"/>
      <c r="BU147" s="172" t="s">
        <v>66</v>
      </c>
      <c r="BV147" s="172"/>
      <c r="BW147" s="172"/>
      <c r="BX147" s="172"/>
      <c r="BY147" s="99"/>
    </row>
    <row r="148" spans="2:77" ht="6" customHeight="1">
      <c r="B148" s="76"/>
      <c r="C148" s="31"/>
      <c r="D148" s="31"/>
      <c r="E148" s="31"/>
      <c r="F148" s="31"/>
      <c r="G148" s="31"/>
      <c r="H148" s="31"/>
      <c r="I148" s="31"/>
      <c r="J148" s="31"/>
      <c r="K148" s="37"/>
      <c r="L148" s="37"/>
      <c r="M148" s="43"/>
      <c r="N148" s="43"/>
      <c r="O148" s="43"/>
      <c r="P148" s="43"/>
      <c r="Q148" s="43"/>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38"/>
      <c r="AM148" s="38"/>
      <c r="AN148" s="38"/>
      <c r="AO148" s="43"/>
      <c r="AP148" s="43"/>
      <c r="AQ148" s="45"/>
      <c r="AR148" s="101"/>
      <c r="AS148" s="45"/>
      <c r="AT148" s="45"/>
      <c r="AU148" s="45"/>
      <c r="AV148" s="45"/>
      <c r="AW148" s="45"/>
      <c r="AX148" s="45"/>
      <c r="AY148" s="45"/>
      <c r="AZ148" s="43"/>
      <c r="BA148" s="43"/>
      <c r="BB148" s="43"/>
      <c r="BC148" s="43"/>
      <c r="BD148" s="43"/>
      <c r="BE148" s="45"/>
      <c r="BF148" s="45"/>
      <c r="BG148" s="45"/>
      <c r="BH148" s="45"/>
      <c r="BI148" s="45"/>
      <c r="BJ148" s="45"/>
      <c r="BK148" s="45"/>
      <c r="BL148" s="45"/>
      <c r="BM148" s="45"/>
      <c r="BN148" s="45"/>
      <c r="BO148" s="45"/>
      <c r="BP148" s="45"/>
      <c r="BQ148" s="45"/>
      <c r="BR148" s="45"/>
      <c r="BS148" s="45"/>
      <c r="BT148" s="45"/>
      <c r="BU148" s="45"/>
      <c r="BV148" s="45"/>
      <c r="BW148" s="45"/>
      <c r="BX148" s="45"/>
      <c r="BY148" s="98"/>
    </row>
    <row r="149" spans="2:77" ht="12" customHeight="1">
      <c r="B149" s="67"/>
      <c r="C149" s="214" t="s">
        <v>157</v>
      </c>
      <c r="D149" s="159"/>
      <c r="E149" s="159"/>
      <c r="F149" s="159"/>
      <c r="G149" s="159"/>
      <c r="H149" s="159"/>
      <c r="I149" s="159"/>
      <c r="J149" s="215"/>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02" t="s">
        <v>158</v>
      </c>
      <c r="AR149" s="103"/>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69"/>
    </row>
    <row r="150" spans="1:77" s="62" customFormat="1" ht="12" customHeight="1">
      <c r="A150" s="104"/>
      <c r="B150" s="105"/>
      <c r="C150" s="216"/>
      <c r="D150" s="173"/>
      <c r="E150" s="173"/>
      <c r="F150" s="173"/>
      <c r="G150" s="173"/>
      <c r="H150" s="173"/>
      <c r="I150" s="173"/>
      <c r="J150" s="217"/>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t="s">
        <v>159</v>
      </c>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6"/>
    </row>
    <row r="151" spans="1:77" s="62" customFormat="1" ht="12" customHeight="1">
      <c r="A151" s="104"/>
      <c r="B151" s="105"/>
      <c r="C151" s="218" t="s">
        <v>160</v>
      </c>
      <c r="D151" s="193"/>
      <c r="E151" s="193"/>
      <c r="F151" s="193"/>
      <c r="G151" s="193"/>
      <c r="H151" s="193"/>
      <c r="I151" s="193"/>
      <c r="J151" s="193"/>
      <c r="K151" s="193"/>
      <c r="L151" s="193"/>
      <c r="M151" s="193"/>
      <c r="N151" s="19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7" t="s">
        <v>161</v>
      </c>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06"/>
    </row>
    <row r="152" spans="1:77" s="62" customFormat="1" ht="12" customHeight="1">
      <c r="A152" s="104"/>
      <c r="B152" s="105"/>
      <c r="C152" s="193"/>
      <c r="D152" s="193"/>
      <c r="E152" s="193"/>
      <c r="F152" s="193"/>
      <c r="G152" s="193"/>
      <c r="H152" s="193"/>
      <c r="I152" s="193"/>
      <c r="J152" s="193"/>
      <c r="K152" s="193"/>
      <c r="L152" s="193"/>
      <c r="M152" s="193"/>
      <c r="N152" s="19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06"/>
    </row>
    <row r="153" spans="1:77" s="62" customFormat="1" ht="12" customHeight="1">
      <c r="A153" s="104"/>
      <c r="B153" s="105"/>
      <c r="C153" s="103"/>
      <c r="D153" s="103"/>
      <c r="E153" s="107" t="s">
        <v>162</v>
      </c>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218" t="s">
        <v>24</v>
      </c>
      <c r="AP153" s="218"/>
      <c r="AQ153" s="218"/>
      <c r="AR153" s="218"/>
      <c r="AS153" s="218"/>
      <c r="AT153" s="218"/>
      <c r="AU153" s="218"/>
      <c r="AV153" s="218"/>
      <c r="AW153" s="218"/>
      <c r="AX153" s="218"/>
      <c r="AY153" s="218"/>
      <c r="AZ153" s="218"/>
      <c r="BA153" s="218"/>
      <c r="BB153" s="218"/>
      <c r="BC153" s="218"/>
      <c r="BD153" s="218"/>
      <c r="BE153" s="218"/>
      <c r="BF153" s="218"/>
      <c r="BG153" s="218"/>
      <c r="BH153" s="103"/>
      <c r="BI153" s="103"/>
      <c r="BJ153" s="103"/>
      <c r="BK153" s="103"/>
      <c r="BL153" s="103"/>
      <c r="BM153" s="103"/>
      <c r="BN153" s="103"/>
      <c r="BO153" s="103"/>
      <c r="BP153" s="103"/>
      <c r="BQ153" s="103"/>
      <c r="BR153" s="103"/>
      <c r="BS153" s="103"/>
      <c r="BT153" s="103"/>
      <c r="BU153" s="103"/>
      <c r="BV153" s="103"/>
      <c r="BW153" s="103"/>
      <c r="BX153" s="103"/>
      <c r="BY153" s="106"/>
    </row>
    <row r="154" spans="1:77" s="62" customFormat="1" ht="12" customHeight="1">
      <c r="A154" s="104"/>
      <c r="B154" s="105"/>
      <c r="C154" s="103"/>
      <c r="D154" s="103"/>
      <c r="E154" s="107" t="s">
        <v>163</v>
      </c>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218"/>
      <c r="AP154" s="218"/>
      <c r="AQ154" s="218"/>
      <c r="AR154" s="218"/>
      <c r="AS154" s="218"/>
      <c r="AT154" s="218"/>
      <c r="AU154" s="218"/>
      <c r="AV154" s="218"/>
      <c r="AW154" s="218"/>
      <c r="AX154" s="218"/>
      <c r="AY154" s="218"/>
      <c r="AZ154" s="218"/>
      <c r="BA154" s="218"/>
      <c r="BB154" s="218"/>
      <c r="BC154" s="218"/>
      <c r="BD154" s="218"/>
      <c r="BE154" s="218"/>
      <c r="BF154" s="218"/>
      <c r="BG154" s="218"/>
      <c r="BH154" s="103"/>
      <c r="BI154" s="103"/>
      <c r="BJ154" s="103"/>
      <c r="BK154" s="103"/>
      <c r="BL154" s="103"/>
      <c r="BM154" s="103"/>
      <c r="BN154" s="103"/>
      <c r="BO154" s="103"/>
      <c r="BP154" s="103"/>
      <c r="BQ154" s="103"/>
      <c r="BR154" s="103"/>
      <c r="BS154" s="103"/>
      <c r="BT154" s="103"/>
      <c r="BU154" s="103"/>
      <c r="BV154" s="103"/>
      <c r="BW154" s="103"/>
      <c r="BX154" s="103"/>
      <c r="BY154" s="106"/>
    </row>
    <row r="155" spans="1:77" s="62" customFormat="1" ht="12" customHeight="1">
      <c r="A155" s="104"/>
      <c r="B155" s="105"/>
      <c r="C155" s="103"/>
      <c r="D155" s="103"/>
      <c r="E155" s="103" t="s">
        <v>164</v>
      </c>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7" t="s">
        <v>166</v>
      </c>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06"/>
    </row>
    <row r="156" spans="1:77" s="62" customFormat="1" ht="12" customHeight="1">
      <c r="A156" s="104"/>
      <c r="B156" s="105"/>
      <c r="C156" s="103"/>
      <c r="D156" s="103"/>
      <c r="E156" s="103" t="s">
        <v>167</v>
      </c>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7" t="s">
        <v>168</v>
      </c>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06"/>
    </row>
    <row r="157" spans="1:77" s="62" customFormat="1" ht="12" customHeight="1">
      <c r="A157" s="104"/>
      <c r="B157" s="105"/>
      <c r="C157" s="103"/>
      <c r="D157" s="103"/>
      <c r="E157" s="107" t="s">
        <v>65</v>
      </c>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t="s">
        <v>169</v>
      </c>
      <c r="AR157" s="103"/>
      <c r="AS157" s="103"/>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06"/>
    </row>
    <row r="158" spans="1:77" s="62" customFormat="1" ht="12" customHeight="1">
      <c r="A158" s="104"/>
      <c r="B158" s="105"/>
      <c r="C158" s="103"/>
      <c r="D158" s="103"/>
      <c r="E158" s="103" t="s">
        <v>170</v>
      </c>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2" t="s">
        <v>171</v>
      </c>
      <c r="AR158" s="103"/>
      <c r="AS158" s="103"/>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06"/>
    </row>
    <row r="159" spans="1:77" s="62" customFormat="1" ht="12" customHeight="1">
      <c r="A159" s="104"/>
      <c r="B159" s="105"/>
      <c r="C159" s="103"/>
      <c r="D159" s="103"/>
      <c r="E159" s="103" t="s">
        <v>106</v>
      </c>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62" t="s">
        <v>172</v>
      </c>
      <c r="AR159" s="103"/>
      <c r="AS159" s="103"/>
      <c r="AT159" s="103"/>
      <c r="AU159" s="103"/>
      <c r="AV159" s="103"/>
      <c r="AW159" s="103"/>
      <c r="AX159" s="103"/>
      <c r="AY159" s="103"/>
      <c r="AZ159" s="103"/>
      <c r="BA159" s="103"/>
      <c r="BB159" s="103"/>
      <c r="BC159" s="103"/>
      <c r="BD159" s="103"/>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06"/>
    </row>
    <row r="160" spans="1:77" s="62" customFormat="1" ht="12" customHeight="1">
      <c r="A160" s="104"/>
      <c r="B160" s="105"/>
      <c r="C160" s="103"/>
      <c r="D160" s="103"/>
      <c r="E160" s="107" t="s">
        <v>173</v>
      </c>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2" t="s">
        <v>82</v>
      </c>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6"/>
    </row>
    <row r="161" spans="1:77" s="62" customFormat="1" ht="12" customHeight="1">
      <c r="A161" s="104"/>
      <c r="B161" s="105"/>
      <c r="C161" s="103"/>
      <c r="D161" s="103"/>
      <c r="E161" s="103" t="s">
        <v>174</v>
      </c>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62" t="s">
        <v>156</v>
      </c>
      <c r="AR161" s="103"/>
      <c r="AS161" s="10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6"/>
    </row>
    <row r="162" spans="1:77" s="62" customFormat="1" ht="12" customHeight="1">
      <c r="A162" s="104"/>
      <c r="B162" s="105"/>
      <c r="C162" s="103"/>
      <c r="D162" s="103"/>
      <c r="E162" s="102" t="s">
        <v>175</v>
      </c>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2" t="s">
        <v>165</v>
      </c>
      <c r="AR162" s="103"/>
      <c r="AS162" s="103"/>
      <c r="AT162" s="103"/>
      <c r="AU162" s="103"/>
      <c r="AV162" s="103"/>
      <c r="AW162" s="103"/>
      <c r="AX162" s="103"/>
      <c r="AY162" s="103"/>
      <c r="AZ162" s="103"/>
      <c r="BA162" s="103"/>
      <c r="BB162" s="103"/>
      <c r="BC162" s="103"/>
      <c r="BD162" s="103"/>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06"/>
    </row>
    <row r="163" spans="1:77" s="62" customFormat="1" ht="12" customHeight="1">
      <c r="A163" s="104"/>
      <c r="B163" s="105"/>
      <c r="C163" s="103"/>
      <c r="D163" s="103"/>
      <c r="E163" s="62" t="s">
        <v>176</v>
      </c>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Q163" s="62" t="s">
        <v>177</v>
      </c>
      <c r="BH163" s="103"/>
      <c r="BI163" s="103"/>
      <c r="BJ163" s="103"/>
      <c r="BK163" s="103"/>
      <c r="BL163" s="103"/>
      <c r="BM163" s="103"/>
      <c r="BN163" s="103"/>
      <c r="BO163" s="103"/>
      <c r="BP163" s="103"/>
      <c r="BQ163" s="103"/>
      <c r="BR163" s="103"/>
      <c r="BS163" s="103"/>
      <c r="BT163" s="103"/>
      <c r="BU163" s="103"/>
      <c r="BV163" s="103"/>
      <c r="BW163" s="103"/>
      <c r="BX163" s="103"/>
      <c r="BY163" s="106"/>
    </row>
    <row r="164" spans="1:77" s="62" customFormat="1" ht="12" customHeight="1">
      <c r="A164" s="104"/>
      <c r="B164" s="105"/>
      <c r="C164" s="103"/>
      <c r="D164" s="103"/>
      <c r="E164" s="102" t="s">
        <v>178</v>
      </c>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Q164" s="107" t="s">
        <v>179</v>
      </c>
      <c r="BH164" s="19"/>
      <c r="BI164" s="103"/>
      <c r="BJ164" s="103"/>
      <c r="BK164" s="103"/>
      <c r="BL164" s="103"/>
      <c r="BM164" s="103"/>
      <c r="BN164" s="103"/>
      <c r="BO164" s="103"/>
      <c r="BP164" s="103"/>
      <c r="BQ164" s="103"/>
      <c r="BR164" s="103"/>
      <c r="BS164" s="103"/>
      <c r="BT164" s="103"/>
      <c r="BU164" s="103"/>
      <c r="BV164" s="103"/>
      <c r="BW164" s="103"/>
      <c r="BX164" s="103"/>
      <c r="BY164" s="106"/>
    </row>
    <row r="165" spans="1:77" s="62" customFormat="1" ht="12" customHeight="1">
      <c r="A165" s="104"/>
      <c r="B165" s="105"/>
      <c r="C165" s="103"/>
      <c r="D165" s="103"/>
      <c r="E165" s="62" t="s">
        <v>180</v>
      </c>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9"/>
      <c r="AP165" s="19"/>
      <c r="AQ165" s="102" t="s">
        <v>181</v>
      </c>
      <c r="AR165" s="19"/>
      <c r="AS165" s="19"/>
      <c r="AT165" s="19"/>
      <c r="AU165" s="19"/>
      <c r="AV165" s="19"/>
      <c r="AW165" s="19"/>
      <c r="AX165" s="19"/>
      <c r="AY165" s="19"/>
      <c r="AZ165" s="19"/>
      <c r="BA165" s="19"/>
      <c r="BB165" s="19"/>
      <c r="BC165" s="19"/>
      <c r="BD165" s="19"/>
      <c r="BE165" s="19"/>
      <c r="BF165" s="19"/>
      <c r="BG165" s="19"/>
      <c r="BH165" s="19"/>
      <c r="BI165" s="103"/>
      <c r="BJ165" s="103"/>
      <c r="BK165" s="103"/>
      <c r="BL165" s="103"/>
      <c r="BM165" s="103"/>
      <c r="BN165" s="103"/>
      <c r="BO165" s="103"/>
      <c r="BP165" s="103"/>
      <c r="BQ165" s="103"/>
      <c r="BR165" s="103"/>
      <c r="BS165" s="103"/>
      <c r="BT165" s="103"/>
      <c r="BU165" s="103"/>
      <c r="BV165" s="103"/>
      <c r="BW165" s="103"/>
      <c r="BX165" s="103"/>
      <c r="BY165" s="106"/>
    </row>
    <row r="166" spans="1:77" s="62" customFormat="1" ht="12" customHeight="1">
      <c r="A166" s="104"/>
      <c r="B166" s="105"/>
      <c r="C166" s="103"/>
      <c r="D166" s="103"/>
      <c r="E166" s="62" t="s">
        <v>182</v>
      </c>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62" t="s">
        <v>31</v>
      </c>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06"/>
    </row>
    <row r="167" spans="1:77" s="62" customFormat="1" ht="12" customHeight="1">
      <c r="A167" s="104"/>
      <c r="B167" s="105"/>
      <c r="C167" s="103"/>
      <c r="D167" s="103"/>
      <c r="E167" s="102" t="s">
        <v>22</v>
      </c>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Q167" s="102" t="s">
        <v>15</v>
      </c>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6"/>
    </row>
    <row r="168" spans="1:77" s="62" customFormat="1" ht="12" customHeight="1">
      <c r="A168" s="104"/>
      <c r="B168" s="105"/>
      <c r="C168" s="103"/>
      <c r="D168" s="103"/>
      <c r="E168" s="62" t="s">
        <v>184</v>
      </c>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Q168" s="102" t="s">
        <v>78</v>
      </c>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6"/>
    </row>
    <row r="169" spans="1:77" s="62" customFormat="1" ht="12" customHeight="1">
      <c r="A169" s="104"/>
      <c r="B169" s="105"/>
      <c r="C169" s="103"/>
      <c r="D169" s="103"/>
      <c r="E169" s="62" t="s">
        <v>185</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218" t="s">
        <v>183</v>
      </c>
      <c r="AP169" s="193"/>
      <c r="AQ169" s="193"/>
      <c r="AR169" s="193"/>
      <c r="AS169" s="193"/>
      <c r="AT169" s="193"/>
      <c r="AU169" s="193"/>
      <c r="AV169" s="193"/>
      <c r="AW169" s="193"/>
      <c r="AX169" s="193"/>
      <c r="AY169" s="193"/>
      <c r="AZ169" s="19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6"/>
    </row>
    <row r="170" spans="1:77" s="62" customFormat="1" ht="12" customHeight="1">
      <c r="A170" s="104"/>
      <c r="B170" s="105"/>
      <c r="C170" s="103"/>
      <c r="D170" s="103"/>
      <c r="E170" s="62" t="s">
        <v>186</v>
      </c>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93"/>
      <c r="AP170" s="193"/>
      <c r="AQ170" s="193"/>
      <c r="AR170" s="193"/>
      <c r="AS170" s="193"/>
      <c r="AT170" s="193"/>
      <c r="AU170" s="193"/>
      <c r="AV170" s="193"/>
      <c r="AW170" s="193"/>
      <c r="AX170" s="193"/>
      <c r="AY170" s="193"/>
      <c r="AZ170" s="19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6"/>
    </row>
    <row r="171" spans="1:77" s="62" customFormat="1" ht="12" customHeight="1">
      <c r="A171" s="104"/>
      <c r="B171" s="105"/>
      <c r="C171" s="103"/>
      <c r="D171" s="103"/>
      <c r="E171" s="107" t="s">
        <v>187</v>
      </c>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7" t="s">
        <v>188</v>
      </c>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6"/>
    </row>
    <row r="172" spans="1:77" s="62" customFormat="1" ht="12" customHeight="1">
      <c r="A172" s="104"/>
      <c r="B172" s="105"/>
      <c r="C172" s="103"/>
      <c r="D172" s="103"/>
      <c r="E172" s="103" t="s">
        <v>189</v>
      </c>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62" t="s">
        <v>190</v>
      </c>
      <c r="AR172" s="103"/>
      <c r="AS172" s="103"/>
      <c r="AT172" s="103"/>
      <c r="AU172" s="103"/>
      <c r="AV172" s="103"/>
      <c r="AW172" s="103"/>
      <c r="AX172" s="103"/>
      <c r="AY172" s="103"/>
      <c r="AZ172" s="103"/>
      <c r="BA172" s="103"/>
      <c r="BB172" s="103"/>
      <c r="BC172" s="103"/>
      <c r="BD172" s="103"/>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06"/>
    </row>
    <row r="173" spans="1:77" s="62" customFormat="1" ht="12" customHeight="1">
      <c r="A173" s="104"/>
      <c r="B173" s="105"/>
      <c r="C173" s="103"/>
      <c r="D173" s="103"/>
      <c r="E173" s="102" t="s">
        <v>155</v>
      </c>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7" t="s">
        <v>191</v>
      </c>
      <c r="AR173" s="103"/>
      <c r="AS173" s="103"/>
      <c r="AT173" s="103"/>
      <c r="AU173" s="103"/>
      <c r="AV173" s="103"/>
      <c r="AW173" s="103"/>
      <c r="AX173" s="103"/>
      <c r="AY173" s="103"/>
      <c r="AZ173" s="103"/>
      <c r="BA173" s="103"/>
      <c r="BB173" s="103"/>
      <c r="BC173" s="103"/>
      <c r="BD173" s="103"/>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06"/>
    </row>
    <row r="174" spans="1:77" s="62" customFormat="1" ht="12" customHeight="1">
      <c r="A174" s="104"/>
      <c r="B174" s="105"/>
      <c r="C174" s="103"/>
      <c r="D174" s="103"/>
      <c r="E174" s="62" t="s">
        <v>192</v>
      </c>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7" t="s">
        <v>193</v>
      </c>
      <c r="AR174" s="103"/>
      <c r="AS174" s="103"/>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6"/>
    </row>
    <row r="175" spans="1:77" s="62" customFormat="1" ht="12" customHeight="1">
      <c r="A175" s="104"/>
      <c r="B175" s="105"/>
      <c r="C175" s="103"/>
      <c r="D175" s="103"/>
      <c r="E175" s="107" t="s">
        <v>43</v>
      </c>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R175" s="103"/>
      <c r="AS175" s="103"/>
      <c r="AT175" s="103"/>
      <c r="AU175" s="103"/>
      <c r="AV175" s="103"/>
      <c r="AW175" s="103"/>
      <c r="AX175" s="103"/>
      <c r="AY175" s="103"/>
      <c r="AZ175" s="103"/>
      <c r="BA175" s="103"/>
      <c r="BB175" s="103"/>
      <c r="BC175" s="103"/>
      <c r="BD175" s="103"/>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06"/>
    </row>
    <row r="176" spans="1:77" s="62" customFormat="1" ht="12" customHeight="1">
      <c r="A176" s="104"/>
      <c r="B176" s="105"/>
      <c r="C176" s="103"/>
      <c r="D176" s="103"/>
      <c r="E176" s="103" t="s">
        <v>93</v>
      </c>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R176" s="103"/>
      <c r="AS176" s="103"/>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06"/>
    </row>
    <row r="177" spans="1:77" s="62" customFormat="1" ht="12" customHeight="1">
      <c r="A177" s="104"/>
      <c r="B177" s="105"/>
      <c r="C177" s="218" t="s">
        <v>194</v>
      </c>
      <c r="D177" s="193"/>
      <c r="E177" s="193"/>
      <c r="F177" s="193"/>
      <c r="G177" s="193"/>
      <c r="H177" s="193"/>
      <c r="I177" s="193"/>
      <c r="J177" s="193"/>
      <c r="K177" s="193"/>
      <c r="L177" s="193"/>
      <c r="M177" s="193"/>
      <c r="N177" s="19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BA177" s="103"/>
      <c r="BB177" s="103"/>
      <c r="BC177" s="103"/>
      <c r="BD177" s="103"/>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06"/>
    </row>
    <row r="178" spans="1:77" s="62" customFormat="1" ht="12" customHeight="1">
      <c r="A178" s="104"/>
      <c r="B178" s="105"/>
      <c r="C178" s="193"/>
      <c r="D178" s="193"/>
      <c r="E178" s="193"/>
      <c r="F178" s="193"/>
      <c r="G178" s="193"/>
      <c r="H178" s="193"/>
      <c r="I178" s="193"/>
      <c r="J178" s="193"/>
      <c r="K178" s="193"/>
      <c r="L178" s="193"/>
      <c r="M178" s="193"/>
      <c r="N178" s="19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BA178" s="103"/>
      <c r="BB178" s="103"/>
      <c r="BC178" s="103"/>
      <c r="BD178" s="103"/>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6"/>
    </row>
    <row r="179" spans="1:77" s="62" customFormat="1" ht="12" customHeight="1">
      <c r="A179" s="104"/>
      <c r="B179" s="105"/>
      <c r="C179" s="21"/>
      <c r="D179" s="21"/>
      <c r="E179" s="107" t="s">
        <v>195</v>
      </c>
      <c r="F179" s="103"/>
      <c r="G179" s="21"/>
      <c r="H179" s="21"/>
      <c r="I179" s="21"/>
      <c r="J179" s="21"/>
      <c r="K179" s="21"/>
      <c r="L179" s="21"/>
      <c r="M179" s="21"/>
      <c r="N179" s="21"/>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21"/>
      <c r="AP179" s="21"/>
      <c r="AQ179" s="21"/>
      <c r="AR179" s="21"/>
      <c r="AS179" s="21"/>
      <c r="AT179" s="21"/>
      <c r="AU179" s="21"/>
      <c r="AV179" s="21"/>
      <c r="AW179" s="21"/>
      <c r="AX179" s="21"/>
      <c r="AY179" s="21"/>
      <c r="AZ179" s="21"/>
      <c r="BA179" s="103"/>
      <c r="BB179" s="103"/>
      <c r="BC179" s="103"/>
      <c r="BD179" s="103"/>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6"/>
    </row>
    <row r="180" spans="1:77" s="62" customFormat="1" ht="12" customHeight="1">
      <c r="A180" s="104"/>
      <c r="B180" s="105"/>
      <c r="C180" s="21"/>
      <c r="D180" s="21"/>
      <c r="E180" s="103" t="s">
        <v>196</v>
      </c>
      <c r="F180" s="103"/>
      <c r="G180" s="21"/>
      <c r="H180" s="21"/>
      <c r="I180" s="21"/>
      <c r="J180" s="21"/>
      <c r="K180" s="21"/>
      <c r="L180" s="21"/>
      <c r="M180" s="21"/>
      <c r="N180" s="21"/>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21"/>
      <c r="AP180" s="21"/>
      <c r="AQ180" s="21"/>
      <c r="AR180" s="21"/>
      <c r="AS180" s="21"/>
      <c r="AT180" s="21"/>
      <c r="AU180" s="21"/>
      <c r="AV180" s="21"/>
      <c r="AW180" s="21"/>
      <c r="AX180" s="21"/>
      <c r="AY180" s="21"/>
      <c r="AZ180" s="21"/>
      <c r="BA180" s="103"/>
      <c r="BB180" s="103"/>
      <c r="BC180" s="103"/>
      <c r="BD180" s="103"/>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6"/>
    </row>
    <row r="181" spans="1:77" s="62" customFormat="1" ht="12" customHeight="1">
      <c r="A181" s="104"/>
      <c r="B181" s="105"/>
      <c r="E181" s="107" t="s">
        <v>197</v>
      </c>
      <c r="F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R181" s="103"/>
      <c r="AS181" s="103"/>
      <c r="AT181" s="103"/>
      <c r="AU181" s="103"/>
      <c r="AV181" s="103"/>
      <c r="AW181" s="103"/>
      <c r="AX181" s="103"/>
      <c r="AY181" s="103"/>
      <c r="AZ181" s="103"/>
      <c r="BA181" s="103"/>
      <c r="BB181" s="103"/>
      <c r="BC181" s="103"/>
      <c r="BD181" s="103"/>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6"/>
    </row>
    <row r="182" spans="1:77" s="62" customFormat="1" ht="12" customHeight="1">
      <c r="A182" s="104"/>
      <c r="B182" s="105"/>
      <c r="E182" s="103" t="s">
        <v>198</v>
      </c>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R182" s="103"/>
      <c r="AS182" s="103"/>
      <c r="AT182" s="103"/>
      <c r="AU182" s="103"/>
      <c r="AV182" s="103"/>
      <c r="AW182" s="103"/>
      <c r="AX182" s="103"/>
      <c r="AY182" s="103"/>
      <c r="AZ182" s="103"/>
      <c r="BA182" s="103"/>
      <c r="BB182" s="103"/>
      <c r="BC182" s="103"/>
      <c r="BD182" s="103"/>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6"/>
    </row>
    <row r="183" spans="1:77" s="62" customFormat="1" ht="12" customHeight="1">
      <c r="A183" s="104"/>
      <c r="B183" s="105"/>
      <c r="C183" s="103"/>
      <c r="D183" s="103"/>
      <c r="E183" s="107" t="s">
        <v>199</v>
      </c>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6"/>
    </row>
    <row r="184" spans="1:77" s="62" customFormat="1" ht="12" customHeight="1">
      <c r="A184" s="104"/>
      <c r="B184" s="105"/>
      <c r="C184" s="103"/>
      <c r="D184" s="103"/>
      <c r="E184" s="103" t="s">
        <v>130</v>
      </c>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6"/>
    </row>
    <row r="185" spans="1:77" s="62" customFormat="1" ht="12" customHeight="1">
      <c r="A185" s="104"/>
      <c r="B185" s="108"/>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09"/>
      <c r="BR185" s="109"/>
      <c r="BS185" s="109"/>
      <c r="BT185" s="109"/>
      <c r="BU185" s="109"/>
      <c r="BV185" s="109"/>
      <c r="BW185" s="109"/>
      <c r="BX185" s="109"/>
      <c r="BY185" s="110"/>
    </row>
    <row r="186" spans="1:77" ht="13.5" customHeight="1">
      <c r="A186" s="60" t="s">
        <v>200</v>
      </c>
      <c r="B186" s="64"/>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254" t="s">
        <v>141</v>
      </c>
      <c r="AX186" s="254"/>
      <c r="AY186" s="254"/>
      <c r="AZ186" s="254" t="s">
        <v>142</v>
      </c>
      <c r="BA186" s="254"/>
      <c r="BB186" s="254"/>
      <c r="BC186" s="254" t="s">
        <v>143</v>
      </c>
      <c r="BD186" s="254"/>
      <c r="BE186" s="254"/>
      <c r="BF186" s="114"/>
      <c r="BG186" s="65"/>
      <c r="BH186" s="251" t="s">
        <v>95</v>
      </c>
      <c r="BI186" s="251"/>
      <c r="BJ186" s="251"/>
      <c r="BK186" s="251"/>
      <c r="BL186" s="251"/>
      <c r="BM186" s="251"/>
      <c r="BN186" s="251"/>
      <c r="BO186" s="251"/>
      <c r="BP186" s="251"/>
      <c r="BQ186" s="252"/>
      <c r="BR186" s="252"/>
      <c r="BS186" s="252"/>
      <c r="BT186" s="252"/>
      <c r="BU186" s="252"/>
      <c r="BV186" s="252" t="s">
        <v>144</v>
      </c>
      <c r="BW186" s="252"/>
      <c r="BX186" s="93"/>
      <c r="BY186" s="94"/>
    </row>
    <row r="187" spans="1:77" ht="13.5" customHeight="1">
      <c r="A187" s="253" t="s">
        <v>201</v>
      </c>
      <c r="B187" s="67"/>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255"/>
      <c r="AX187" s="255"/>
      <c r="AY187" s="255"/>
      <c r="AZ187" s="255"/>
      <c r="BA187" s="255"/>
      <c r="BB187" s="255"/>
      <c r="BC187" s="255"/>
      <c r="BD187" s="255"/>
      <c r="BE187" s="255"/>
      <c r="BF187" s="41"/>
      <c r="BG187" s="40"/>
      <c r="BH187" s="221"/>
      <c r="BI187" s="221"/>
      <c r="BJ187" s="221"/>
      <c r="BK187" s="221"/>
      <c r="BL187" s="173"/>
      <c r="BM187" s="173"/>
      <c r="BN187" s="173" t="s">
        <v>9</v>
      </c>
      <c r="BO187" s="173"/>
      <c r="BP187" s="173"/>
      <c r="BQ187" s="173"/>
      <c r="BR187" s="173" t="s">
        <v>1</v>
      </c>
      <c r="BS187" s="173"/>
      <c r="BT187" s="173"/>
      <c r="BU187" s="173"/>
      <c r="BV187" s="173" t="s">
        <v>146</v>
      </c>
      <c r="BW187" s="173"/>
      <c r="BX187" s="13"/>
      <c r="BY187" s="95"/>
    </row>
    <row r="188" spans="1:78" ht="15" customHeight="1">
      <c r="A188" s="253"/>
      <c r="B188" s="67"/>
      <c r="C188" s="11"/>
      <c r="D188" s="11"/>
      <c r="E188" s="11"/>
      <c r="F188" s="11"/>
      <c r="G188" s="11"/>
      <c r="H188" s="11"/>
      <c r="I188" s="11"/>
      <c r="J188" s="11"/>
      <c r="K188" s="11"/>
      <c r="L188" s="11"/>
      <c r="M188" s="11"/>
      <c r="N188" s="11"/>
      <c r="O188" s="11"/>
      <c r="P188" s="11"/>
      <c r="Q188" s="11"/>
      <c r="R188" s="211" t="s">
        <v>87</v>
      </c>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11"/>
      <c r="AS188" s="11"/>
      <c r="AT188" s="11"/>
      <c r="AU188" s="11"/>
      <c r="AV188" s="88"/>
      <c r="AW188" s="17"/>
      <c r="AX188" s="17"/>
      <c r="AY188" s="17"/>
      <c r="AZ188" s="17"/>
      <c r="BA188" s="17"/>
      <c r="BB188" s="17"/>
      <c r="BC188" s="136" t="s">
        <v>11</v>
      </c>
      <c r="BD188" s="136"/>
      <c r="BE188" s="136"/>
      <c r="BF188" s="136"/>
      <c r="BG188" s="136"/>
      <c r="BH188" s="136"/>
      <c r="BI188" s="136"/>
      <c r="BJ188" s="136"/>
      <c r="BK188" s="136"/>
      <c r="BL188" s="136"/>
      <c r="BM188" s="136"/>
      <c r="BN188" s="136"/>
      <c r="BO188" s="136"/>
      <c r="BP188" s="136"/>
      <c r="BQ188" s="136"/>
      <c r="BR188" s="136"/>
      <c r="BS188" s="137"/>
      <c r="BT188" s="136"/>
      <c r="BU188" s="249" t="s">
        <v>2</v>
      </c>
      <c r="BV188" s="249"/>
      <c r="BW188" s="249"/>
      <c r="BX188" s="15"/>
      <c r="BY188" s="89"/>
      <c r="BZ188" s="9"/>
    </row>
    <row r="189" spans="1:78" ht="13.5" customHeight="1">
      <c r="A189" s="253"/>
      <c r="B189" s="67"/>
      <c r="C189" s="11"/>
      <c r="D189" s="11"/>
      <c r="E189" s="11"/>
      <c r="F189" s="11"/>
      <c r="G189" s="11"/>
      <c r="H189" s="11"/>
      <c r="I189" s="11"/>
      <c r="J189" s="11"/>
      <c r="K189" s="11"/>
      <c r="L189" s="11"/>
      <c r="M189" s="11"/>
      <c r="N189" s="11"/>
      <c r="O189" s="11"/>
      <c r="P189" s="11"/>
      <c r="Q189" s="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11"/>
      <c r="AS189" s="11"/>
      <c r="AT189" s="11"/>
      <c r="AU189" s="11"/>
      <c r="AV189" s="88"/>
      <c r="AW189" s="17"/>
      <c r="AX189" s="17"/>
      <c r="AY189" s="17"/>
      <c r="AZ189" s="17"/>
      <c r="BA189" s="17"/>
      <c r="BB189" s="17"/>
      <c r="BC189" s="250" t="s">
        <v>147</v>
      </c>
      <c r="BD189" s="250"/>
      <c r="BE189" s="250"/>
      <c r="BF189" s="250"/>
      <c r="BG189" s="136"/>
      <c r="BH189" s="138"/>
      <c r="BI189" s="249" t="s">
        <v>9</v>
      </c>
      <c r="BJ189" s="249"/>
      <c r="BK189" s="249"/>
      <c r="BL189" s="138"/>
      <c r="BM189" s="138"/>
      <c r="BN189" s="138"/>
      <c r="BO189" s="249" t="s">
        <v>45</v>
      </c>
      <c r="BP189" s="249"/>
      <c r="BQ189" s="249"/>
      <c r="BR189" s="138"/>
      <c r="BS189" s="138"/>
      <c r="BT189" s="138"/>
      <c r="BU189" s="138"/>
      <c r="BV189" s="138" t="s">
        <v>13</v>
      </c>
      <c r="BW189" s="138"/>
      <c r="BX189" s="222"/>
      <c r="BY189" s="246"/>
      <c r="BZ189" s="9"/>
    </row>
    <row r="190" spans="1:77" ht="13.5" customHeight="1">
      <c r="A190" s="253"/>
      <c r="B190" s="91"/>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69"/>
    </row>
    <row r="191" spans="1:77" ht="13.5" customHeight="1">
      <c r="A191" s="253"/>
      <c r="B191" s="67"/>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t="s">
        <v>25</v>
      </c>
      <c r="AD191" s="11"/>
      <c r="AE191" s="11"/>
      <c r="AF191" s="11"/>
      <c r="AG191" s="11"/>
      <c r="AH191" s="11"/>
      <c r="AI191" s="11"/>
      <c r="AJ191" s="11"/>
      <c r="AK191" s="247">
        <f>IF(データ!AK7="","",データ!AK7)</f>
      </c>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11"/>
      <c r="BX191" s="11"/>
      <c r="BY191" s="69"/>
    </row>
    <row r="192" spans="1:77" ht="3.75" customHeight="1">
      <c r="A192" s="253"/>
      <c r="B192" s="67"/>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11"/>
      <c r="BX192" s="11"/>
      <c r="BY192" s="69"/>
    </row>
    <row r="193" spans="1:77" ht="13.5" customHeight="1">
      <c r="A193" s="253"/>
      <c r="B193" s="67"/>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248">
        <f>IF(データ!AK9="","",データ!AK9)</f>
      </c>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248"/>
      <c r="BW193" s="11"/>
      <c r="BX193" s="11"/>
      <c r="BY193" s="69"/>
    </row>
    <row r="194" spans="2:77" ht="3.75" customHeight="1">
      <c r="B194" s="67"/>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11"/>
      <c r="BX194" s="11"/>
      <c r="BY194" s="69"/>
    </row>
    <row r="195" spans="2:77" ht="13.5" customHeight="1">
      <c r="B195" s="67"/>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t="s">
        <v>32</v>
      </c>
      <c r="AD195" s="11"/>
      <c r="AE195" s="11"/>
      <c r="AF195" s="11"/>
      <c r="AG195" s="11"/>
      <c r="AH195" s="11"/>
      <c r="AI195" s="11"/>
      <c r="AJ195" s="11"/>
      <c r="AK195" s="247">
        <f>IF(データ!AK11="","",データ!AK11)</f>
      </c>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06"/>
      <c r="BU195" s="206"/>
      <c r="BV195" s="206"/>
      <c r="BW195" s="11"/>
      <c r="BX195" s="11"/>
      <c r="BY195" s="69"/>
    </row>
    <row r="196" spans="2:77" ht="13.5" customHeight="1">
      <c r="B196" s="67"/>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37"/>
      <c r="BT196" s="11"/>
      <c r="BU196" s="11"/>
      <c r="BV196" s="11"/>
      <c r="BW196" s="11"/>
      <c r="BX196" s="11"/>
      <c r="BY196" s="69"/>
    </row>
    <row r="197" spans="2:77" ht="13.5" customHeight="1">
      <c r="B197" s="67"/>
      <c r="C197" s="11"/>
      <c r="D197" s="11"/>
      <c r="E197" s="11"/>
      <c r="F197" s="11"/>
      <c r="G197" s="11"/>
      <c r="H197" s="11"/>
      <c r="I197" s="11"/>
      <c r="J197" s="11"/>
      <c r="K197" s="11"/>
      <c r="L197" s="11"/>
      <c r="M197" s="11"/>
      <c r="N197" s="11"/>
      <c r="O197" s="11"/>
      <c r="P197" s="160" t="s">
        <v>17</v>
      </c>
      <c r="Q197" s="160"/>
      <c r="R197" s="160"/>
      <c r="S197" s="160"/>
      <c r="T197" s="160"/>
      <c r="U197" s="160">
        <f>IF(データ!BH4="","",データ!BH4)</f>
      </c>
      <c r="V197" s="160"/>
      <c r="W197" s="160"/>
      <c r="X197" s="160"/>
      <c r="Y197" s="160" t="s">
        <v>9</v>
      </c>
      <c r="Z197" s="160"/>
      <c r="AA197" s="160">
        <f>IF(データ!BN4="","",データ!BN4)</f>
      </c>
      <c r="AB197" s="160"/>
      <c r="AC197" s="160"/>
      <c r="AD197" s="160"/>
      <c r="AE197" s="160" t="s">
        <v>1</v>
      </c>
      <c r="AF197" s="160"/>
      <c r="AG197" s="160">
        <f>IF(データ!BT4="","",データ!BT4)</f>
      </c>
      <c r="AH197" s="160"/>
      <c r="AI197" s="160"/>
      <c r="AJ197" s="160"/>
      <c r="AK197" s="160" t="s">
        <v>13</v>
      </c>
      <c r="AL197" s="160"/>
      <c r="AM197" s="11" t="s">
        <v>19</v>
      </c>
      <c r="AN197" s="11"/>
      <c r="AO197" s="11"/>
      <c r="AP197" s="11"/>
      <c r="AQ197" s="11"/>
      <c r="AR197" s="11"/>
      <c r="AS197" s="11"/>
      <c r="AT197" s="11"/>
      <c r="AU197" s="11"/>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1"/>
      <c r="BT197" s="17"/>
      <c r="BU197" s="17"/>
      <c r="BV197" s="17"/>
      <c r="BW197" s="11"/>
      <c r="BX197" s="11"/>
      <c r="BY197" s="69"/>
    </row>
    <row r="198" spans="2:77" ht="6.75" customHeight="1">
      <c r="B198" s="67"/>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1"/>
      <c r="BX198" s="11"/>
      <c r="BY198" s="69"/>
    </row>
    <row r="199" spans="2:77" ht="15" customHeight="1">
      <c r="B199" s="67"/>
      <c r="C199" s="11"/>
      <c r="D199" s="11"/>
      <c r="E199" s="11"/>
      <c r="F199" s="11"/>
      <c r="G199" s="11"/>
      <c r="H199" s="11"/>
      <c r="I199" s="11"/>
      <c r="J199" s="11"/>
      <c r="K199" s="11"/>
      <c r="L199" s="11"/>
      <c r="M199" s="11"/>
      <c r="N199" s="11"/>
      <c r="O199" s="11"/>
      <c r="P199" s="11" t="s">
        <v>149</v>
      </c>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1"/>
      <c r="BX199" s="11"/>
      <c r="BY199" s="69"/>
    </row>
    <row r="200" spans="2:77" ht="15" customHeight="1">
      <c r="B200" s="67"/>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243" t="s">
        <v>6</v>
      </c>
      <c r="AP200" s="243"/>
      <c r="AQ200" s="243"/>
      <c r="AR200" s="243"/>
      <c r="AS200" s="243"/>
      <c r="AT200" s="243"/>
      <c r="AU200" s="243"/>
      <c r="AV200" s="243"/>
      <c r="AW200" s="243"/>
      <c r="AX200" s="243"/>
      <c r="AY200" s="96"/>
      <c r="AZ200" s="96"/>
      <c r="BA200" s="96"/>
      <c r="BB200" s="96"/>
      <c r="BC200" s="96"/>
      <c r="BD200" s="96"/>
      <c r="BE200" s="96"/>
      <c r="BF200" s="96" t="s">
        <v>122</v>
      </c>
      <c r="BG200" s="96"/>
      <c r="BH200" s="96"/>
      <c r="BI200" s="96"/>
      <c r="BJ200" s="96"/>
      <c r="BK200" s="96"/>
      <c r="BL200" s="96"/>
      <c r="BM200" s="96"/>
      <c r="BN200" s="96"/>
      <c r="BO200" s="17"/>
      <c r="BP200" s="17"/>
      <c r="BQ200" s="17"/>
      <c r="BR200" s="17"/>
      <c r="BS200" s="17"/>
      <c r="BT200" s="17"/>
      <c r="BU200" s="17"/>
      <c r="BV200" s="17"/>
      <c r="BW200" s="17"/>
      <c r="BX200" s="17"/>
      <c r="BY200" s="69"/>
    </row>
    <row r="201" spans="2:77" ht="15" customHeight="1">
      <c r="B201" s="67"/>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96"/>
      <c r="AP201" s="96"/>
      <c r="AQ201" s="96"/>
      <c r="AR201" s="244" t="s">
        <v>150</v>
      </c>
      <c r="AS201" s="244"/>
      <c r="AT201" s="244"/>
      <c r="AU201" s="244"/>
      <c r="AV201" s="244"/>
      <c r="AW201" s="244"/>
      <c r="AX201" s="244"/>
      <c r="AY201" s="244"/>
      <c r="AZ201" s="244"/>
      <c r="BA201" s="244"/>
      <c r="BB201" s="244"/>
      <c r="BC201" s="96"/>
      <c r="BD201" s="243" t="s">
        <v>203</v>
      </c>
      <c r="BE201" s="243"/>
      <c r="BF201" s="243"/>
      <c r="BG201" s="243"/>
      <c r="BH201" s="243"/>
      <c r="BI201" s="243"/>
      <c r="BJ201" s="243"/>
      <c r="BK201" s="243"/>
      <c r="BL201" s="243"/>
      <c r="BM201" s="243"/>
      <c r="BN201" s="243"/>
      <c r="BO201" s="11"/>
      <c r="BP201" s="11"/>
      <c r="BQ201" s="11"/>
      <c r="BR201" s="11"/>
      <c r="BS201" s="11"/>
      <c r="BT201" s="11"/>
      <c r="BU201" s="11"/>
      <c r="BV201" s="11"/>
      <c r="BW201" s="11"/>
      <c r="BX201" s="11"/>
      <c r="BY201" s="69"/>
    </row>
    <row r="202" spans="2:77" ht="9.75" customHeight="1">
      <c r="B202" s="67"/>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35"/>
      <c r="BK202" s="35"/>
      <c r="BL202" s="35"/>
      <c r="BM202" s="35"/>
      <c r="BN202" s="35"/>
      <c r="BO202" s="35"/>
      <c r="BP202" s="35"/>
      <c r="BQ202" s="35"/>
      <c r="BR202" s="35"/>
      <c r="BS202" s="35"/>
      <c r="BT202" s="35"/>
      <c r="BU202" s="35"/>
      <c r="BV202" s="35"/>
      <c r="BW202" s="40"/>
      <c r="BX202" s="40"/>
      <c r="BY202" s="69"/>
    </row>
    <row r="203" spans="2:77" ht="18.75" customHeight="1">
      <c r="B203" s="75"/>
      <c r="C203" s="195" t="s">
        <v>34</v>
      </c>
      <c r="D203" s="195"/>
      <c r="E203" s="195"/>
      <c r="F203" s="195"/>
      <c r="G203" s="195"/>
      <c r="H203" s="195"/>
      <c r="I203" s="195"/>
      <c r="J203" s="195"/>
      <c r="K203" s="26"/>
      <c r="L203" s="27"/>
      <c r="M203" s="242">
        <f>IF(データ!M19="","",データ!M19)</f>
      </c>
      <c r="N203" s="242"/>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c r="AJ203" s="242"/>
      <c r="AK203" s="242"/>
      <c r="AL203" s="242"/>
      <c r="AM203" s="242"/>
      <c r="AN203" s="242"/>
      <c r="AO203" s="242"/>
      <c r="AP203" s="242"/>
      <c r="AQ203" s="242"/>
      <c r="AR203" s="242"/>
      <c r="AS203" s="242"/>
      <c r="AT203" s="242"/>
      <c r="AU203" s="242"/>
      <c r="AV203" s="242"/>
      <c r="AW203" s="242"/>
      <c r="AX203" s="242"/>
      <c r="AY203" s="242"/>
      <c r="AZ203" s="242"/>
      <c r="BA203" s="242"/>
      <c r="BB203" s="242"/>
      <c r="BC203" s="242"/>
      <c r="BD203" s="242"/>
      <c r="BE203" s="242"/>
      <c r="BF203" s="242"/>
      <c r="BG203" s="242"/>
      <c r="BH203" s="242"/>
      <c r="BI203" s="242"/>
      <c r="BJ203" s="242"/>
      <c r="BK203" s="242"/>
      <c r="BL203" s="242"/>
      <c r="BM203" s="242"/>
      <c r="BN203" s="242"/>
      <c r="BO203" s="242"/>
      <c r="BP203" s="242"/>
      <c r="BQ203" s="242"/>
      <c r="BR203" s="242"/>
      <c r="BS203" s="242"/>
      <c r="BT203" s="242"/>
      <c r="BU203" s="242"/>
      <c r="BV203" s="242"/>
      <c r="BW203" s="242"/>
      <c r="BX203" s="242"/>
      <c r="BY203" s="245"/>
    </row>
    <row r="204" spans="2:77" ht="15" customHeight="1">
      <c r="B204" s="76"/>
      <c r="C204" s="159" t="s">
        <v>151</v>
      </c>
      <c r="D204" s="159"/>
      <c r="E204" s="159"/>
      <c r="F204" s="159"/>
      <c r="G204" s="159"/>
      <c r="H204" s="159"/>
      <c r="I204" s="159"/>
      <c r="J204" s="159"/>
      <c r="K204" s="32"/>
      <c r="L204" s="28"/>
      <c r="M204" s="25"/>
      <c r="N204" s="195" t="s">
        <v>35</v>
      </c>
      <c r="O204" s="195"/>
      <c r="P204" s="195"/>
      <c r="Q204" s="195"/>
      <c r="R204" s="195"/>
      <c r="S204" s="195"/>
      <c r="T204" s="195"/>
      <c r="U204" s="195"/>
      <c r="V204" s="199"/>
      <c r="W204" s="200" t="s">
        <v>38</v>
      </c>
      <c r="X204" s="195"/>
      <c r="Y204" s="195"/>
      <c r="Z204" s="195"/>
      <c r="AA204" s="195"/>
      <c r="AB204" s="195"/>
      <c r="AC204" s="25"/>
      <c r="AD204" s="238">
        <f>IF(データ!U20="","",データ!U20)</f>
      </c>
      <c r="AE204" s="238"/>
      <c r="AF204" s="238"/>
      <c r="AG204" s="238"/>
      <c r="AH204" s="238"/>
      <c r="AI204" s="238"/>
      <c r="AJ204" s="238"/>
      <c r="AK204" s="238"/>
      <c r="AL204" s="238"/>
      <c r="AM204" s="238"/>
      <c r="AN204" s="238"/>
      <c r="AO204" s="238"/>
      <c r="AP204" s="238"/>
      <c r="AQ204" s="238"/>
      <c r="AR204" s="238"/>
      <c r="AS204" s="25"/>
      <c r="AT204" s="195" t="s">
        <v>152</v>
      </c>
      <c r="AU204" s="195"/>
      <c r="AV204" s="195"/>
      <c r="AW204" s="195"/>
      <c r="AX204" s="195"/>
      <c r="AY204" s="199"/>
      <c r="AZ204" s="200" t="s">
        <v>42</v>
      </c>
      <c r="BA204" s="195"/>
      <c r="BB204" s="195"/>
      <c r="BC204" s="195"/>
      <c r="BD204" s="195"/>
      <c r="BE204" s="195"/>
      <c r="BF204" s="195"/>
      <c r="BG204" s="195"/>
      <c r="BH204" s="195"/>
      <c r="BI204" s="195"/>
      <c r="BJ204" s="195"/>
      <c r="BK204" s="195"/>
      <c r="BL204" s="195"/>
      <c r="BM204" s="195"/>
      <c r="BN204" s="195"/>
      <c r="BO204" s="195"/>
      <c r="BP204" s="195"/>
      <c r="BQ204" s="195"/>
      <c r="BR204" s="195"/>
      <c r="BS204" s="195"/>
      <c r="BT204" s="195"/>
      <c r="BU204" s="195"/>
      <c r="BV204" s="195"/>
      <c r="BW204" s="195"/>
      <c r="BX204" s="195"/>
      <c r="BY204" s="229"/>
    </row>
    <row r="205" spans="2:77" ht="30.75" customHeight="1">
      <c r="B205" s="67"/>
      <c r="C205" s="173"/>
      <c r="D205" s="173"/>
      <c r="E205" s="173"/>
      <c r="F205" s="173"/>
      <c r="G205" s="173"/>
      <c r="H205" s="173"/>
      <c r="I205" s="173"/>
      <c r="J205" s="173"/>
      <c r="K205" s="33"/>
      <c r="L205" s="239" t="s">
        <v>80</v>
      </c>
      <c r="M205" s="240"/>
      <c r="N205" s="240"/>
      <c r="O205" s="241"/>
      <c r="P205" s="97"/>
      <c r="Q205" s="195" t="s">
        <v>36</v>
      </c>
      <c r="R205" s="195"/>
      <c r="S205" s="195"/>
      <c r="T205" s="195"/>
      <c r="U205" s="195"/>
      <c r="V205" s="195"/>
      <c r="W205" s="195"/>
      <c r="X205" s="195"/>
      <c r="Y205" s="195"/>
      <c r="Z205" s="195"/>
      <c r="AA205" s="242">
        <f>IF(データ!AA24="","",データ!AA24)</f>
      </c>
      <c r="AB205" s="242"/>
      <c r="AC205" s="242"/>
      <c r="AD205" s="242"/>
      <c r="AE205" s="242"/>
      <c r="AF205" s="242"/>
      <c r="AG205" s="242"/>
      <c r="AH205" s="242"/>
      <c r="AI205" s="242"/>
      <c r="AJ205" s="242"/>
      <c r="AK205" s="242"/>
      <c r="AL205" s="242"/>
      <c r="AM205" s="242"/>
      <c r="AN205" s="242"/>
      <c r="AO205" s="242"/>
      <c r="AP205" s="242"/>
      <c r="AQ205" s="242"/>
      <c r="AR205" s="242"/>
      <c r="AS205" s="242"/>
      <c r="AT205" s="242"/>
      <c r="AU205" s="242"/>
      <c r="AV205" s="242"/>
      <c r="AW205" s="242"/>
      <c r="AX205" s="242"/>
      <c r="AY205" s="242"/>
      <c r="AZ205" s="242"/>
      <c r="BA205" s="242"/>
      <c r="BB205" s="242"/>
      <c r="BC205" s="242"/>
      <c r="BD205" s="242"/>
      <c r="BE205" s="242"/>
      <c r="BF205" s="242"/>
      <c r="BG205" s="242"/>
      <c r="BH205" s="242"/>
      <c r="BI205" s="242"/>
      <c r="BJ205" s="242"/>
      <c r="BK205" s="242"/>
      <c r="BL205" s="242"/>
      <c r="BM205" s="242"/>
      <c r="BN205" s="242"/>
      <c r="BO205" s="195" t="s">
        <v>81</v>
      </c>
      <c r="BP205" s="195"/>
      <c r="BQ205" s="195"/>
      <c r="BR205" s="195"/>
      <c r="BS205" s="195"/>
      <c r="BT205" s="195"/>
      <c r="BU205" s="195"/>
      <c r="BV205" s="195"/>
      <c r="BW205" s="195"/>
      <c r="BX205" s="195"/>
      <c r="BY205" s="229"/>
    </row>
    <row r="206" spans="2:77" ht="13.5" customHeight="1">
      <c r="B206" s="76"/>
      <c r="C206" s="159" t="s">
        <v>44</v>
      </c>
      <c r="D206" s="159"/>
      <c r="E206" s="159"/>
      <c r="F206" s="159"/>
      <c r="G206" s="159"/>
      <c r="H206" s="159"/>
      <c r="I206" s="159"/>
      <c r="J206" s="159"/>
      <c r="K206" s="32"/>
      <c r="L206" s="200" t="s">
        <v>46</v>
      </c>
      <c r="M206" s="195"/>
      <c r="N206" s="195"/>
      <c r="O206" s="195"/>
      <c r="P206" s="195"/>
      <c r="Q206" s="195"/>
      <c r="R206" s="195"/>
      <c r="S206" s="195"/>
      <c r="T206" s="195"/>
      <c r="U206" s="195"/>
      <c r="V206" s="195"/>
      <c r="W206" s="195"/>
      <c r="X206" s="195"/>
      <c r="Y206" s="195"/>
      <c r="Z206" s="195"/>
      <c r="AA206" s="195"/>
      <c r="AB206" s="195"/>
      <c r="AC206" s="195"/>
      <c r="AD206" s="195"/>
      <c r="AE206" s="199"/>
      <c r="AF206" s="200" t="s">
        <v>148</v>
      </c>
      <c r="AG206" s="195"/>
      <c r="AH206" s="195"/>
      <c r="AI206" s="195"/>
      <c r="AJ206" s="195"/>
      <c r="AK206" s="195"/>
      <c r="AL206" s="195"/>
      <c r="AM206" s="195"/>
      <c r="AN206" s="195"/>
      <c r="AO206" s="195"/>
      <c r="AP206" s="195"/>
      <c r="AQ206" s="195"/>
      <c r="AR206" s="195"/>
      <c r="AS206" s="195"/>
      <c r="AT206" s="195"/>
      <c r="AU206" s="195"/>
      <c r="AV206" s="195"/>
      <c r="AW206" s="195"/>
      <c r="AX206" s="195"/>
      <c r="AY206" s="199"/>
      <c r="AZ206" s="200" t="s">
        <v>37</v>
      </c>
      <c r="BA206" s="195"/>
      <c r="BB206" s="195"/>
      <c r="BC206" s="195"/>
      <c r="BD206" s="195"/>
      <c r="BE206" s="195"/>
      <c r="BF206" s="195"/>
      <c r="BG206" s="195"/>
      <c r="BH206" s="195"/>
      <c r="BI206" s="195"/>
      <c r="BJ206" s="195"/>
      <c r="BK206" s="195"/>
      <c r="BL206" s="195"/>
      <c r="BM206" s="195"/>
      <c r="BN206" s="195"/>
      <c r="BO206" s="195"/>
      <c r="BP206" s="195"/>
      <c r="BQ206" s="195"/>
      <c r="BR206" s="195"/>
      <c r="BS206" s="195"/>
      <c r="BT206" s="195"/>
      <c r="BU206" s="195"/>
      <c r="BV206" s="195"/>
      <c r="BW206" s="195"/>
      <c r="BX206" s="195"/>
      <c r="BY206" s="229"/>
    </row>
    <row r="207" spans="2:77" ht="13.5" customHeight="1">
      <c r="B207" s="67"/>
      <c r="C207" s="160"/>
      <c r="D207" s="160"/>
      <c r="E207" s="160"/>
      <c r="F207" s="160"/>
      <c r="G207" s="160"/>
      <c r="H207" s="160"/>
      <c r="I207" s="160"/>
      <c r="J207" s="160"/>
      <c r="K207" s="33"/>
      <c r="L207" s="230">
        <f>IF(データ!L22="","",データ!L22)</f>
      </c>
      <c r="M207" s="231"/>
      <c r="N207" s="231"/>
      <c r="O207" s="231"/>
      <c r="P207" s="231"/>
      <c r="Q207" s="231"/>
      <c r="R207" s="231"/>
      <c r="S207" s="231"/>
      <c r="T207" s="231"/>
      <c r="U207" s="231"/>
      <c r="V207" s="231"/>
      <c r="W207" s="231"/>
      <c r="X207" s="231"/>
      <c r="Y207" s="231"/>
      <c r="Z207" s="231"/>
      <c r="AA207" s="231"/>
      <c r="AB207" s="231"/>
      <c r="AC207" s="231"/>
      <c r="AD207" s="231"/>
      <c r="AE207" s="232"/>
      <c r="AF207" s="230">
        <f>IF(データ!AF22="","",データ!AF22)</f>
      </c>
      <c r="AG207" s="231"/>
      <c r="AH207" s="231"/>
      <c r="AI207" s="231"/>
      <c r="AJ207" s="231"/>
      <c r="AK207" s="231"/>
      <c r="AL207" s="231"/>
      <c r="AM207" s="231"/>
      <c r="AN207" s="231"/>
      <c r="AO207" s="231"/>
      <c r="AP207" s="231"/>
      <c r="AQ207" s="231"/>
      <c r="AR207" s="231"/>
      <c r="AS207" s="231"/>
      <c r="AT207" s="231"/>
      <c r="AU207" s="231"/>
      <c r="AV207" s="231"/>
      <c r="AW207" s="231"/>
      <c r="AX207" s="231"/>
      <c r="AY207" s="232"/>
      <c r="AZ207" s="230">
        <f>IF(データ!AZ22="","",データ!AZ22)</f>
      </c>
      <c r="BA207" s="231"/>
      <c r="BB207" s="231"/>
      <c r="BC207" s="231"/>
      <c r="BD207" s="231"/>
      <c r="BE207" s="231"/>
      <c r="BF207" s="231"/>
      <c r="BG207" s="231"/>
      <c r="BH207" s="231"/>
      <c r="BI207" s="231"/>
      <c r="BJ207" s="231"/>
      <c r="BK207" s="231"/>
      <c r="BL207" s="231"/>
      <c r="BM207" s="231"/>
      <c r="BN207" s="231"/>
      <c r="BO207" s="231"/>
      <c r="BP207" s="231"/>
      <c r="BQ207" s="231"/>
      <c r="BR207" s="231"/>
      <c r="BS207" s="231"/>
      <c r="BT207" s="231"/>
      <c r="BU207" s="231"/>
      <c r="BV207" s="231"/>
      <c r="BW207" s="231"/>
      <c r="BX207" s="231"/>
      <c r="BY207" s="236"/>
    </row>
    <row r="208" spans="2:77" ht="13.5" customHeight="1">
      <c r="B208" s="77"/>
      <c r="C208" s="173"/>
      <c r="D208" s="173"/>
      <c r="E208" s="173"/>
      <c r="F208" s="173"/>
      <c r="G208" s="173"/>
      <c r="H208" s="173"/>
      <c r="I208" s="173"/>
      <c r="J208" s="173"/>
      <c r="K208" s="36"/>
      <c r="L208" s="233"/>
      <c r="M208" s="234"/>
      <c r="N208" s="234"/>
      <c r="O208" s="234"/>
      <c r="P208" s="234"/>
      <c r="Q208" s="234"/>
      <c r="R208" s="234"/>
      <c r="S208" s="234"/>
      <c r="T208" s="234"/>
      <c r="U208" s="234"/>
      <c r="V208" s="234"/>
      <c r="W208" s="234"/>
      <c r="X208" s="234"/>
      <c r="Y208" s="234"/>
      <c r="Z208" s="234"/>
      <c r="AA208" s="234"/>
      <c r="AB208" s="234"/>
      <c r="AC208" s="234"/>
      <c r="AD208" s="234"/>
      <c r="AE208" s="235"/>
      <c r="AF208" s="233"/>
      <c r="AG208" s="234"/>
      <c r="AH208" s="234"/>
      <c r="AI208" s="234"/>
      <c r="AJ208" s="234"/>
      <c r="AK208" s="234"/>
      <c r="AL208" s="234"/>
      <c r="AM208" s="234"/>
      <c r="AN208" s="234"/>
      <c r="AO208" s="234"/>
      <c r="AP208" s="234"/>
      <c r="AQ208" s="234"/>
      <c r="AR208" s="234"/>
      <c r="AS208" s="234"/>
      <c r="AT208" s="234"/>
      <c r="AU208" s="234"/>
      <c r="AV208" s="234"/>
      <c r="AW208" s="234"/>
      <c r="AX208" s="234"/>
      <c r="AY208" s="235"/>
      <c r="AZ208" s="233"/>
      <c r="BA208" s="234"/>
      <c r="BB208" s="234"/>
      <c r="BC208" s="234"/>
      <c r="BD208" s="234"/>
      <c r="BE208" s="234"/>
      <c r="BF208" s="234"/>
      <c r="BG208" s="234"/>
      <c r="BH208" s="234"/>
      <c r="BI208" s="234"/>
      <c r="BJ208" s="234"/>
      <c r="BK208" s="234"/>
      <c r="BL208" s="234"/>
      <c r="BM208" s="234"/>
      <c r="BN208" s="234"/>
      <c r="BO208" s="234"/>
      <c r="BP208" s="234"/>
      <c r="BQ208" s="234"/>
      <c r="BR208" s="234"/>
      <c r="BS208" s="234"/>
      <c r="BT208" s="234"/>
      <c r="BU208" s="234"/>
      <c r="BV208" s="234"/>
      <c r="BW208" s="234"/>
      <c r="BX208" s="234"/>
      <c r="BY208" s="237"/>
    </row>
    <row r="209" spans="2:77" ht="13.5" customHeight="1">
      <c r="B209" s="76"/>
      <c r="C209" s="159" t="s">
        <v>51</v>
      </c>
      <c r="D209" s="159"/>
      <c r="E209" s="159"/>
      <c r="F209" s="159"/>
      <c r="G209" s="159"/>
      <c r="H209" s="159"/>
      <c r="I209" s="159"/>
      <c r="J209" s="159"/>
      <c r="K209" s="32"/>
      <c r="L209" s="37"/>
      <c r="M209" s="166" t="s">
        <v>17</v>
      </c>
      <c r="N209" s="166"/>
      <c r="O209" s="166"/>
      <c r="P209" s="166">
        <f>IF(データ!P25="","",データ!P25)</f>
      </c>
      <c r="Q209" s="166"/>
      <c r="R209" s="166"/>
      <c r="S209" s="166" t="s">
        <v>9</v>
      </c>
      <c r="T209" s="166"/>
      <c r="U209" s="166">
        <f>IF(データ!U25="","",データ!U25)</f>
      </c>
      <c r="V209" s="166"/>
      <c r="W209" s="166"/>
      <c r="X209" s="166" t="s">
        <v>1</v>
      </c>
      <c r="Y209" s="166"/>
      <c r="Z209" s="166">
        <f>IF(データ!Z25="","",データ!Z25)</f>
      </c>
      <c r="AA209" s="166"/>
      <c r="AB209" s="166"/>
      <c r="AC209" s="166" t="s">
        <v>52</v>
      </c>
      <c r="AD209" s="166"/>
      <c r="AE209" s="166"/>
      <c r="AF209" s="166"/>
      <c r="AG209" s="38"/>
      <c r="AH209" s="139" t="s">
        <v>122</v>
      </c>
      <c r="AI209" s="139"/>
      <c r="AJ209" s="139"/>
      <c r="AK209" s="139"/>
      <c r="AL209" s="139"/>
      <c r="AM209" s="139"/>
      <c r="AN209" s="38"/>
      <c r="AO209" s="42"/>
      <c r="AP209" s="140"/>
      <c r="AQ209" s="159" t="s">
        <v>84</v>
      </c>
      <c r="AR209" s="159"/>
      <c r="AS209" s="159"/>
      <c r="AT209" s="159"/>
      <c r="AU209" s="159"/>
      <c r="AV209" s="159"/>
      <c r="AW209" s="159"/>
      <c r="AX209" s="159"/>
      <c r="AY209" s="159"/>
      <c r="AZ209" s="32"/>
      <c r="BA209" s="223">
        <f>IF(データ!BA25="","",データ!BA25)</f>
      </c>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224"/>
      <c r="BW209" s="224"/>
      <c r="BX209" s="224"/>
      <c r="BY209" s="225"/>
    </row>
    <row r="210" spans="2:77" ht="13.5" customHeight="1">
      <c r="B210" s="77"/>
      <c r="C210" s="173"/>
      <c r="D210" s="173"/>
      <c r="E210" s="173"/>
      <c r="F210" s="173"/>
      <c r="G210" s="173"/>
      <c r="H210" s="173"/>
      <c r="I210" s="173"/>
      <c r="J210" s="173"/>
      <c r="K210" s="36"/>
      <c r="L210" s="40"/>
      <c r="M210" s="172" t="s">
        <v>17</v>
      </c>
      <c r="N210" s="172"/>
      <c r="O210" s="172"/>
      <c r="P210" s="172">
        <f>IF(データ!P26="","",データ!P26)</f>
      </c>
      <c r="Q210" s="172"/>
      <c r="R210" s="172"/>
      <c r="S210" s="172" t="s">
        <v>9</v>
      </c>
      <c r="T210" s="172"/>
      <c r="U210" s="172">
        <f>IF(データ!U26="","",データ!U26)</f>
      </c>
      <c r="V210" s="172"/>
      <c r="W210" s="172"/>
      <c r="X210" s="172" t="s">
        <v>1</v>
      </c>
      <c r="Y210" s="172"/>
      <c r="Z210" s="172">
        <f>IF(データ!Z26="","",データ!Z26)</f>
      </c>
      <c r="AA210" s="172"/>
      <c r="AB210" s="172"/>
      <c r="AC210" s="172" t="s">
        <v>27</v>
      </c>
      <c r="AD210" s="172"/>
      <c r="AE210" s="172"/>
      <c r="AF210" s="172"/>
      <c r="AG210" s="113"/>
      <c r="AH210" s="141"/>
      <c r="AI210" s="141"/>
      <c r="AJ210" s="141"/>
      <c r="AK210" s="141"/>
      <c r="AL210" s="141"/>
      <c r="AM210" s="141"/>
      <c r="AN210" s="113" t="s">
        <v>85</v>
      </c>
      <c r="AO210" s="13"/>
      <c r="AP210" s="12"/>
      <c r="AQ210" s="173" t="s">
        <v>86</v>
      </c>
      <c r="AR210" s="173"/>
      <c r="AS210" s="173"/>
      <c r="AT210" s="173"/>
      <c r="AU210" s="173"/>
      <c r="AV210" s="173"/>
      <c r="AW210" s="173"/>
      <c r="AX210" s="173"/>
      <c r="AY210" s="173"/>
      <c r="AZ210" s="36"/>
      <c r="BA210" s="22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27"/>
    </row>
    <row r="211" spans="2:77" ht="13.5" customHeight="1">
      <c r="B211" s="76"/>
      <c r="C211" s="159" t="s">
        <v>23</v>
      </c>
      <c r="D211" s="159"/>
      <c r="E211" s="159"/>
      <c r="F211" s="159"/>
      <c r="G211" s="159"/>
      <c r="H211" s="159"/>
      <c r="I211" s="159"/>
      <c r="J211" s="159"/>
      <c r="K211" s="32"/>
      <c r="L211" s="37"/>
      <c r="M211" s="166" t="s">
        <v>53</v>
      </c>
      <c r="N211" s="166"/>
      <c r="O211" s="166"/>
      <c r="P211" s="166"/>
      <c r="Q211" s="166"/>
      <c r="R211" s="166"/>
      <c r="S211" s="166"/>
      <c r="T211" s="166" t="s">
        <v>17</v>
      </c>
      <c r="U211" s="166"/>
      <c r="V211" s="166"/>
      <c r="W211" s="166">
        <f>IF(データ!W27="","",データ!W27)</f>
      </c>
      <c r="X211" s="166"/>
      <c r="Y211" s="166"/>
      <c r="Z211" s="166" t="s">
        <v>9</v>
      </c>
      <c r="AA211" s="166"/>
      <c r="AB211" s="166">
        <f>IF(データ!AB27="","",データ!AB27)</f>
      </c>
      <c r="AC211" s="166"/>
      <c r="AD211" s="166"/>
      <c r="AE211" s="166" t="s">
        <v>1</v>
      </c>
      <c r="AF211" s="166"/>
      <c r="AG211" s="166">
        <f>IF(データ!AG27="","",データ!AG27)</f>
      </c>
      <c r="AH211" s="166"/>
      <c r="AI211" s="166"/>
      <c r="AJ211" s="166" t="s">
        <v>52</v>
      </c>
      <c r="AK211" s="166"/>
      <c r="AL211" s="166"/>
      <c r="AM211" s="166"/>
      <c r="AN211" s="42"/>
      <c r="AO211" s="42"/>
      <c r="AP211" s="140"/>
      <c r="AQ211" s="159" t="s">
        <v>153</v>
      </c>
      <c r="AR211" s="159"/>
      <c r="AS211" s="159"/>
      <c r="AT211" s="159"/>
      <c r="AU211" s="159"/>
      <c r="AV211" s="159"/>
      <c r="AW211" s="159"/>
      <c r="AX211" s="159"/>
      <c r="AY211" s="159"/>
      <c r="AZ211" s="32"/>
      <c r="BA211" s="223">
        <f>IF(データ!BA29="","",データ!BA29)</f>
      </c>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224"/>
      <c r="BW211" s="224"/>
      <c r="BX211" s="224"/>
      <c r="BY211" s="225"/>
    </row>
    <row r="212" spans="2:77" ht="13.5" customHeight="1">
      <c r="B212" s="77"/>
      <c r="C212" s="173"/>
      <c r="D212" s="173"/>
      <c r="E212" s="173"/>
      <c r="F212" s="173"/>
      <c r="G212" s="173"/>
      <c r="H212" s="173"/>
      <c r="I212" s="173"/>
      <c r="J212" s="173"/>
      <c r="K212" s="36"/>
      <c r="L212" s="40"/>
      <c r="M212" s="228">
        <f>IF(データ!M28="","",データ!M28)</f>
      </c>
      <c r="N212" s="228"/>
      <c r="O212" s="228"/>
      <c r="P212" s="228"/>
      <c r="Q212" s="228"/>
      <c r="R212" s="228"/>
      <c r="S212" s="228"/>
      <c r="T212" s="172" t="s">
        <v>17</v>
      </c>
      <c r="U212" s="172"/>
      <c r="V212" s="172"/>
      <c r="W212" s="172">
        <f>IF(データ!W28="","",データ!W28)</f>
      </c>
      <c r="X212" s="172"/>
      <c r="Y212" s="172"/>
      <c r="Z212" s="172" t="s">
        <v>9</v>
      </c>
      <c r="AA212" s="172"/>
      <c r="AB212" s="172">
        <f>IF(データ!AB28="","",データ!AB28)</f>
      </c>
      <c r="AC212" s="172"/>
      <c r="AD212" s="172"/>
      <c r="AE212" s="172" t="s">
        <v>1</v>
      </c>
      <c r="AF212" s="172"/>
      <c r="AG212" s="172">
        <f>IF(データ!AG28="","",データ!AG28)</f>
      </c>
      <c r="AH212" s="172"/>
      <c r="AI212" s="172"/>
      <c r="AJ212" s="172" t="s">
        <v>27</v>
      </c>
      <c r="AK212" s="172"/>
      <c r="AL212" s="172"/>
      <c r="AM212" s="172"/>
      <c r="AN212" s="13"/>
      <c r="AO212" s="13"/>
      <c r="AP212" s="12"/>
      <c r="AQ212" s="173" t="s">
        <v>89</v>
      </c>
      <c r="AR212" s="173"/>
      <c r="AS212" s="173"/>
      <c r="AT212" s="173"/>
      <c r="AU212" s="173"/>
      <c r="AV212" s="173"/>
      <c r="AW212" s="173"/>
      <c r="AX212" s="173"/>
      <c r="AY212" s="173"/>
      <c r="AZ212" s="36"/>
      <c r="BA212" s="22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27"/>
    </row>
    <row r="213" spans="2:77" ht="13.5" customHeight="1">
      <c r="B213" s="76"/>
      <c r="C213" s="159" t="s">
        <v>62</v>
      </c>
      <c r="D213" s="159"/>
      <c r="E213" s="159"/>
      <c r="F213" s="159"/>
      <c r="G213" s="159"/>
      <c r="H213" s="159"/>
      <c r="I213" s="159"/>
      <c r="J213" s="159"/>
      <c r="K213" s="32"/>
      <c r="L213" s="37"/>
      <c r="M213" s="37"/>
      <c r="N213" s="37"/>
      <c r="O213" s="37"/>
      <c r="P213" s="37"/>
      <c r="Q213" s="37"/>
      <c r="R213" s="31"/>
      <c r="S213" s="31"/>
      <c r="T213" s="31"/>
      <c r="U213" s="31"/>
      <c r="V213" s="31"/>
      <c r="W213" s="31"/>
      <c r="X213" s="31"/>
      <c r="Y213" s="31"/>
      <c r="Z213" s="37"/>
      <c r="AA213" s="37"/>
      <c r="AB213" s="37"/>
      <c r="AC213" s="37"/>
      <c r="AD213" s="37"/>
      <c r="AE213" s="37"/>
      <c r="AF213" s="31"/>
      <c r="AG213" s="31"/>
      <c r="AH213" s="31"/>
      <c r="AI213" s="31"/>
      <c r="AJ213" s="37"/>
      <c r="AK213" s="37"/>
      <c r="AL213" s="31"/>
      <c r="AM213" s="31"/>
      <c r="AN213" s="31"/>
      <c r="AO213" s="37"/>
      <c r="AP213" s="37"/>
      <c r="AQ213" s="37"/>
      <c r="AR213" s="142" t="s">
        <v>126</v>
      </c>
      <c r="AS213" s="38"/>
      <c r="AT213" s="38"/>
      <c r="AU213" s="38"/>
      <c r="AV213" s="38"/>
      <c r="AW213" s="38"/>
      <c r="AX213" s="38"/>
      <c r="AY213" s="38"/>
      <c r="AZ213" s="42"/>
      <c r="BA213" s="42"/>
      <c r="BB213" s="42"/>
      <c r="BC213" s="42"/>
      <c r="BD213" s="42"/>
      <c r="BE213" s="38"/>
      <c r="BF213" s="38"/>
      <c r="BG213" s="38"/>
      <c r="BH213" s="38"/>
      <c r="BI213" s="38"/>
      <c r="BJ213" s="38"/>
      <c r="BK213" s="38"/>
      <c r="BL213" s="38"/>
      <c r="BM213" s="38"/>
      <c r="BN213" s="38"/>
      <c r="BO213" s="38"/>
      <c r="BP213" s="38"/>
      <c r="BQ213" s="38"/>
      <c r="BR213" s="38"/>
      <c r="BS213" s="38"/>
      <c r="BT213" s="38"/>
      <c r="BU213" s="166" t="s">
        <v>119</v>
      </c>
      <c r="BV213" s="166"/>
      <c r="BW213" s="166"/>
      <c r="BX213" s="166"/>
      <c r="BY213" s="98"/>
    </row>
    <row r="214" spans="2:77" ht="13.5" customHeight="1">
      <c r="B214" s="67"/>
      <c r="C214" s="160"/>
      <c r="D214" s="160"/>
      <c r="E214" s="160"/>
      <c r="F214" s="160"/>
      <c r="G214" s="160"/>
      <c r="H214" s="160"/>
      <c r="I214" s="160"/>
      <c r="J214" s="160"/>
      <c r="K214" s="33"/>
      <c r="L214" s="11"/>
      <c r="M214" s="11"/>
      <c r="N214" s="11"/>
      <c r="O214" s="11"/>
      <c r="P214" s="11"/>
      <c r="Q214" s="11"/>
      <c r="R214" s="219"/>
      <c r="S214" s="219"/>
      <c r="T214" s="219"/>
      <c r="U214" s="219"/>
      <c r="V214" s="219"/>
      <c r="W214" s="219"/>
      <c r="X214" s="219"/>
      <c r="Y214" s="219"/>
      <c r="Z214" s="219"/>
      <c r="AA214" s="219"/>
      <c r="AB214" s="219"/>
      <c r="AC214" s="219"/>
      <c r="AD214" s="219"/>
      <c r="AE214" s="219"/>
      <c r="AF214" s="219"/>
      <c r="AG214" s="219"/>
      <c r="AH214" s="219"/>
      <c r="AI214" s="219"/>
      <c r="AJ214" s="219"/>
      <c r="AK214" s="219"/>
      <c r="AL214" s="193" t="s">
        <v>117</v>
      </c>
      <c r="AM214" s="193"/>
      <c r="AN214" s="193"/>
      <c r="AO214" s="11"/>
      <c r="AP214" s="11"/>
      <c r="AQ214" s="17"/>
      <c r="AR214" s="88"/>
      <c r="AS214" s="88"/>
      <c r="AT214" s="88"/>
      <c r="AU214" s="88"/>
      <c r="AV214" s="88"/>
      <c r="AW214" s="88"/>
      <c r="AX214" s="88"/>
      <c r="AY214" s="88"/>
      <c r="AZ214" s="15"/>
      <c r="BA214" s="15"/>
      <c r="BB214" s="15"/>
      <c r="BC214" s="15"/>
      <c r="BD214" s="15"/>
      <c r="BE214" s="88"/>
      <c r="BF214" s="88"/>
      <c r="BG214" s="88"/>
      <c r="BH214" s="88"/>
      <c r="BI214" s="88"/>
      <c r="BJ214" s="88"/>
      <c r="BK214" s="88"/>
      <c r="BL214" s="88"/>
      <c r="BM214" s="88"/>
      <c r="BN214" s="88"/>
      <c r="BO214" s="88"/>
      <c r="BP214" s="88"/>
      <c r="BQ214" s="88"/>
      <c r="BR214" s="88"/>
      <c r="BS214" s="88"/>
      <c r="BT214" s="88"/>
      <c r="BU214" s="222" t="s">
        <v>39</v>
      </c>
      <c r="BV214" s="222"/>
      <c r="BW214" s="222"/>
      <c r="BX214" s="222"/>
      <c r="BY214" s="70"/>
    </row>
    <row r="215" spans="2:77" ht="13.5" customHeight="1">
      <c r="B215" s="77"/>
      <c r="C215" s="173"/>
      <c r="D215" s="173"/>
      <c r="E215" s="173"/>
      <c r="F215" s="173"/>
      <c r="G215" s="173"/>
      <c r="H215" s="173"/>
      <c r="I215" s="173"/>
      <c r="J215" s="173"/>
      <c r="K215" s="36"/>
      <c r="L215" s="40"/>
      <c r="M215" s="40"/>
      <c r="N215" s="40"/>
      <c r="O215" s="40"/>
      <c r="P215" s="40"/>
      <c r="Q215" s="40"/>
      <c r="R215" s="220"/>
      <c r="S215" s="220"/>
      <c r="T215" s="220"/>
      <c r="U215" s="220"/>
      <c r="V215" s="220"/>
      <c r="W215" s="220"/>
      <c r="X215" s="220"/>
      <c r="Y215" s="220"/>
      <c r="Z215" s="220"/>
      <c r="AA215" s="220"/>
      <c r="AB215" s="220"/>
      <c r="AC215" s="220"/>
      <c r="AD215" s="220"/>
      <c r="AE215" s="220"/>
      <c r="AF215" s="220"/>
      <c r="AG215" s="220"/>
      <c r="AH215" s="220"/>
      <c r="AI215" s="220"/>
      <c r="AJ215" s="220"/>
      <c r="AK215" s="220"/>
      <c r="AL215" s="221"/>
      <c r="AM215" s="193"/>
      <c r="AN215" s="221"/>
      <c r="AO215" s="40"/>
      <c r="AP215" s="40"/>
      <c r="AQ215" s="35"/>
      <c r="AR215" s="143" t="s">
        <v>154</v>
      </c>
      <c r="AS215" s="113"/>
      <c r="AT215" s="113"/>
      <c r="AU215" s="113"/>
      <c r="AV215" s="113"/>
      <c r="AW215" s="113"/>
      <c r="AX215" s="113"/>
      <c r="AY215" s="113"/>
      <c r="AZ215" s="13"/>
      <c r="BA215" s="13"/>
      <c r="BB215" s="13"/>
      <c r="BC215" s="13"/>
      <c r="BD215" s="13"/>
      <c r="BE215" s="113"/>
      <c r="BF215" s="113"/>
      <c r="BG215" s="113"/>
      <c r="BH215" s="113"/>
      <c r="BI215" s="113"/>
      <c r="BJ215" s="113"/>
      <c r="BK215" s="113"/>
      <c r="BL215" s="113"/>
      <c r="BM215" s="113"/>
      <c r="BN215" s="113"/>
      <c r="BO215" s="113"/>
      <c r="BP215" s="88"/>
      <c r="BQ215" s="88"/>
      <c r="BR215" s="88"/>
      <c r="BS215" s="88"/>
      <c r="BT215" s="88"/>
      <c r="BU215" s="172" t="s">
        <v>66</v>
      </c>
      <c r="BV215" s="172"/>
      <c r="BW215" s="172"/>
      <c r="BX215" s="172"/>
      <c r="BY215" s="99"/>
    </row>
    <row r="216" spans="2:77" ht="6" customHeight="1">
      <c r="B216" s="76"/>
      <c r="C216" s="31"/>
      <c r="D216" s="31"/>
      <c r="E216" s="31"/>
      <c r="F216" s="31"/>
      <c r="G216" s="31"/>
      <c r="H216" s="31"/>
      <c r="I216" s="31"/>
      <c r="J216" s="31"/>
      <c r="K216" s="37"/>
      <c r="L216" s="37"/>
      <c r="M216" s="43"/>
      <c r="N216" s="43"/>
      <c r="O216" s="43"/>
      <c r="P216" s="43"/>
      <c r="Q216" s="43"/>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38"/>
      <c r="AM216" s="38"/>
      <c r="AN216" s="38"/>
      <c r="AO216" s="43"/>
      <c r="AP216" s="43"/>
      <c r="AQ216" s="45"/>
      <c r="AR216" s="101"/>
      <c r="AS216" s="45"/>
      <c r="AT216" s="45"/>
      <c r="AU216" s="45"/>
      <c r="AV216" s="45"/>
      <c r="AW216" s="45"/>
      <c r="AX216" s="45"/>
      <c r="AY216" s="45"/>
      <c r="AZ216" s="43"/>
      <c r="BA216" s="43"/>
      <c r="BB216" s="43"/>
      <c r="BC216" s="43"/>
      <c r="BD216" s="43"/>
      <c r="BE216" s="45"/>
      <c r="BF216" s="45"/>
      <c r="BG216" s="45"/>
      <c r="BH216" s="45"/>
      <c r="BI216" s="45"/>
      <c r="BJ216" s="45"/>
      <c r="BK216" s="45"/>
      <c r="BL216" s="45"/>
      <c r="BM216" s="45"/>
      <c r="BN216" s="45"/>
      <c r="BO216" s="45"/>
      <c r="BP216" s="45"/>
      <c r="BQ216" s="45"/>
      <c r="BR216" s="45"/>
      <c r="BS216" s="45"/>
      <c r="BT216" s="45"/>
      <c r="BU216" s="45"/>
      <c r="BV216" s="45"/>
      <c r="BW216" s="45"/>
      <c r="BX216" s="45"/>
      <c r="BY216" s="98"/>
    </row>
    <row r="217" spans="2:77" ht="12" customHeight="1">
      <c r="B217" s="67"/>
      <c r="C217" s="214" t="s">
        <v>157</v>
      </c>
      <c r="D217" s="159"/>
      <c r="E217" s="159"/>
      <c r="F217" s="159"/>
      <c r="G217" s="159"/>
      <c r="H217" s="159"/>
      <c r="I217" s="159"/>
      <c r="J217" s="215"/>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02" t="s">
        <v>158</v>
      </c>
      <c r="AR217" s="103"/>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69"/>
    </row>
    <row r="218" spans="1:77" s="62" customFormat="1" ht="12" customHeight="1">
      <c r="A218" s="104"/>
      <c r="B218" s="105"/>
      <c r="C218" s="216"/>
      <c r="D218" s="173"/>
      <c r="E218" s="173"/>
      <c r="F218" s="173"/>
      <c r="G218" s="173"/>
      <c r="H218" s="173"/>
      <c r="I218" s="173"/>
      <c r="J218" s="217"/>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t="s">
        <v>159</v>
      </c>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6"/>
    </row>
    <row r="219" spans="1:77" s="62" customFormat="1" ht="12" customHeight="1">
      <c r="A219" s="104"/>
      <c r="B219" s="105"/>
      <c r="C219" s="218" t="s">
        <v>160</v>
      </c>
      <c r="D219" s="193"/>
      <c r="E219" s="193"/>
      <c r="F219" s="193"/>
      <c r="G219" s="193"/>
      <c r="H219" s="193"/>
      <c r="I219" s="193"/>
      <c r="J219" s="193"/>
      <c r="K219" s="193"/>
      <c r="L219" s="193"/>
      <c r="M219" s="193"/>
      <c r="N219" s="19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7" t="s">
        <v>161</v>
      </c>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6"/>
    </row>
    <row r="220" spans="1:77" s="62" customFormat="1" ht="12" customHeight="1">
      <c r="A220" s="104"/>
      <c r="B220" s="105"/>
      <c r="C220" s="193"/>
      <c r="D220" s="193"/>
      <c r="E220" s="193"/>
      <c r="F220" s="193"/>
      <c r="G220" s="193"/>
      <c r="H220" s="193"/>
      <c r="I220" s="193"/>
      <c r="J220" s="193"/>
      <c r="K220" s="193"/>
      <c r="L220" s="193"/>
      <c r="M220" s="193"/>
      <c r="N220" s="19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6"/>
    </row>
    <row r="221" spans="1:77" s="62" customFormat="1" ht="12" customHeight="1">
      <c r="A221" s="104"/>
      <c r="B221" s="105"/>
      <c r="C221" s="103"/>
      <c r="D221" s="103"/>
      <c r="E221" s="107" t="s">
        <v>162</v>
      </c>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218" t="s">
        <v>24</v>
      </c>
      <c r="AP221" s="218"/>
      <c r="AQ221" s="218"/>
      <c r="AR221" s="218"/>
      <c r="AS221" s="218"/>
      <c r="AT221" s="218"/>
      <c r="AU221" s="218"/>
      <c r="AV221" s="218"/>
      <c r="AW221" s="218"/>
      <c r="AX221" s="218"/>
      <c r="AY221" s="218"/>
      <c r="AZ221" s="218"/>
      <c r="BA221" s="218"/>
      <c r="BB221" s="218"/>
      <c r="BC221" s="218"/>
      <c r="BD221" s="218"/>
      <c r="BE221" s="218"/>
      <c r="BF221" s="218"/>
      <c r="BG221" s="218"/>
      <c r="BH221" s="103"/>
      <c r="BI221" s="103"/>
      <c r="BJ221" s="103"/>
      <c r="BK221" s="103"/>
      <c r="BL221" s="103"/>
      <c r="BM221" s="103"/>
      <c r="BN221" s="103"/>
      <c r="BO221" s="103"/>
      <c r="BP221" s="103"/>
      <c r="BQ221" s="103"/>
      <c r="BR221" s="103"/>
      <c r="BS221" s="103"/>
      <c r="BT221" s="103"/>
      <c r="BU221" s="103"/>
      <c r="BV221" s="103"/>
      <c r="BW221" s="103"/>
      <c r="BX221" s="103"/>
      <c r="BY221" s="106"/>
    </row>
    <row r="222" spans="1:77" s="62" customFormat="1" ht="12" customHeight="1">
      <c r="A222" s="104"/>
      <c r="B222" s="105"/>
      <c r="C222" s="103"/>
      <c r="D222" s="103"/>
      <c r="E222" s="107" t="s">
        <v>163</v>
      </c>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218"/>
      <c r="AP222" s="218"/>
      <c r="AQ222" s="218"/>
      <c r="AR222" s="218"/>
      <c r="AS222" s="218"/>
      <c r="AT222" s="218"/>
      <c r="AU222" s="218"/>
      <c r="AV222" s="218"/>
      <c r="AW222" s="218"/>
      <c r="AX222" s="218"/>
      <c r="AY222" s="218"/>
      <c r="AZ222" s="218"/>
      <c r="BA222" s="218"/>
      <c r="BB222" s="218"/>
      <c r="BC222" s="218"/>
      <c r="BD222" s="218"/>
      <c r="BE222" s="218"/>
      <c r="BF222" s="218"/>
      <c r="BG222" s="218"/>
      <c r="BH222" s="103"/>
      <c r="BI222" s="103"/>
      <c r="BJ222" s="103"/>
      <c r="BK222" s="103"/>
      <c r="BL222" s="103"/>
      <c r="BM222" s="103"/>
      <c r="BN222" s="103"/>
      <c r="BO222" s="103"/>
      <c r="BP222" s="103"/>
      <c r="BQ222" s="103"/>
      <c r="BR222" s="103"/>
      <c r="BS222" s="103"/>
      <c r="BT222" s="103"/>
      <c r="BU222" s="103"/>
      <c r="BV222" s="103"/>
      <c r="BW222" s="103"/>
      <c r="BX222" s="103"/>
      <c r="BY222" s="106"/>
    </row>
    <row r="223" spans="1:77" s="62" customFormat="1" ht="12" customHeight="1">
      <c r="A223" s="104"/>
      <c r="B223" s="105"/>
      <c r="C223" s="103"/>
      <c r="D223" s="103"/>
      <c r="E223" s="103" t="s">
        <v>164</v>
      </c>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7" t="s">
        <v>166</v>
      </c>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6"/>
    </row>
    <row r="224" spans="1:77" s="62" customFormat="1" ht="12" customHeight="1">
      <c r="A224" s="104"/>
      <c r="B224" s="105"/>
      <c r="C224" s="103"/>
      <c r="D224" s="103"/>
      <c r="E224" s="103" t="s">
        <v>167</v>
      </c>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7" t="s">
        <v>168</v>
      </c>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6"/>
    </row>
    <row r="225" spans="1:77" s="62" customFormat="1" ht="12" customHeight="1">
      <c r="A225" s="104"/>
      <c r="B225" s="105"/>
      <c r="C225" s="103"/>
      <c r="D225" s="103"/>
      <c r="E225" s="107" t="s">
        <v>65</v>
      </c>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t="s">
        <v>169</v>
      </c>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6"/>
    </row>
    <row r="226" spans="1:77" s="62" customFormat="1" ht="12" customHeight="1">
      <c r="A226" s="104"/>
      <c r="B226" s="105"/>
      <c r="C226" s="103"/>
      <c r="D226" s="103"/>
      <c r="E226" s="103" t="s">
        <v>170</v>
      </c>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2" t="s">
        <v>171</v>
      </c>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6"/>
    </row>
    <row r="227" spans="1:77" s="62" customFormat="1" ht="12" customHeight="1">
      <c r="A227" s="104"/>
      <c r="B227" s="105"/>
      <c r="C227" s="103"/>
      <c r="D227" s="103"/>
      <c r="E227" s="103" t="s">
        <v>106</v>
      </c>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62" t="s">
        <v>172</v>
      </c>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6"/>
    </row>
    <row r="228" spans="1:77" s="62" customFormat="1" ht="12" customHeight="1">
      <c r="A228" s="104"/>
      <c r="B228" s="105"/>
      <c r="C228" s="103"/>
      <c r="D228" s="103"/>
      <c r="E228" s="107" t="s">
        <v>173</v>
      </c>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2" t="s">
        <v>82</v>
      </c>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6"/>
    </row>
    <row r="229" spans="1:77" s="62" customFormat="1" ht="12" customHeight="1">
      <c r="A229" s="104"/>
      <c r="B229" s="105"/>
      <c r="C229" s="103"/>
      <c r="D229" s="103"/>
      <c r="E229" s="103" t="s">
        <v>174</v>
      </c>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62" t="s">
        <v>156</v>
      </c>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6"/>
    </row>
    <row r="230" spans="1:77" s="62" customFormat="1" ht="12" customHeight="1">
      <c r="A230" s="104"/>
      <c r="B230" s="105"/>
      <c r="C230" s="103"/>
      <c r="D230" s="103"/>
      <c r="E230" s="102" t="s">
        <v>175</v>
      </c>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2" t="s">
        <v>165</v>
      </c>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3"/>
      <c r="BU230" s="103"/>
      <c r="BV230" s="103"/>
      <c r="BW230" s="103"/>
      <c r="BX230" s="103"/>
      <c r="BY230" s="106"/>
    </row>
    <row r="231" spans="1:77" s="62" customFormat="1" ht="12" customHeight="1">
      <c r="A231" s="104"/>
      <c r="B231" s="105"/>
      <c r="C231" s="103"/>
      <c r="D231" s="103"/>
      <c r="E231" s="62" t="s">
        <v>176</v>
      </c>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3"/>
      <c r="AN231" s="103"/>
      <c r="AQ231" s="62" t="s">
        <v>177</v>
      </c>
      <c r="BH231" s="103"/>
      <c r="BI231" s="103"/>
      <c r="BJ231" s="103"/>
      <c r="BK231" s="103"/>
      <c r="BL231" s="103"/>
      <c r="BM231" s="103"/>
      <c r="BN231" s="103"/>
      <c r="BO231" s="103"/>
      <c r="BP231" s="103"/>
      <c r="BQ231" s="103"/>
      <c r="BR231" s="103"/>
      <c r="BS231" s="103"/>
      <c r="BT231" s="103"/>
      <c r="BU231" s="103"/>
      <c r="BV231" s="103"/>
      <c r="BW231" s="103"/>
      <c r="BX231" s="103"/>
      <c r="BY231" s="106"/>
    </row>
    <row r="232" spans="1:77" s="62" customFormat="1" ht="12" customHeight="1">
      <c r="A232" s="104"/>
      <c r="B232" s="105"/>
      <c r="C232" s="103"/>
      <c r="D232" s="103"/>
      <c r="E232" s="102" t="s">
        <v>178</v>
      </c>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3"/>
      <c r="AL232" s="103"/>
      <c r="AM232" s="103"/>
      <c r="AN232" s="103"/>
      <c r="AQ232" s="107" t="s">
        <v>179</v>
      </c>
      <c r="BH232" s="19"/>
      <c r="BI232" s="103"/>
      <c r="BJ232" s="103"/>
      <c r="BK232" s="103"/>
      <c r="BL232" s="103"/>
      <c r="BM232" s="103"/>
      <c r="BN232" s="103"/>
      <c r="BO232" s="103"/>
      <c r="BP232" s="103"/>
      <c r="BQ232" s="103"/>
      <c r="BR232" s="103"/>
      <c r="BS232" s="103"/>
      <c r="BT232" s="103"/>
      <c r="BU232" s="103"/>
      <c r="BV232" s="103"/>
      <c r="BW232" s="103"/>
      <c r="BX232" s="103"/>
      <c r="BY232" s="106"/>
    </row>
    <row r="233" spans="1:77" s="62" customFormat="1" ht="12" customHeight="1">
      <c r="A233" s="104"/>
      <c r="B233" s="105"/>
      <c r="C233" s="103"/>
      <c r="D233" s="103"/>
      <c r="E233" s="62" t="s">
        <v>180</v>
      </c>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9"/>
      <c r="AP233" s="19"/>
      <c r="AQ233" s="102" t="s">
        <v>181</v>
      </c>
      <c r="AR233" s="19"/>
      <c r="AS233" s="19"/>
      <c r="AT233" s="19"/>
      <c r="AU233" s="19"/>
      <c r="AV233" s="19"/>
      <c r="AW233" s="19"/>
      <c r="AX233" s="19"/>
      <c r="AY233" s="19"/>
      <c r="AZ233" s="19"/>
      <c r="BA233" s="19"/>
      <c r="BB233" s="19"/>
      <c r="BC233" s="19"/>
      <c r="BD233" s="19"/>
      <c r="BE233" s="19"/>
      <c r="BF233" s="19"/>
      <c r="BG233" s="19"/>
      <c r="BH233" s="19"/>
      <c r="BI233" s="103"/>
      <c r="BJ233" s="103"/>
      <c r="BK233" s="103"/>
      <c r="BL233" s="103"/>
      <c r="BM233" s="103"/>
      <c r="BN233" s="103"/>
      <c r="BO233" s="103"/>
      <c r="BP233" s="103"/>
      <c r="BQ233" s="103"/>
      <c r="BR233" s="103"/>
      <c r="BS233" s="103"/>
      <c r="BT233" s="103"/>
      <c r="BU233" s="103"/>
      <c r="BV233" s="103"/>
      <c r="BW233" s="103"/>
      <c r="BX233" s="103"/>
      <c r="BY233" s="106"/>
    </row>
    <row r="234" spans="1:77" s="62" customFormat="1" ht="12" customHeight="1">
      <c r="A234" s="104"/>
      <c r="B234" s="105"/>
      <c r="C234" s="103"/>
      <c r="D234" s="103"/>
      <c r="E234" s="62" t="s">
        <v>182</v>
      </c>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62" t="s">
        <v>31</v>
      </c>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6"/>
    </row>
    <row r="235" spans="1:77" s="62" customFormat="1" ht="12" customHeight="1">
      <c r="A235" s="104"/>
      <c r="B235" s="105"/>
      <c r="C235" s="103"/>
      <c r="D235" s="103"/>
      <c r="E235" s="102" t="s">
        <v>22</v>
      </c>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Q235" s="102" t="s">
        <v>15</v>
      </c>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6"/>
    </row>
    <row r="236" spans="1:77" s="62" customFormat="1" ht="12" customHeight="1">
      <c r="A236" s="104"/>
      <c r="B236" s="105"/>
      <c r="C236" s="103"/>
      <c r="D236" s="103"/>
      <c r="E236" s="62" t="s">
        <v>184</v>
      </c>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Q236" s="102" t="s">
        <v>78</v>
      </c>
      <c r="BA236" s="103"/>
      <c r="BB236" s="103"/>
      <c r="BC236" s="103"/>
      <c r="BD236" s="103"/>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6"/>
    </row>
    <row r="237" spans="1:77" s="62" customFormat="1" ht="12" customHeight="1">
      <c r="A237" s="104"/>
      <c r="B237" s="105"/>
      <c r="C237" s="103"/>
      <c r="D237" s="103"/>
      <c r="E237" s="62" t="s">
        <v>185</v>
      </c>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c r="AO237" s="218" t="s">
        <v>183</v>
      </c>
      <c r="AP237" s="193"/>
      <c r="AQ237" s="193"/>
      <c r="AR237" s="193"/>
      <c r="AS237" s="193"/>
      <c r="AT237" s="193"/>
      <c r="AU237" s="193"/>
      <c r="AV237" s="193"/>
      <c r="AW237" s="193"/>
      <c r="AX237" s="193"/>
      <c r="AY237" s="193"/>
      <c r="AZ237" s="193"/>
      <c r="BA237" s="103"/>
      <c r="BB237" s="103"/>
      <c r="BC237" s="103"/>
      <c r="BD237" s="103"/>
      <c r="BE237" s="103"/>
      <c r="BF237" s="103"/>
      <c r="BG237" s="103"/>
      <c r="BH237" s="103"/>
      <c r="BI237" s="103"/>
      <c r="BJ237" s="103"/>
      <c r="BK237" s="103"/>
      <c r="BL237" s="103"/>
      <c r="BM237" s="103"/>
      <c r="BN237" s="103"/>
      <c r="BO237" s="103"/>
      <c r="BP237" s="103"/>
      <c r="BQ237" s="103"/>
      <c r="BR237" s="103"/>
      <c r="BS237" s="103"/>
      <c r="BT237" s="103"/>
      <c r="BU237" s="103"/>
      <c r="BV237" s="103"/>
      <c r="BW237" s="103"/>
      <c r="BX237" s="103"/>
      <c r="BY237" s="106"/>
    </row>
    <row r="238" spans="1:77" s="62" customFormat="1" ht="12" customHeight="1">
      <c r="A238" s="104"/>
      <c r="B238" s="105"/>
      <c r="C238" s="103"/>
      <c r="D238" s="103"/>
      <c r="E238" s="62" t="s">
        <v>186</v>
      </c>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3"/>
      <c r="AL238" s="103"/>
      <c r="AM238" s="103"/>
      <c r="AN238" s="103"/>
      <c r="AO238" s="193"/>
      <c r="AP238" s="193"/>
      <c r="AQ238" s="193"/>
      <c r="AR238" s="193"/>
      <c r="AS238" s="193"/>
      <c r="AT238" s="193"/>
      <c r="AU238" s="193"/>
      <c r="AV238" s="193"/>
      <c r="AW238" s="193"/>
      <c r="AX238" s="193"/>
      <c r="AY238" s="193"/>
      <c r="AZ238" s="19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3"/>
      <c r="BU238" s="103"/>
      <c r="BV238" s="103"/>
      <c r="BW238" s="103"/>
      <c r="BX238" s="103"/>
      <c r="BY238" s="106"/>
    </row>
    <row r="239" spans="1:77" s="62" customFormat="1" ht="12" customHeight="1">
      <c r="A239" s="104"/>
      <c r="B239" s="105"/>
      <c r="C239" s="103"/>
      <c r="D239" s="103"/>
      <c r="E239" s="107" t="s">
        <v>187</v>
      </c>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c r="AO239" s="103"/>
      <c r="AP239" s="103"/>
      <c r="AQ239" s="107" t="s">
        <v>188</v>
      </c>
      <c r="AR239" s="103"/>
      <c r="AS239" s="103"/>
      <c r="AT239" s="103"/>
      <c r="AU239" s="103"/>
      <c r="AV239" s="103"/>
      <c r="AW239" s="103"/>
      <c r="AX239" s="103"/>
      <c r="AY239" s="103"/>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3"/>
      <c r="BU239" s="103"/>
      <c r="BV239" s="103"/>
      <c r="BW239" s="103"/>
      <c r="BX239" s="103"/>
      <c r="BY239" s="106"/>
    </row>
    <row r="240" spans="1:77" s="62" customFormat="1" ht="12" customHeight="1">
      <c r="A240" s="104"/>
      <c r="B240" s="105"/>
      <c r="C240" s="103"/>
      <c r="D240" s="103"/>
      <c r="E240" s="103" t="s">
        <v>189</v>
      </c>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c r="AL240" s="103"/>
      <c r="AM240" s="103"/>
      <c r="AN240" s="103"/>
      <c r="AO240" s="103"/>
      <c r="AP240" s="103"/>
      <c r="AQ240" s="62" t="s">
        <v>190</v>
      </c>
      <c r="AR240" s="103"/>
      <c r="AS240" s="103"/>
      <c r="AT240" s="103"/>
      <c r="AU240" s="103"/>
      <c r="AV240" s="103"/>
      <c r="AW240" s="103"/>
      <c r="AX240" s="103"/>
      <c r="AY240" s="103"/>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3"/>
      <c r="BU240" s="103"/>
      <c r="BV240" s="103"/>
      <c r="BW240" s="103"/>
      <c r="BX240" s="103"/>
      <c r="BY240" s="106"/>
    </row>
    <row r="241" spans="1:77" s="62" customFormat="1" ht="12" customHeight="1">
      <c r="A241" s="104"/>
      <c r="B241" s="105"/>
      <c r="C241" s="103"/>
      <c r="D241" s="103"/>
      <c r="E241" s="102" t="s">
        <v>155</v>
      </c>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7" t="s">
        <v>191</v>
      </c>
      <c r="AR241" s="103"/>
      <c r="AS241" s="103"/>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3"/>
      <c r="BU241" s="103"/>
      <c r="BV241" s="103"/>
      <c r="BW241" s="103"/>
      <c r="BX241" s="103"/>
      <c r="BY241" s="106"/>
    </row>
    <row r="242" spans="1:77" s="62" customFormat="1" ht="12" customHeight="1">
      <c r="A242" s="104"/>
      <c r="B242" s="105"/>
      <c r="C242" s="103"/>
      <c r="D242" s="103"/>
      <c r="E242" s="62" t="s">
        <v>192</v>
      </c>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7" t="s">
        <v>193</v>
      </c>
      <c r="AR242" s="103"/>
      <c r="AS242" s="103"/>
      <c r="AT242" s="103"/>
      <c r="AU242" s="103"/>
      <c r="AV242" s="103"/>
      <c r="AW242" s="103"/>
      <c r="AX242" s="103"/>
      <c r="AY242" s="103"/>
      <c r="AZ242" s="103"/>
      <c r="BA242" s="103"/>
      <c r="BB242" s="103"/>
      <c r="BC242" s="103"/>
      <c r="BD242" s="103"/>
      <c r="BE242" s="103"/>
      <c r="BF242" s="103"/>
      <c r="BG242" s="103"/>
      <c r="BH242" s="103"/>
      <c r="BI242" s="103"/>
      <c r="BJ242" s="103"/>
      <c r="BK242" s="103"/>
      <c r="BL242" s="103"/>
      <c r="BM242" s="103"/>
      <c r="BN242" s="103"/>
      <c r="BO242" s="103"/>
      <c r="BP242" s="103"/>
      <c r="BQ242" s="103"/>
      <c r="BR242" s="103"/>
      <c r="BS242" s="103"/>
      <c r="BT242" s="103"/>
      <c r="BU242" s="103"/>
      <c r="BV242" s="103"/>
      <c r="BW242" s="103"/>
      <c r="BX242" s="103"/>
      <c r="BY242" s="106"/>
    </row>
    <row r="243" spans="1:77" s="62" customFormat="1" ht="12" customHeight="1">
      <c r="A243" s="104"/>
      <c r="B243" s="105"/>
      <c r="C243" s="103"/>
      <c r="D243" s="103"/>
      <c r="E243" s="107" t="s">
        <v>43</v>
      </c>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c r="AO243" s="103"/>
      <c r="AP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3"/>
      <c r="BQ243" s="103"/>
      <c r="BR243" s="103"/>
      <c r="BS243" s="103"/>
      <c r="BT243" s="103"/>
      <c r="BU243" s="103"/>
      <c r="BV243" s="103"/>
      <c r="BW243" s="103"/>
      <c r="BX243" s="103"/>
      <c r="BY243" s="106"/>
    </row>
    <row r="244" spans="1:77" s="62" customFormat="1" ht="12" customHeight="1">
      <c r="A244" s="104"/>
      <c r="B244" s="105"/>
      <c r="C244" s="103"/>
      <c r="D244" s="103"/>
      <c r="E244" s="103" t="s">
        <v>93</v>
      </c>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3"/>
      <c r="AL244" s="103"/>
      <c r="AM244" s="103"/>
      <c r="AN244" s="103"/>
      <c r="AO244" s="103"/>
      <c r="AP244" s="103"/>
      <c r="AR244" s="103"/>
      <c r="AS244" s="103"/>
      <c r="AT244" s="103"/>
      <c r="AU244" s="103"/>
      <c r="AV244" s="103"/>
      <c r="AW244" s="103"/>
      <c r="AX244" s="103"/>
      <c r="AY244" s="103"/>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103"/>
      <c r="BU244" s="103"/>
      <c r="BV244" s="103"/>
      <c r="BW244" s="103"/>
      <c r="BX244" s="103"/>
      <c r="BY244" s="106"/>
    </row>
    <row r="245" spans="1:77" s="62" customFormat="1" ht="12" customHeight="1">
      <c r="A245" s="104"/>
      <c r="B245" s="105"/>
      <c r="C245" s="218" t="s">
        <v>194</v>
      </c>
      <c r="D245" s="193"/>
      <c r="E245" s="193"/>
      <c r="F245" s="193"/>
      <c r="G245" s="193"/>
      <c r="H245" s="193"/>
      <c r="I245" s="193"/>
      <c r="J245" s="193"/>
      <c r="K245" s="193"/>
      <c r="L245" s="193"/>
      <c r="M245" s="193"/>
      <c r="N245" s="19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3"/>
      <c r="AL245" s="103"/>
      <c r="AM245" s="103"/>
      <c r="AN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3"/>
      <c r="BU245" s="103"/>
      <c r="BV245" s="103"/>
      <c r="BW245" s="103"/>
      <c r="BX245" s="103"/>
      <c r="BY245" s="106"/>
    </row>
    <row r="246" spans="1:77" s="62" customFormat="1" ht="12" customHeight="1">
      <c r="A246" s="104"/>
      <c r="B246" s="105"/>
      <c r="C246" s="193"/>
      <c r="D246" s="193"/>
      <c r="E246" s="193"/>
      <c r="F246" s="193"/>
      <c r="G246" s="193"/>
      <c r="H246" s="193"/>
      <c r="I246" s="193"/>
      <c r="J246" s="193"/>
      <c r="K246" s="193"/>
      <c r="L246" s="193"/>
      <c r="M246" s="193"/>
      <c r="N246" s="19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3"/>
      <c r="AL246" s="103"/>
      <c r="AM246" s="103"/>
      <c r="AN246" s="103"/>
      <c r="BA246" s="103"/>
      <c r="BB246" s="103"/>
      <c r="BC246" s="103"/>
      <c r="BD246" s="103"/>
      <c r="BE246" s="103"/>
      <c r="BF246" s="103"/>
      <c r="BG246" s="103"/>
      <c r="BH246" s="103"/>
      <c r="BI246" s="103"/>
      <c r="BJ246" s="103"/>
      <c r="BK246" s="103"/>
      <c r="BL246" s="103"/>
      <c r="BM246" s="103"/>
      <c r="BN246" s="103"/>
      <c r="BO246" s="103"/>
      <c r="BP246" s="103"/>
      <c r="BQ246" s="103"/>
      <c r="BR246" s="103"/>
      <c r="BS246" s="103"/>
      <c r="BT246" s="103"/>
      <c r="BU246" s="103"/>
      <c r="BV246" s="103"/>
      <c r="BW246" s="103"/>
      <c r="BX246" s="103"/>
      <c r="BY246" s="106"/>
    </row>
    <row r="247" spans="1:77" s="62" customFormat="1" ht="12" customHeight="1">
      <c r="A247" s="104"/>
      <c r="B247" s="105"/>
      <c r="C247" s="21"/>
      <c r="D247" s="21"/>
      <c r="E247" s="107" t="s">
        <v>195</v>
      </c>
      <c r="F247" s="103"/>
      <c r="G247" s="21"/>
      <c r="H247" s="21"/>
      <c r="I247" s="21"/>
      <c r="J247" s="21"/>
      <c r="K247" s="21"/>
      <c r="L247" s="21"/>
      <c r="M247" s="21"/>
      <c r="N247" s="21"/>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21"/>
      <c r="AP247" s="21"/>
      <c r="AQ247" s="21"/>
      <c r="AR247" s="21"/>
      <c r="AS247" s="21"/>
      <c r="AT247" s="21"/>
      <c r="AU247" s="21"/>
      <c r="AV247" s="21"/>
      <c r="AW247" s="21"/>
      <c r="AX247" s="21"/>
      <c r="AY247" s="21"/>
      <c r="AZ247" s="21"/>
      <c r="BA247" s="103"/>
      <c r="BB247" s="103"/>
      <c r="BC247" s="103"/>
      <c r="BD247" s="103"/>
      <c r="BE247" s="103"/>
      <c r="BF247" s="103"/>
      <c r="BG247" s="103"/>
      <c r="BH247" s="103"/>
      <c r="BI247" s="103"/>
      <c r="BJ247" s="103"/>
      <c r="BK247" s="103"/>
      <c r="BL247" s="103"/>
      <c r="BM247" s="103"/>
      <c r="BN247" s="103"/>
      <c r="BO247" s="103"/>
      <c r="BP247" s="103"/>
      <c r="BQ247" s="103"/>
      <c r="BR247" s="103"/>
      <c r="BS247" s="103"/>
      <c r="BT247" s="103"/>
      <c r="BU247" s="103"/>
      <c r="BV247" s="103"/>
      <c r="BW247" s="103"/>
      <c r="BX247" s="103"/>
      <c r="BY247" s="106"/>
    </row>
    <row r="248" spans="1:77" s="62" customFormat="1" ht="12" customHeight="1">
      <c r="A248" s="104"/>
      <c r="B248" s="105"/>
      <c r="C248" s="21"/>
      <c r="D248" s="21"/>
      <c r="E248" s="103" t="s">
        <v>196</v>
      </c>
      <c r="F248" s="103"/>
      <c r="G248" s="21"/>
      <c r="H248" s="21"/>
      <c r="I248" s="21"/>
      <c r="J248" s="21"/>
      <c r="K248" s="21"/>
      <c r="L248" s="21"/>
      <c r="M248" s="21"/>
      <c r="N248" s="21"/>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21"/>
      <c r="AP248" s="21"/>
      <c r="AQ248" s="21"/>
      <c r="AR248" s="21"/>
      <c r="AS248" s="21"/>
      <c r="AT248" s="21"/>
      <c r="AU248" s="21"/>
      <c r="AV248" s="21"/>
      <c r="AW248" s="21"/>
      <c r="AX248" s="21"/>
      <c r="AY248" s="21"/>
      <c r="AZ248" s="21"/>
      <c r="BA248" s="103"/>
      <c r="BB248" s="103"/>
      <c r="BC248" s="103"/>
      <c r="BD248" s="103"/>
      <c r="BE248" s="103"/>
      <c r="BF248" s="103"/>
      <c r="BG248" s="103"/>
      <c r="BH248" s="103"/>
      <c r="BI248" s="103"/>
      <c r="BJ248" s="103"/>
      <c r="BK248" s="103"/>
      <c r="BL248" s="103"/>
      <c r="BM248" s="103"/>
      <c r="BN248" s="103"/>
      <c r="BO248" s="103"/>
      <c r="BP248" s="103"/>
      <c r="BQ248" s="103"/>
      <c r="BR248" s="103"/>
      <c r="BS248" s="103"/>
      <c r="BT248" s="103"/>
      <c r="BU248" s="103"/>
      <c r="BV248" s="103"/>
      <c r="BW248" s="103"/>
      <c r="BX248" s="103"/>
      <c r="BY248" s="106"/>
    </row>
    <row r="249" spans="1:77" s="62" customFormat="1" ht="12" customHeight="1">
      <c r="A249" s="104"/>
      <c r="B249" s="105"/>
      <c r="E249" s="107" t="s">
        <v>197</v>
      </c>
      <c r="F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R249" s="103"/>
      <c r="AS249" s="103"/>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3"/>
      <c r="BU249" s="103"/>
      <c r="BV249" s="103"/>
      <c r="BW249" s="103"/>
      <c r="BX249" s="103"/>
      <c r="BY249" s="106"/>
    </row>
    <row r="250" spans="1:77" s="62" customFormat="1" ht="12" customHeight="1">
      <c r="A250" s="104"/>
      <c r="B250" s="105"/>
      <c r="E250" s="103" t="s">
        <v>198</v>
      </c>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R250" s="103"/>
      <c r="AS250" s="103"/>
      <c r="AT250" s="103"/>
      <c r="AU250" s="103"/>
      <c r="AV250" s="103"/>
      <c r="AW250" s="103"/>
      <c r="AX250" s="103"/>
      <c r="AY250" s="103"/>
      <c r="AZ250" s="103"/>
      <c r="BA250" s="103"/>
      <c r="BB250" s="103"/>
      <c r="BC250" s="103"/>
      <c r="BD250" s="103"/>
      <c r="BE250" s="103"/>
      <c r="BF250" s="103"/>
      <c r="BG250" s="103"/>
      <c r="BH250" s="103"/>
      <c r="BI250" s="103"/>
      <c r="BJ250" s="103"/>
      <c r="BK250" s="103"/>
      <c r="BL250" s="103"/>
      <c r="BM250" s="103"/>
      <c r="BN250" s="103"/>
      <c r="BO250" s="103"/>
      <c r="BP250" s="103"/>
      <c r="BQ250" s="103"/>
      <c r="BR250" s="103"/>
      <c r="BS250" s="103"/>
      <c r="BT250" s="103"/>
      <c r="BU250" s="103"/>
      <c r="BV250" s="103"/>
      <c r="BW250" s="103"/>
      <c r="BX250" s="103"/>
      <c r="BY250" s="106"/>
    </row>
    <row r="251" spans="1:77" s="62" customFormat="1" ht="12" customHeight="1">
      <c r="A251" s="104"/>
      <c r="B251" s="105"/>
      <c r="C251" s="103"/>
      <c r="D251" s="103"/>
      <c r="E251" s="107" t="s">
        <v>199</v>
      </c>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3"/>
      <c r="AY251" s="103"/>
      <c r="AZ251" s="103"/>
      <c r="BA251" s="103"/>
      <c r="BB251" s="103"/>
      <c r="BC251" s="103"/>
      <c r="BD251" s="103"/>
      <c r="BE251" s="103"/>
      <c r="BF251" s="103"/>
      <c r="BG251" s="103"/>
      <c r="BH251" s="103"/>
      <c r="BI251" s="103"/>
      <c r="BJ251" s="103"/>
      <c r="BK251" s="103"/>
      <c r="BL251" s="103"/>
      <c r="BM251" s="103"/>
      <c r="BN251" s="103"/>
      <c r="BO251" s="103"/>
      <c r="BP251" s="103"/>
      <c r="BQ251" s="103"/>
      <c r="BR251" s="103"/>
      <c r="BS251" s="103"/>
      <c r="BT251" s="103"/>
      <c r="BU251" s="103"/>
      <c r="BV251" s="103"/>
      <c r="BW251" s="103"/>
      <c r="BX251" s="103"/>
      <c r="BY251" s="106"/>
    </row>
    <row r="252" spans="1:77" s="62" customFormat="1" ht="12" customHeight="1">
      <c r="A252" s="104"/>
      <c r="B252" s="105"/>
      <c r="C252" s="103"/>
      <c r="D252" s="103"/>
      <c r="E252" s="103" t="s">
        <v>130</v>
      </c>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3"/>
      <c r="BU252" s="103"/>
      <c r="BV252" s="103"/>
      <c r="BW252" s="103"/>
      <c r="BX252" s="103"/>
      <c r="BY252" s="106"/>
    </row>
    <row r="253" spans="1:77" s="62" customFormat="1" ht="12" customHeight="1">
      <c r="A253" s="104"/>
      <c r="B253" s="108"/>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09"/>
      <c r="BR253" s="109"/>
      <c r="BS253" s="109"/>
      <c r="BT253" s="109"/>
      <c r="BU253" s="109"/>
      <c r="BV253" s="109"/>
      <c r="BW253" s="109"/>
      <c r="BX253" s="109"/>
      <c r="BY253" s="110"/>
    </row>
  </sheetData>
  <sheetProtection password="BB03" sheet="1" formatCells="0" formatColumns="0" formatRows="0" insertColumns="0" insertRows="0" insertHyperlinks="0" deleteColumns="0" deleteRows="0" sort="0" autoFilter="0" pivotTables="0"/>
  <mergeCells count="457">
    <mergeCell ref="Q1:AQ2"/>
    <mergeCell ref="AV1:AX1"/>
    <mergeCell ref="AY1:BA1"/>
    <mergeCell ref="BB1:BD1"/>
    <mergeCell ref="BF1:BO1"/>
    <mergeCell ref="BP1:BU1"/>
    <mergeCell ref="BW1:BY1"/>
    <mergeCell ref="AV2:AX2"/>
    <mergeCell ref="AY2:BA2"/>
    <mergeCell ref="BB2:BD2"/>
    <mergeCell ref="BG2:BJ2"/>
    <mergeCell ref="BK2:BM2"/>
    <mergeCell ref="BN2:BO2"/>
    <mergeCell ref="BP2:BR2"/>
    <mergeCell ref="BS2:BT2"/>
    <mergeCell ref="BU2:BW2"/>
    <mergeCell ref="BX2:BY2"/>
    <mergeCell ref="BC4:BG4"/>
    <mergeCell ref="BH4:BK4"/>
    <mergeCell ref="BL4:BM4"/>
    <mergeCell ref="BN4:BQ4"/>
    <mergeCell ref="BR4:BS4"/>
    <mergeCell ref="BT4:BW4"/>
    <mergeCell ref="BX4:BY4"/>
    <mergeCell ref="P5:AI5"/>
    <mergeCell ref="AK7:BV7"/>
    <mergeCell ref="AK9:BV9"/>
    <mergeCell ref="AK11:BS11"/>
    <mergeCell ref="BT11:BV11"/>
    <mergeCell ref="AC13:AN13"/>
    <mergeCell ref="AV13:BV13"/>
    <mergeCell ref="AV15:BV15"/>
    <mergeCell ref="C19:J19"/>
    <mergeCell ref="L19:BY19"/>
    <mergeCell ref="C20:J21"/>
    <mergeCell ref="L20:V20"/>
    <mergeCell ref="W20:AC20"/>
    <mergeCell ref="AE20:AR20"/>
    <mergeCell ref="AT20:AY20"/>
    <mergeCell ref="AZ20:BY20"/>
    <mergeCell ref="M21:N21"/>
    <mergeCell ref="Q21:Z21"/>
    <mergeCell ref="AA21:BM21"/>
    <mergeCell ref="BN21:BY21"/>
    <mergeCell ref="C22:J24"/>
    <mergeCell ref="L22:AE22"/>
    <mergeCell ref="AF22:AY22"/>
    <mergeCell ref="AZ22:BY22"/>
    <mergeCell ref="L23:AE24"/>
    <mergeCell ref="AF23:AY24"/>
    <mergeCell ref="AZ23:BY24"/>
    <mergeCell ref="C25:J26"/>
    <mergeCell ref="M25:O25"/>
    <mergeCell ref="P25:R25"/>
    <mergeCell ref="S25:T25"/>
    <mergeCell ref="U25:W25"/>
    <mergeCell ref="X25:Y25"/>
    <mergeCell ref="Z25:AB25"/>
    <mergeCell ref="AC25:AF25"/>
    <mergeCell ref="AQ25:AY25"/>
    <mergeCell ref="BA25:BY26"/>
    <mergeCell ref="M26:O26"/>
    <mergeCell ref="P26:R26"/>
    <mergeCell ref="S26:T26"/>
    <mergeCell ref="U26:W26"/>
    <mergeCell ref="X26:Y26"/>
    <mergeCell ref="Z26:AB26"/>
    <mergeCell ref="AC26:AF26"/>
    <mergeCell ref="AG26:AL26"/>
    <mergeCell ref="AQ26:AY26"/>
    <mergeCell ref="C27:J28"/>
    <mergeCell ref="M27:S27"/>
    <mergeCell ref="T27:V27"/>
    <mergeCell ref="W27:Y27"/>
    <mergeCell ref="Z27:AA27"/>
    <mergeCell ref="AB27:AD27"/>
    <mergeCell ref="AE27:AF27"/>
    <mergeCell ref="AG27:AI27"/>
    <mergeCell ref="AJ27:AM27"/>
    <mergeCell ref="AQ27:AY27"/>
    <mergeCell ref="BA27:BY28"/>
    <mergeCell ref="M28:S28"/>
    <mergeCell ref="T28:V28"/>
    <mergeCell ref="W28:Y28"/>
    <mergeCell ref="Z28:AA28"/>
    <mergeCell ref="AB28:AD28"/>
    <mergeCell ref="AE28:AF28"/>
    <mergeCell ref="AG28:AI28"/>
    <mergeCell ref="AJ28:AM28"/>
    <mergeCell ref="AQ28:AY28"/>
    <mergeCell ref="C29:J30"/>
    <mergeCell ref="M29:AO32"/>
    <mergeCell ref="AQ29:AY32"/>
    <mergeCell ref="BA29:BY32"/>
    <mergeCell ref="C31:J32"/>
    <mergeCell ref="B33:AT34"/>
    <mergeCell ref="BC33:BG33"/>
    <mergeCell ref="BH33:BK33"/>
    <mergeCell ref="BL33:BM33"/>
    <mergeCell ref="BN33:BQ33"/>
    <mergeCell ref="BR33:BS33"/>
    <mergeCell ref="BT33:BW33"/>
    <mergeCell ref="BX33:BY33"/>
    <mergeCell ref="BC34:BG34"/>
    <mergeCell ref="BH34:BK34"/>
    <mergeCell ref="BL34:BM34"/>
    <mergeCell ref="BN34:BQ34"/>
    <mergeCell ref="BR34:BS34"/>
    <mergeCell ref="BT34:BW34"/>
    <mergeCell ref="BX34:BY34"/>
    <mergeCell ref="B35:H35"/>
    <mergeCell ref="AC35:AI37"/>
    <mergeCell ref="AJ35:AP37"/>
    <mergeCell ref="AQ35:AW37"/>
    <mergeCell ref="AX35:BD37"/>
    <mergeCell ref="BE35:BK37"/>
    <mergeCell ref="BL35:BR37"/>
    <mergeCell ref="BS35:BY37"/>
    <mergeCell ref="B36:H36"/>
    <mergeCell ref="B37:H37"/>
    <mergeCell ref="B38:AI41"/>
    <mergeCell ref="AJ38:BY41"/>
    <mergeCell ref="B48:BY48"/>
    <mergeCell ref="B49:BY49"/>
    <mergeCell ref="B50:BY50"/>
    <mergeCell ref="B51:BY51"/>
    <mergeCell ref="D53:J53"/>
    <mergeCell ref="K53:L53"/>
    <mergeCell ref="M53:S53"/>
    <mergeCell ref="T53:U53"/>
    <mergeCell ref="V53:AC53"/>
    <mergeCell ref="D54:J54"/>
    <mergeCell ref="K54:L54"/>
    <mergeCell ref="M54:S54"/>
    <mergeCell ref="T54:U54"/>
    <mergeCell ref="V54:AC54"/>
    <mergeCell ref="D55:J55"/>
    <mergeCell ref="K55:L55"/>
    <mergeCell ref="M55:S55"/>
    <mergeCell ref="T55:U55"/>
    <mergeCell ref="V55:AC55"/>
    <mergeCell ref="C57:N57"/>
    <mergeCell ref="S57:AV57"/>
    <mergeCell ref="E59:G59"/>
    <mergeCell ref="I59:AB59"/>
    <mergeCell ref="Q61:AQ62"/>
    <mergeCell ref="AV61:AX61"/>
    <mergeCell ref="AY61:BA61"/>
    <mergeCell ref="BB61:BD61"/>
    <mergeCell ref="BF61:BO61"/>
    <mergeCell ref="BP61:BU61"/>
    <mergeCell ref="BW61:BY61"/>
    <mergeCell ref="A62:A65"/>
    <mergeCell ref="AV62:AX62"/>
    <mergeCell ref="AY62:BA62"/>
    <mergeCell ref="BB62:BD62"/>
    <mergeCell ref="BG62:BJ62"/>
    <mergeCell ref="BK62:BM62"/>
    <mergeCell ref="BN62:BO62"/>
    <mergeCell ref="BP62:BR62"/>
    <mergeCell ref="BS62:BT62"/>
    <mergeCell ref="BU62:BW62"/>
    <mergeCell ref="BX62:BY62"/>
    <mergeCell ref="B63:M63"/>
    <mergeCell ref="N63:Q63"/>
    <mergeCell ref="R63:AC63"/>
    <mergeCell ref="BC64:BG64"/>
    <mergeCell ref="BH64:BK64"/>
    <mergeCell ref="BL64:BM64"/>
    <mergeCell ref="BN64:BQ64"/>
    <mergeCell ref="BR64:BS64"/>
    <mergeCell ref="BT64:BW64"/>
    <mergeCell ref="BX64:BY64"/>
    <mergeCell ref="R65:AH65"/>
    <mergeCell ref="AB67:AH67"/>
    <mergeCell ref="AK67:BV67"/>
    <mergeCell ref="AK69:BV69"/>
    <mergeCell ref="AB71:AH71"/>
    <mergeCell ref="AK71:BS71"/>
    <mergeCell ref="BT71:BV71"/>
    <mergeCell ref="AB73:AM73"/>
    <mergeCell ref="AN73:AS73"/>
    <mergeCell ref="AV73:BV73"/>
    <mergeCell ref="AN75:AS75"/>
    <mergeCell ref="AV75:BV75"/>
    <mergeCell ref="B77:BY77"/>
    <mergeCell ref="C79:J79"/>
    <mergeCell ref="L79:BY79"/>
    <mergeCell ref="C80:J81"/>
    <mergeCell ref="L80:V80"/>
    <mergeCell ref="W80:AC80"/>
    <mergeCell ref="AE80:AR80"/>
    <mergeCell ref="AT80:AY80"/>
    <mergeCell ref="AZ80:BY80"/>
    <mergeCell ref="M81:N81"/>
    <mergeCell ref="Q81:Z81"/>
    <mergeCell ref="AA81:BM81"/>
    <mergeCell ref="BN81:BY81"/>
    <mergeCell ref="C82:J84"/>
    <mergeCell ref="L82:AE82"/>
    <mergeCell ref="AF82:AY82"/>
    <mergeCell ref="AZ82:BY82"/>
    <mergeCell ref="L83:AE84"/>
    <mergeCell ref="AF83:AY84"/>
    <mergeCell ref="AZ83:BY84"/>
    <mergeCell ref="C85:J86"/>
    <mergeCell ref="M85:O85"/>
    <mergeCell ref="P85:R85"/>
    <mergeCell ref="S85:T85"/>
    <mergeCell ref="U85:W85"/>
    <mergeCell ref="X85:Y85"/>
    <mergeCell ref="Z85:AB85"/>
    <mergeCell ref="AC85:AF85"/>
    <mergeCell ref="AQ85:AY85"/>
    <mergeCell ref="BA85:BY86"/>
    <mergeCell ref="M86:O86"/>
    <mergeCell ref="P86:R86"/>
    <mergeCell ref="S86:T86"/>
    <mergeCell ref="U86:W86"/>
    <mergeCell ref="X86:Y86"/>
    <mergeCell ref="Z86:AB86"/>
    <mergeCell ref="AC86:AF86"/>
    <mergeCell ref="AG86:AL86"/>
    <mergeCell ref="AQ86:AY86"/>
    <mergeCell ref="C87:J88"/>
    <mergeCell ref="M87:S87"/>
    <mergeCell ref="T87:V87"/>
    <mergeCell ref="W87:Y87"/>
    <mergeCell ref="Z87:AA87"/>
    <mergeCell ref="AB87:AD87"/>
    <mergeCell ref="AE87:AF87"/>
    <mergeCell ref="AG87:AI87"/>
    <mergeCell ref="AJ87:AM87"/>
    <mergeCell ref="AQ87:AY87"/>
    <mergeCell ref="BA87:BY88"/>
    <mergeCell ref="M88:S88"/>
    <mergeCell ref="T88:V88"/>
    <mergeCell ref="W88:Y88"/>
    <mergeCell ref="Z88:AA88"/>
    <mergeCell ref="AB88:AD88"/>
    <mergeCell ref="AE88:AF88"/>
    <mergeCell ref="AG88:AI88"/>
    <mergeCell ref="AJ88:AM88"/>
    <mergeCell ref="AQ88:AY88"/>
    <mergeCell ref="C89:J90"/>
    <mergeCell ref="M89:AO92"/>
    <mergeCell ref="AQ89:AY92"/>
    <mergeCell ref="BA89:BY92"/>
    <mergeCell ref="C91:J92"/>
    <mergeCell ref="AC96:AG96"/>
    <mergeCell ref="AC97:AG97"/>
    <mergeCell ref="AX97:BB97"/>
    <mergeCell ref="AC98:AG98"/>
    <mergeCell ref="AW118:AY119"/>
    <mergeCell ref="AZ118:BB119"/>
    <mergeCell ref="A119:A125"/>
    <mergeCell ref="BH119:BK119"/>
    <mergeCell ref="BL119:BM119"/>
    <mergeCell ref="BN119:BO119"/>
    <mergeCell ref="BP119:BQ119"/>
    <mergeCell ref="BR119:BS119"/>
    <mergeCell ref="R120:AQ121"/>
    <mergeCell ref="BU120:BW120"/>
    <mergeCell ref="BC121:BF121"/>
    <mergeCell ref="BI121:BK121"/>
    <mergeCell ref="BO121:BQ121"/>
    <mergeCell ref="BC118:BE119"/>
    <mergeCell ref="BH118:BP118"/>
    <mergeCell ref="BQ118:BU118"/>
    <mergeCell ref="BV118:BW118"/>
    <mergeCell ref="BT119:BU119"/>
    <mergeCell ref="BV119:BW119"/>
    <mergeCell ref="BX121:BY121"/>
    <mergeCell ref="AK123:BV123"/>
    <mergeCell ref="AK125:BV125"/>
    <mergeCell ref="AK127:BS127"/>
    <mergeCell ref="BT127:BV127"/>
    <mergeCell ref="P129:T129"/>
    <mergeCell ref="U129:X129"/>
    <mergeCell ref="Y129:Z129"/>
    <mergeCell ref="AA129:AD129"/>
    <mergeCell ref="AE129:AF129"/>
    <mergeCell ref="AG129:AJ129"/>
    <mergeCell ref="AK129:AL129"/>
    <mergeCell ref="AO132:AX132"/>
    <mergeCell ref="AR133:BB133"/>
    <mergeCell ref="BD133:BN133"/>
    <mergeCell ref="C135:J135"/>
    <mergeCell ref="M135:BY135"/>
    <mergeCell ref="C136:J137"/>
    <mergeCell ref="N136:V136"/>
    <mergeCell ref="W136:AB136"/>
    <mergeCell ref="AD136:AR136"/>
    <mergeCell ref="AT136:AY136"/>
    <mergeCell ref="AZ136:BY136"/>
    <mergeCell ref="L137:O137"/>
    <mergeCell ref="Q137:Z137"/>
    <mergeCell ref="AA137:BN137"/>
    <mergeCell ref="BO137:BY137"/>
    <mergeCell ref="C138:J140"/>
    <mergeCell ref="L138:AE138"/>
    <mergeCell ref="AF138:AY138"/>
    <mergeCell ref="AZ138:BY138"/>
    <mergeCell ref="L139:AE140"/>
    <mergeCell ref="AF139:AY140"/>
    <mergeCell ref="AZ139:BY140"/>
    <mergeCell ref="C141:J142"/>
    <mergeCell ref="M141:O141"/>
    <mergeCell ref="P141:R141"/>
    <mergeCell ref="S141:T141"/>
    <mergeCell ref="U141:W141"/>
    <mergeCell ref="X141:Y141"/>
    <mergeCell ref="Z141:AB141"/>
    <mergeCell ref="AC141:AF141"/>
    <mergeCell ref="AQ141:AY141"/>
    <mergeCell ref="BA141:BY142"/>
    <mergeCell ref="M142:O142"/>
    <mergeCell ref="P142:R142"/>
    <mergeCell ref="S142:T142"/>
    <mergeCell ref="U142:W142"/>
    <mergeCell ref="X142:Y142"/>
    <mergeCell ref="Z142:AB142"/>
    <mergeCell ref="AC142:AF142"/>
    <mergeCell ref="AQ142:AY142"/>
    <mergeCell ref="C143:J144"/>
    <mergeCell ref="M143:S143"/>
    <mergeCell ref="T143:V143"/>
    <mergeCell ref="W143:Y143"/>
    <mergeCell ref="Z143:AA143"/>
    <mergeCell ref="AB143:AD143"/>
    <mergeCell ref="AE143:AF143"/>
    <mergeCell ref="AG143:AI143"/>
    <mergeCell ref="AJ143:AM143"/>
    <mergeCell ref="AQ143:AY143"/>
    <mergeCell ref="BA143:BY144"/>
    <mergeCell ref="M144:S144"/>
    <mergeCell ref="T144:V144"/>
    <mergeCell ref="W144:Y144"/>
    <mergeCell ref="Z144:AA144"/>
    <mergeCell ref="AB144:AD144"/>
    <mergeCell ref="AE144:AF144"/>
    <mergeCell ref="AG144:AI144"/>
    <mergeCell ref="AJ144:AM144"/>
    <mergeCell ref="AQ144:AY144"/>
    <mergeCell ref="C145:J147"/>
    <mergeCell ref="BU145:BX145"/>
    <mergeCell ref="R146:AK147"/>
    <mergeCell ref="AL146:AN147"/>
    <mergeCell ref="BU146:BX146"/>
    <mergeCell ref="BU147:BX147"/>
    <mergeCell ref="C149:J150"/>
    <mergeCell ref="C151:N152"/>
    <mergeCell ref="AO153:BG154"/>
    <mergeCell ref="AO169:AZ170"/>
    <mergeCell ref="C177:N178"/>
    <mergeCell ref="AW186:AY187"/>
    <mergeCell ref="AZ186:BB187"/>
    <mergeCell ref="BC186:BE187"/>
    <mergeCell ref="BH186:BP186"/>
    <mergeCell ref="BQ186:BU186"/>
    <mergeCell ref="BV186:BW186"/>
    <mergeCell ref="A187:A193"/>
    <mergeCell ref="BH187:BK187"/>
    <mergeCell ref="BL187:BM187"/>
    <mergeCell ref="BN187:BO187"/>
    <mergeCell ref="BP187:BQ187"/>
    <mergeCell ref="BR187:BS187"/>
    <mergeCell ref="BT187:BU187"/>
    <mergeCell ref="BV187:BW187"/>
    <mergeCell ref="R188:AQ189"/>
    <mergeCell ref="BU188:BW188"/>
    <mergeCell ref="BC189:BF189"/>
    <mergeCell ref="BI189:BK189"/>
    <mergeCell ref="BO189:BQ189"/>
    <mergeCell ref="BX189:BY189"/>
    <mergeCell ref="AK191:BV191"/>
    <mergeCell ref="AK193:BV193"/>
    <mergeCell ref="AK195:BS195"/>
    <mergeCell ref="BT195:BV195"/>
    <mergeCell ref="P197:T197"/>
    <mergeCell ref="U197:X197"/>
    <mergeCell ref="Y197:Z197"/>
    <mergeCell ref="AA197:AD197"/>
    <mergeCell ref="AE197:AF197"/>
    <mergeCell ref="AG197:AJ197"/>
    <mergeCell ref="AK197:AL197"/>
    <mergeCell ref="AO200:AX200"/>
    <mergeCell ref="AR201:BB201"/>
    <mergeCell ref="BD201:BN201"/>
    <mergeCell ref="C203:J203"/>
    <mergeCell ref="M203:BY203"/>
    <mergeCell ref="C204:J205"/>
    <mergeCell ref="N204:V204"/>
    <mergeCell ref="W204:AB204"/>
    <mergeCell ref="AD204:AR204"/>
    <mergeCell ref="AT204:AY204"/>
    <mergeCell ref="AZ204:BY204"/>
    <mergeCell ref="L205:O205"/>
    <mergeCell ref="Q205:Z205"/>
    <mergeCell ref="AA205:BN205"/>
    <mergeCell ref="BO205:BY205"/>
    <mergeCell ref="C206:J208"/>
    <mergeCell ref="L206:AE206"/>
    <mergeCell ref="AF206:AY206"/>
    <mergeCell ref="AZ206:BY206"/>
    <mergeCell ref="L207:AE208"/>
    <mergeCell ref="AF207:AY208"/>
    <mergeCell ref="AZ207:BY208"/>
    <mergeCell ref="C209:J210"/>
    <mergeCell ref="M209:O209"/>
    <mergeCell ref="P209:R209"/>
    <mergeCell ref="S209:T209"/>
    <mergeCell ref="U209:W209"/>
    <mergeCell ref="X209:Y209"/>
    <mergeCell ref="BA209:BY210"/>
    <mergeCell ref="M210:O210"/>
    <mergeCell ref="P210:R210"/>
    <mergeCell ref="S210:T210"/>
    <mergeCell ref="U210:W210"/>
    <mergeCell ref="X210:Y210"/>
    <mergeCell ref="Z210:AB210"/>
    <mergeCell ref="AB211:AD211"/>
    <mergeCell ref="AE211:AF211"/>
    <mergeCell ref="AG211:AI211"/>
    <mergeCell ref="Z209:AB209"/>
    <mergeCell ref="AC209:AF209"/>
    <mergeCell ref="AQ209:AY209"/>
    <mergeCell ref="AB212:AD212"/>
    <mergeCell ref="AE212:AF212"/>
    <mergeCell ref="AG212:AI212"/>
    <mergeCell ref="AC210:AF210"/>
    <mergeCell ref="AQ210:AY210"/>
    <mergeCell ref="C211:J212"/>
    <mergeCell ref="M211:S211"/>
    <mergeCell ref="T211:V211"/>
    <mergeCell ref="W211:Y211"/>
    <mergeCell ref="Z211:AA211"/>
    <mergeCell ref="BU213:BX213"/>
    <mergeCell ref="R214:AK215"/>
    <mergeCell ref="AL214:AN215"/>
    <mergeCell ref="BU214:BX214"/>
    <mergeCell ref="BU215:BX215"/>
    <mergeCell ref="AJ211:AM211"/>
    <mergeCell ref="AQ211:AY211"/>
    <mergeCell ref="BA211:BY212"/>
    <mergeCell ref="M212:S212"/>
    <mergeCell ref="T212:V212"/>
    <mergeCell ref="C217:J218"/>
    <mergeCell ref="C219:N220"/>
    <mergeCell ref="AO221:BG222"/>
    <mergeCell ref="AO237:AZ238"/>
    <mergeCell ref="C245:N246"/>
    <mergeCell ref="AJ212:AM212"/>
    <mergeCell ref="AQ212:AY212"/>
    <mergeCell ref="C213:J215"/>
    <mergeCell ref="W212:Y212"/>
    <mergeCell ref="Z212:AA212"/>
  </mergeCells>
  <printOptions/>
  <pageMargins left="0.31496062992125984" right="0.1968503937007874" top="0.1968503937007874" bottom="0.3937007874015748" header="0.5118110236220472" footer="0.5118110236220472"/>
  <pageSetup horizontalDpi="300" verticalDpi="300" orientation="portrait" paperSize="9" r:id="rId2"/>
  <rowBreaks count="3" manualBreakCount="3">
    <brk id="59" max="255" man="1"/>
    <brk id="117" max="255" man="1"/>
    <brk id="185" max="255" man="1"/>
  </row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當房　正宏</dc:creator>
  <cp:keywords/>
  <dc:description/>
  <cp:lastModifiedBy>松本　拓也</cp:lastModifiedBy>
  <cp:lastPrinted>2021-11-05T05:35:51Z</cp:lastPrinted>
  <dcterms:created xsi:type="dcterms:W3CDTF">2019-04-09T07:10:46Z</dcterms:created>
  <dcterms:modified xsi:type="dcterms:W3CDTF">2022-09-05T00:35:16Z</dcterms:modified>
  <cp:category/>
  <cp:version/>
  <cp:contentType/>
  <cp:contentStatus/>
</cp:coreProperties>
</file>