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8920" yWindow="-120" windowWidth="29040" windowHeight="15840" tabRatio="1000" firstSheet="3" activeTab="15"/>
  </bookViews>
  <sheets>
    <sheet name="様式5ー13" sheetId="55" r:id="rId1"/>
    <sheet name="様式5ー14" sheetId="54" r:id="rId2"/>
    <sheet name="様式5ー15" sheetId="60" r:id="rId3"/>
    <sheet name="様式6ー2 " sheetId="63" r:id="rId4"/>
    <sheet name="様式7ー６" sheetId="65" r:id="rId5"/>
    <sheet name="様式7ー７" sheetId="75" r:id="rId6"/>
    <sheet name="様式8ー７" sheetId="67" r:id="rId7"/>
    <sheet name="様式8ー８" sheetId="76" r:id="rId8"/>
    <sheet name="様式8－９" sheetId="74" r:id="rId9"/>
    <sheet name="様式9－３" sheetId="77" r:id="rId10"/>
    <sheet name="様式10ー３" sheetId="69" r:id="rId11"/>
    <sheet name="様式10-４" sheetId="78" r:id="rId12"/>
    <sheet name="様式10ー５" sheetId="61" r:id="rId13"/>
    <sheet name="様式12ー13" sheetId="50" r:id="rId14"/>
    <sheet name="様式12-14" sheetId="71" r:id="rId15"/>
    <sheet name="様式12－15" sheetId="72" r:id="rId16"/>
    <sheet name="様式12-16" sheetId="73" r:id="rId17"/>
    <sheet name="様式●ー●　チェックリスト" sheetId="51" state="hidden" r:id="rId18"/>
  </sheets>
  <definedNames>
    <definedName name="____N900110" localSheetId="14">#REF!</definedName>
    <definedName name="____N900110" localSheetId="15">#REF!</definedName>
    <definedName name="____N900110" localSheetId="8">#REF!</definedName>
    <definedName name="____N900110">#REF!</definedName>
    <definedName name="___N900110" localSheetId="14">#REF!</definedName>
    <definedName name="___N900110" localSheetId="15">#REF!</definedName>
    <definedName name="___N900110">#REF!</definedName>
    <definedName name="__N900110" localSheetId="14">#REF!</definedName>
    <definedName name="__N900110" localSheetId="15">#REF!</definedName>
    <definedName name="__N900110">#REF!</definedName>
    <definedName name="_xlnm._FilterDatabase" localSheetId="14" hidden="1">'様式12-14'!#REF!</definedName>
    <definedName name="_xlnm._FilterDatabase" localSheetId="15" hidden="1">'様式12－15'!#REF!</definedName>
    <definedName name="_N900110" localSheetId="10">#REF!</definedName>
    <definedName name="_N900110" localSheetId="11">#REF!</definedName>
    <definedName name="_N900110" localSheetId="14">#REF!</definedName>
    <definedName name="_N900110" localSheetId="15">#REF!</definedName>
    <definedName name="_N900110" localSheetId="0">#REF!</definedName>
    <definedName name="_N900110" localSheetId="1">#REF!</definedName>
    <definedName name="_N900110" localSheetId="2">#REF!</definedName>
    <definedName name="_N900110" localSheetId="3">#REF!</definedName>
    <definedName name="_N900110" localSheetId="4">#REF!</definedName>
    <definedName name="_N900110" localSheetId="5">#REF!</definedName>
    <definedName name="_N900110" localSheetId="6">#REF!</definedName>
    <definedName name="_N900110" localSheetId="7">#REF!</definedName>
    <definedName name="_N900110" localSheetId="9">#REF!</definedName>
    <definedName name="_N900110">#REF!</definedName>
    <definedName name="Ｆ_４" localSheetId="10">#REF!</definedName>
    <definedName name="Ｆ_４" localSheetId="11">#REF!</definedName>
    <definedName name="Ｆ_４" localSheetId="14">#REF!</definedName>
    <definedName name="Ｆ_４" localSheetId="15">#REF!</definedName>
    <definedName name="Ｆ_４" localSheetId="0">#REF!</definedName>
    <definedName name="Ｆ_４" localSheetId="1">#REF!</definedName>
    <definedName name="Ｆ_４" localSheetId="2">#REF!</definedName>
    <definedName name="Ｆ_４" localSheetId="3">#REF!</definedName>
    <definedName name="Ｆ_４" localSheetId="4">#REF!</definedName>
    <definedName name="Ｆ_４" localSheetId="5">#REF!</definedName>
    <definedName name="Ｆ_４" localSheetId="6">#REF!</definedName>
    <definedName name="Ｆ_４" localSheetId="7">#REF!</definedName>
    <definedName name="Ｆ_４" localSheetId="9">#REF!</definedName>
    <definedName name="Ｆ_４">#REF!</definedName>
    <definedName name="ISFORMULA">#REF!</definedName>
    <definedName name="ｊｊ" localSheetId="10">#REF!</definedName>
    <definedName name="ｊｊ" localSheetId="11">#REF!</definedName>
    <definedName name="ｊｊ" localSheetId="14">#REF!</definedName>
    <definedName name="ｊｊ" localSheetId="15">#REF!</definedName>
    <definedName name="ｊｊ" localSheetId="0">#REF!</definedName>
    <definedName name="ｊｊ" localSheetId="1">#REF!</definedName>
    <definedName name="ｊｊ" localSheetId="2">#REF!</definedName>
    <definedName name="ｊｊ" localSheetId="3">#REF!</definedName>
    <definedName name="ｊｊ" localSheetId="4">#REF!</definedName>
    <definedName name="ｊｊ" localSheetId="5">#REF!</definedName>
    <definedName name="ｊｊ" localSheetId="6">#REF!</definedName>
    <definedName name="ｊｊ" localSheetId="7">#REF!</definedName>
    <definedName name="ｊｊ" localSheetId="8">#REF!</definedName>
    <definedName name="ｊｊ" localSheetId="9">#REF!</definedName>
    <definedName name="ｊｊ">#REF!</definedName>
    <definedName name="ｋｋ" localSheetId="10">#REF!</definedName>
    <definedName name="ｋｋ" localSheetId="11">#REF!</definedName>
    <definedName name="ｋｋ" localSheetId="14">#REF!</definedName>
    <definedName name="ｋｋ" localSheetId="15">#REF!</definedName>
    <definedName name="ｋｋ" localSheetId="0">#REF!</definedName>
    <definedName name="ｋｋ" localSheetId="1">#REF!</definedName>
    <definedName name="ｋｋ" localSheetId="2">#REF!</definedName>
    <definedName name="ｋｋ" localSheetId="3">#REF!</definedName>
    <definedName name="ｋｋ" localSheetId="4">#REF!</definedName>
    <definedName name="ｋｋ" localSheetId="5">#REF!</definedName>
    <definedName name="ｋｋ" localSheetId="6">#REF!</definedName>
    <definedName name="ｋｋ" localSheetId="7">#REF!</definedName>
    <definedName name="ｋｋ" localSheetId="8">#REF!</definedName>
    <definedName name="ｋｋ" localSheetId="9">#REF!</definedName>
    <definedName name="ｋｋ">#REF!</definedName>
    <definedName name="ｋｓｋｓｋｋｓ" localSheetId="10">#REF!</definedName>
    <definedName name="ｋｓｋｓｋｋｓ" localSheetId="11">#REF!</definedName>
    <definedName name="ｋｓｋｓｋｋｓ" localSheetId="14">#REF!</definedName>
    <definedName name="ｋｓｋｓｋｋｓ" localSheetId="15">#REF!</definedName>
    <definedName name="ｋｓｋｓｋｋｓ" localSheetId="0">#REF!</definedName>
    <definedName name="ｋｓｋｓｋｋｓ" localSheetId="1">#REF!</definedName>
    <definedName name="ｋｓｋｓｋｋｓ" localSheetId="2">#REF!</definedName>
    <definedName name="ｋｓｋｓｋｋｓ" localSheetId="3">#REF!</definedName>
    <definedName name="ｋｓｋｓｋｋｓ" localSheetId="4">#REF!</definedName>
    <definedName name="ｋｓｋｓｋｋｓ" localSheetId="5">#REF!</definedName>
    <definedName name="ｋｓｋｓｋｋｓ" localSheetId="6">#REF!</definedName>
    <definedName name="ｋｓｋｓｋｋｓ" localSheetId="7">#REF!</definedName>
    <definedName name="ｋｓｋｓｋｋｓ" localSheetId="8">#REF!</definedName>
    <definedName name="ｋｓｋｓｋｋｓ" localSheetId="9">#REF!</definedName>
    <definedName name="ｋｓｋｓｋｋｓ">#REF!</definedName>
    <definedName name="LFT_大項目比較表" localSheetId="10">#REF!</definedName>
    <definedName name="LFT_大項目比較表" localSheetId="11">#REF!</definedName>
    <definedName name="LFT_大項目比較表" localSheetId="14">#REF!</definedName>
    <definedName name="LFT_大項目比較表" localSheetId="15">#REF!</definedName>
    <definedName name="LFT_大項目比較表" localSheetId="0">#REF!</definedName>
    <definedName name="LFT_大項目比較表" localSheetId="1">#REF!</definedName>
    <definedName name="LFT_大項目比較表" localSheetId="2">#REF!</definedName>
    <definedName name="LFT_大項目比較表" localSheetId="3">#REF!</definedName>
    <definedName name="LFT_大項目比較表" localSheetId="4">#REF!</definedName>
    <definedName name="LFT_大項目比較表" localSheetId="5">#REF!</definedName>
    <definedName name="LFT_大項目比較表" localSheetId="6">#REF!</definedName>
    <definedName name="LFT_大項目比較表" localSheetId="7">#REF!</definedName>
    <definedName name="LFT_大項目比較表" localSheetId="9">#REF!</definedName>
    <definedName name="LFT_大項目比較表">#REF!</definedName>
    <definedName name="ｌｌｌ" localSheetId="10">#REF!</definedName>
    <definedName name="ｌｌｌ" localSheetId="11">#REF!</definedName>
    <definedName name="ｌｌｌ" localSheetId="14">#REF!</definedName>
    <definedName name="ｌｌｌ" localSheetId="15">#REF!</definedName>
    <definedName name="ｌｌｌ" localSheetId="0">#REF!</definedName>
    <definedName name="ｌｌｌ" localSheetId="1">#REF!</definedName>
    <definedName name="ｌｌｌ" localSheetId="2">#REF!</definedName>
    <definedName name="ｌｌｌ" localSheetId="3">#REF!</definedName>
    <definedName name="ｌｌｌ" localSheetId="4">#REF!</definedName>
    <definedName name="ｌｌｌ" localSheetId="5">#REF!</definedName>
    <definedName name="ｌｌｌ" localSheetId="6">#REF!</definedName>
    <definedName name="ｌｌｌ" localSheetId="7">#REF!</definedName>
    <definedName name="ｌｌｌ" localSheetId="8">#REF!</definedName>
    <definedName name="ｌｌｌ" localSheetId="9">#REF!</definedName>
    <definedName name="ｌｌｌ">#REF!</definedName>
    <definedName name="ＮＰ_６．８" localSheetId="10">#REF!</definedName>
    <definedName name="ＮＰ_６．８" localSheetId="11">#REF!</definedName>
    <definedName name="ＮＰ_６．８" localSheetId="14">#REF!</definedName>
    <definedName name="ＮＰ_６．８" localSheetId="15">#REF!</definedName>
    <definedName name="ＮＰ_６．８" localSheetId="0">#REF!</definedName>
    <definedName name="ＮＰ_６．８" localSheetId="1">#REF!</definedName>
    <definedName name="ＮＰ_６．８" localSheetId="2">#REF!</definedName>
    <definedName name="ＮＰ_６．８" localSheetId="3">#REF!</definedName>
    <definedName name="ＮＰ_６．８" localSheetId="4">#REF!</definedName>
    <definedName name="ＮＰ_６．８" localSheetId="5">#REF!</definedName>
    <definedName name="ＮＰ_６．８" localSheetId="6">#REF!</definedName>
    <definedName name="ＮＰ_６．８" localSheetId="7">#REF!</definedName>
    <definedName name="ＮＰ_６．８" localSheetId="9">#REF!</definedName>
    <definedName name="ＮＰ_６．８">#REF!</definedName>
    <definedName name="Ｐ_５" localSheetId="10">#REF!</definedName>
    <definedName name="Ｐ_５" localSheetId="11">#REF!</definedName>
    <definedName name="Ｐ_５" localSheetId="14">#REF!</definedName>
    <definedName name="Ｐ_５" localSheetId="15">#REF!</definedName>
    <definedName name="Ｐ_５" localSheetId="0">#REF!</definedName>
    <definedName name="Ｐ_５" localSheetId="1">#REF!</definedName>
    <definedName name="Ｐ_５" localSheetId="2">#REF!</definedName>
    <definedName name="Ｐ_５" localSheetId="3">#REF!</definedName>
    <definedName name="Ｐ_５" localSheetId="4">#REF!</definedName>
    <definedName name="Ｐ_５" localSheetId="5">#REF!</definedName>
    <definedName name="Ｐ_５" localSheetId="6">#REF!</definedName>
    <definedName name="Ｐ_５" localSheetId="7">#REF!</definedName>
    <definedName name="Ｐ_５" localSheetId="9">#REF!</definedName>
    <definedName name="Ｐ_５">#REF!</definedName>
    <definedName name="Ｐ_８" localSheetId="10">#REF!</definedName>
    <definedName name="Ｐ_８" localSheetId="11">#REF!</definedName>
    <definedName name="Ｐ_８" localSheetId="14">#REF!</definedName>
    <definedName name="Ｐ_８" localSheetId="15">#REF!</definedName>
    <definedName name="Ｐ_８" localSheetId="0">#REF!</definedName>
    <definedName name="Ｐ_８" localSheetId="1">#REF!</definedName>
    <definedName name="Ｐ_８" localSheetId="2">#REF!</definedName>
    <definedName name="Ｐ_８" localSheetId="3">#REF!</definedName>
    <definedName name="Ｐ_８" localSheetId="4">#REF!</definedName>
    <definedName name="Ｐ_８" localSheetId="5">#REF!</definedName>
    <definedName name="Ｐ_８" localSheetId="6">#REF!</definedName>
    <definedName name="Ｐ_８" localSheetId="7">#REF!</definedName>
    <definedName name="Ｐ_８" localSheetId="9">#REF!</definedName>
    <definedName name="Ｐ_８">#REF!</definedName>
    <definedName name="_xlnm.Print_Area" localSheetId="17">'様式●ー●　チェックリスト'!$A$1:$J$955</definedName>
    <definedName name="_xlnm.Print_Area" localSheetId="10">様式10ー３!$B$1:$Z$57</definedName>
    <definedName name="_xlnm.Print_Area" localSheetId="12">様式10ー５!$B$1:$M$29</definedName>
    <definedName name="_xlnm.Print_Area" localSheetId="11">'様式10-４'!$B$1:$H$21</definedName>
    <definedName name="_xlnm.Print_Area" localSheetId="14">'様式12-14'!$A$1:$L$40</definedName>
    <definedName name="_xlnm.Print_Area" localSheetId="15">'様式12－15'!$A$1:$Q$149</definedName>
    <definedName name="_xlnm.Print_Area" localSheetId="16">'様式12-16'!$A$1:$J$97</definedName>
    <definedName name="_xlnm.Print_Area" localSheetId="0">様式5ー13!$B$1:$K$41</definedName>
    <definedName name="_xlnm.Print_Area" localSheetId="1">様式5ー14!$B$1:$K$26</definedName>
    <definedName name="_xlnm.Print_Area" localSheetId="2">様式5ー15!$B$1:$K$56</definedName>
    <definedName name="_xlnm.Print_Area" localSheetId="3">'様式6ー2 '!$B$1:$G$38</definedName>
    <definedName name="_xlnm.Print_Area" localSheetId="4">様式7ー６!$B$1:$W$200</definedName>
    <definedName name="_xlnm.Print_Area" localSheetId="5">様式7ー７!$B$1:$W$183</definedName>
    <definedName name="_xlnm.Print_Area" localSheetId="6">様式8ー７!$B$1:$V$32</definedName>
    <definedName name="_xlnm.Print_Area" localSheetId="7">様式8ー８!$A$1:$U$48</definedName>
    <definedName name="_xlnm.Print_Area" localSheetId="8">'様式8－９'!$B$1:$V$33</definedName>
    <definedName name="_xlnm.Print_Area" localSheetId="9">'様式9－３'!$A$1:$U$51</definedName>
    <definedName name="print_title" localSheetId="10">#REF!</definedName>
    <definedName name="print_title" localSheetId="11">#REF!</definedName>
    <definedName name="print_title" localSheetId="14">#REF!</definedName>
    <definedName name="print_title" localSheetId="15">#REF!</definedName>
    <definedName name="print_title" localSheetId="0">#REF!</definedName>
    <definedName name="print_title" localSheetId="1">#REF!</definedName>
    <definedName name="print_title" localSheetId="2">#REF!</definedName>
    <definedName name="print_title" localSheetId="3">#REF!</definedName>
    <definedName name="print_title" localSheetId="4">#REF!</definedName>
    <definedName name="print_title" localSheetId="5">#REF!</definedName>
    <definedName name="print_title" localSheetId="6">#REF!</definedName>
    <definedName name="print_title" localSheetId="7">#REF!</definedName>
    <definedName name="print_title" localSheetId="9">#REF!</definedName>
    <definedName name="print_title">#REF!</definedName>
    <definedName name="_xlnm.Print_Titles" localSheetId="17">'様式●ー●　チェックリスト'!$5:$6</definedName>
    <definedName name="_xlnm.Print_Titles" localSheetId="15">'様式12－15'!$16:$17</definedName>
    <definedName name="_xlnm.Print_Titles" localSheetId="16">'様式12-16'!$5:$6</definedName>
    <definedName name="sss" localSheetId="10">#REF!</definedName>
    <definedName name="sss" localSheetId="11">#REF!</definedName>
    <definedName name="sss" localSheetId="14">#REF!</definedName>
    <definedName name="sss" localSheetId="15">#REF!</definedName>
    <definedName name="sss" localSheetId="0">#REF!</definedName>
    <definedName name="sss" localSheetId="1">#REF!</definedName>
    <definedName name="sss" localSheetId="2">#REF!</definedName>
    <definedName name="sss" localSheetId="3">#REF!</definedName>
    <definedName name="sss" localSheetId="4">#REF!</definedName>
    <definedName name="sss" localSheetId="5">#REF!</definedName>
    <definedName name="sss" localSheetId="6">#REF!</definedName>
    <definedName name="sss" localSheetId="7">#REF!</definedName>
    <definedName name="sss" localSheetId="9">#REF!</definedName>
    <definedName name="sss">#REF!</definedName>
    <definedName name="Ｔ_１０" localSheetId="10">#REF!</definedName>
    <definedName name="Ｔ_１０" localSheetId="11">#REF!</definedName>
    <definedName name="Ｔ_１０" localSheetId="14">#REF!</definedName>
    <definedName name="Ｔ_１０" localSheetId="15">#REF!</definedName>
    <definedName name="Ｔ_１０" localSheetId="0">#REF!</definedName>
    <definedName name="Ｔ_１０" localSheetId="1">#REF!</definedName>
    <definedName name="Ｔ_１０" localSheetId="2">#REF!</definedName>
    <definedName name="Ｔ_１０" localSheetId="3">#REF!</definedName>
    <definedName name="Ｔ_１０" localSheetId="4">#REF!</definedName>
    <definedName name="Ｔ_１０" localSheetId="5">#REF!</definedName>
    <definedName name="Ｔ_１０" localSheetId="6">#REF!</definedName>
    <definedName name="Ｔ_１０" localSheetId="7">#REF!</definedName>
    <definedName name="Ｔ_１０" localSheetId="9">#REF!</definedName>
    <definedName name="Ｔ_１０">#REF!</definedName>
    <definedName name="t_15" localSheetId="10">#REF!</definedName>
    <definedName name="t_15" localSheetId="11">#REF!</definedName>
    <definedName name="t_15" localSheetId="14">#REF!</definedName>
    <definedName name="t_15" localSheetId="15">#REF!</definedName>
    <definedName name="t_15" localSheetId="0">#REF!</definedName>
    <definedName name="t_15" localSheetId="1">#REF!</definedName>
    <definedName name="t_15" localSheetId="2">#REF!</definedName>
    <definedName name="t_15" localSheetId="3">#REF!</definedName>
    <definedName name="t_15" localSheetId="4">#REF!</definedName>
    <definedName name="t_15" localSheetId="5">#REF!</definedName>
    <definedName name="t_15" localSheetId="6">#REF!</definedName>
    <definedName name="t_15" localSheetId="7">#REF!</definedName>
    <definedName name="t_15" localSheetId="8">#REF!</definedName>
    <definedName name="t_15" localSheetId="9">#REF!</definedName>
    <definedName name="t_15">#REF!</definedName>
    <definedName name="Z_068523E1_798D_11DB_8B93_00A0B0553127_.wvu.Cols" localSheetId="14" hidden="1">'様式12-14'!#REF!,'様式12-14'!#REF!</definedName>
    <definedName name="Z_068523E1_798D_11DB_8B93_00A0B0553127_.wvu.Cols" localSheetId="15" hidden="1">'様式12－15'!#REF!,'様式12－15'!#REF!</definedName>
    <definedName name="Z_068523E1_798D_11DB_8B93_00A0B0553127_.wvu.FilterData" localSheetId="14" hidden="1">'様式12-14'!#REF!</definedName>
    <definedName name="Z_068523E1_798D_11DB_8B93_00A0B0553127_.wvu.FilterData" localSheetId="15" hidden="1">'様式12－15'!#REF!</definedName>
    <definedName name="Z_084AE120_92E3_11D5_B1AB_00A0C9E26D76_.wvu.PrintArea" localSheetId="10" hidden="1">様式10ー３!$B$1:$Z$50</definedName>
    <definedName name="Z_084AE120_92E3_11D5_B1AB_00A0C9E26D76_.wvu.Rows" localSheetId="10" hidden="1">様式10ー３!#REF!</definedName>
    <definedName name="Z_09A9CD79_5479_4C67_BCAC_B590562BB628_.wvu.FilterData" localSheetId="14" hidden="1">'様式12-14'!#REF!</definedName>
    <definedName name="Z_09A9CD79_5479_4C67_BCAC_B590562BB628_.wvu.FilterData" localSheetId="15" hidden="1">'様式12－15'!#REF!</definedName>
    <definedName name="Z_11F762B7_87B5_436F_A91E_603D26C05DEC_.wvu.FilterData" localSheetId="14" hidden="1">'様式12-14'!#REF!</definedName>
    <definedName name="Z_11F762B7_87B5_436F_A91E_603D26C05DEC_.wvu.FilterData" localSheetId="15" hidden="1">'様式12－15'!#REF!</definedName>
    <definedName name="Z_11F762B7_87B5_436F_A91E_603D26C05DEC_.wvu.PrintArea" localSheetId="14" hidden="1">'様式12-14'!$A$2:$L$2</definedName>
    <definedName name="Z_11F762B7_87B5_436F_A91E_603D26C05DEC_.wvu.PrintArea" localSheetId="15" hidden="1">'様式12－15'!$A$2:$Q$2</definedName>
    <definedName name="Z_11F762B7_87B5_436F_A91E_603D26C05DEC_.wvu.PrintTitles" localSheetId="14" hidden="1">'様式12-14'!$2:$2</definedName>
    <definedName name="Z_11F762B7_87B5_436F_A91E_603D26C05DEC_.wvu.PrintTitles" localSheetId="15" hidden="1">'様式12－15'!$2:$2</definedName>
    <definedName name="Z_11F762B7_87B5_436F_A91E_603D26C05DEC_.wvu.Rows" localSheetId="14" hidden="1">'様式12-14'!#REF!</definedName>
    <definedName name="Z_11F762B7_87B5_436F_A91E_603D26C05DEC_.wvu.Rows" localSheetId="15" hidden="1">'様式12－15'!#REF!</definedName>
    <definedName name="Z_578E8B07_F4BD_4AC7_9B64_D40BC503DCBD_.wvu.FilterData" localSheetId="14" hidden="1">'様式12-14'!#REF!</definedName>
    <definedName name="Z_578E8B07_F4BD_4AC7_9B64_D40BC503DCBD_.wvu.FilterData" localSheetId="15" hidden="1">'様式12－15'!#REF!</definedName>
    <definedName name="Z_5E961C25_E2E2_4B7F_BE71_3BDDBABE7FF3_.wvu.FilterData" localSheetId="14" hidden="1">'様式12-14'!#REF!</definedName>
    <definedName name="Z_5E961C25_E2E2_4B7F_BE71_3BDDBABE7FF3_.wvu.FilterData" localSheetId="15" hidden="1">'様式12－15'!#REF!</definedName>
    <definedName name="Z_5E961C25_E2E2_4B7F_BE71_3BDDBABE7FF3_.wvu.PrintArea" localSheetId="14" hidden="1">'様式12-14'!$A$2:$L$2</definedName>
    <definedName name="Z_5E961C25_E2E2_4B7F_BE71_3BDDBABE7FF3_.wvu.PrintArea" localSheetId="15" hidden="1">'様式12－15'!$A$2:$Q$2</definedName>
    <definedName name="Z_6C4EE961_205A_4278_AE3E_714A2AB2D97D_.wvu.FilterData" localSheetId="14" hidden="1">'様式12-14'!#REF!</definedName>
    <definedName name="Z_6C4EE961_205A_4278_AE3E_714A2AB2D97D_.wvu.FilterData" localSheetId="15" hidden="1">'様式12－15'!#REF!</definedName>
    <definedName name="Z_6C71E34B_BD44_4008_BCAF_A77CB4E473C1_.wvu.FilterData" localSheetId="14" hidden="1">'様式12-14'!#REF!</definedName>
    <definedName name="Z_6C71E34B_BD44_4008_BCAF_A77CB4E473C1_.wvu.FilterData" localSheetId="15" hidden="1">'様式12－15'!#REF!</definedName>
    <definedName name="Z_6FA4AA9D_6F18_4709_9330_E4F3DC4AD90F_.wvu.FilterData" localSheetId="14" hidden="1">'様式12-14'!#REF!</definedName>
    <definedName name="Z_6FA4AA9D_6F18_4709_9330_E4F3DC4AD90F_.wvu.FilterData" localSheetId="15" hidden="1">'様式12－15'!#REF!</definedName>
    <definedName name="Z_6FA4AA9D_6F18_4709_9330_E4F3DC4AD90F_.wvu.PrintArea" localSheetId="14" hidden="1">'様式12-14'!$A$2:$L$2</definedName>
    <definedName name="Z_6FA4AA9D_6F18_4709_9330_E4F3DC4AD90F_.wvu.PrintArea" localSheetId="15" hidden="1">'様式12－15'!$A$2:$Q$2</definedName>
    <definedName name="Z_70AB0C27_205E_414B_B9DB_FF181C64D047_.wvu.FilterData" localSheetId="14" hidden="1">'様式12-14'!#REF!</definedName>
    <definedName name="Z_70AB0C27_205E_414B_B9DB_FF181C64D047_.wvu.FilterData" localSheetId="15" hidden="1">'様式12－15'!#REF!</definedName>
    <definedName name="Z_742D71E0_95CC_11D5_947E_004026A90764_.wvu.PrintArea" localSheetId="10" hidden="1">様式10ー３!$B$1:$Z$50</definedName>
    <definedName name="Z_742D71E0_95CC_11D5_947E_004026A90764_.wvu.Rows" localSheetId="10" hidden="1">様式10ー３!#REF!</definedName>
    <definedName name="Z_794C1312_BF06_47B8_AF1C_59D3006A436C_.wvu.FilterData" localSheetId="14" hidden="1">'様式12-14'!#REF!</definedName>
    <definedName name="Z_794C1312_BF06_47B8_AF1C_59D3006A436C_.wvu.FilterData" localSheetId="15" hidden="1">'様式12－15'!#REF!</definedName>
    <definedName name="Z_80953310_0D6E_4EB4_BD03_A8138CFCBC6B_.wvu.FilterData" localSheetId="14" hidden="1">'様式12-14'!#REF!</definedName>
    <definedName name="Z_80953310_0D6E_4EB4_BD03_A8138CFCBC6B_.wvu.FilterData" localSheetId="15" hidden="1">'様式12－15'!#REF!</definedName>
    <definedName name="Z_89CAAE2B_0705_48D7_803F_3095E2059424_.wvu.Cols" localSheetId="14" hidden="1">'様式12-14'!#REF!,'様式12-14'!#REF!,'様式12-14'!#REF!,'様式12-14'!#REF!,'様式12-14'!#REF!</definedName>
    <definedName name="Z_89CAAE2B_0705_48D7_803F_3095E2059424_.wvu.Cols" localSheetId="15" hidden="1">'様式12－15'!#REF!,'様式12－15'!#REF!,'様式12－15'!#REF!,'様式12－15'!#REF!,'様式12－15'!#REF!</definedName>
    <definedName name="Z_89CAAE2B_0705_48D7_803F_3095E2059424_.wvu.FilterData" localSheetId="14" hidden="1">'様式12-14'!#REF!</definedName>
    <definedName name="Z_89CAAE2B_0705_48D7_803F_3095E2059424_.wvu.FilterData" localSheetId="15" hidden="1">'様式12－15'!#REF!</definedName>
    <definedName name="Z_89CAAE2B_0705_48D7_803F_3095E2059424_.wvu.PrintArea" localSheetId="14" hidden="1">'様式12-14'!$A:$K</definedName>
    <definedName name="Z_89CAAE2B_0705_48D7_803F_3095E2059424_.wvu.PrintArea" localSheetId="15" hidden="1">'様式12－15'!$A:$Q</definedName>
    <definedName name="Z_89CAAE2B_0705_48D7_803F_3095E2059424_.wvu.PrintTitles" localSheetId="14" hidden="1">'様式12-14'!$A:$A,'様式12-14'!#REF!</definedName>
    <definedName name="Z_89CAAE2B_0705_48D7_803F_3095E2059424_.wvu.PrintTitles" localSheetId="15" hidden="1">'様式12－15'!$A:$A,'様式12－15'!#REF!</definedName>
    <definedName name="Z_89CAAE2B_0705_48D7_803F_3095E2059424_.wvu.Rows" localSheetId="14" hidden="1">'様式12-14'!#REF!,'様式12-14'!#REF!,'様式12-14'!#REF!,'様式12-14'!#REF!,'様式12-14'!#REF!,'様式12-14'!#REF!,'様式12-14'!#REF!,'様式12-14'!#REF!</definedName>
    <definedName name="Z_89CAAE2B_0705_48D7_803F_3095E2059424_.wvu.Rows" localSheetId="15" hidden="1">'様式12－15'!#REF!,'様式12－15'!#REF!,'様式12－15'!#REF!,'様式12－15'!#REF!,'様式12－15'!#REF!,'様式12－15'!#REF!,'様式12－15'!#REF!,'様式12－15'!#REF!</definedName>
    <definedName name="Z_8C490C24_2352_11DA_8646_000347984135_.wvu.FilterData" localSheetId="14" hidden="1">'様式12-14'!#REF!</definedName>
    <definedName name="Z_8C490C24_2352_11DA_8646_000347984135_.wvu.FilterData" localSheetId="15" hidden="1">'様式12－15'!#REF!</definedName>
    <definedName name="Z_8C490C24_2352_11DA_8646_000347984135_.wvu.PrintArea" localSheetId="14" hidden="1">'様式12-14'!$A$2:$L$2</definedName>
    <definedName name="Z_8C490C24_2352_11DA_8646_000347984135_.wvu.PrintArea" localSheetId="15" hidden="1">'様式12－15'!$A$2:$Q$2</definedName>
    <definedName name="Z_8C490C24_2352_11DA_8646_000347984135_.wvu.PrintTitles" localSheetId="14" hidden="1">'様式12-14'!$2:$2</definedName>
    <definedName name="Z_8C490C24_2352_11DA_8646_000347984135_.wvu.PrintTitles" localSheetId="15" hidden="1">'様式12－15'!$2:$2</definedName>
    <definedName name="Z_8C490C24_2352_11DA_8646_000347984135_.wvu.Rows" localSheetId="14" hidden="1">'様式12-14'!#REF!</definedName>
    <definedName name="Z_8C490C24_2352_11DA_8646_000347984135_.wvu.Rows" localSheetId="15" hidden="1">'様式12－15'!#REF!</definedName>
    <definedName name="Z_952E326E_EB92_4BA7_AE7E_4D332B9E20F0_.wvu.Cols" localSheetId="14" hidden="1">'様式12-14'!#REF!,'様式12-14'!#REF!,'様式12-14'!#REF!,'様式12-14'!#REF!,'様式12-14'!#REF!,'様式12-14'!#REF!</definedName>
    <definedName name="Z_952E326E_EB92_4BA7_AE7E_4D332B9E20F0_.wvu.Cols" localSheetId="15" hidden="1">'様式12－15'!#REF!,'様式12－15'!#REF!,'様式12－15'!#REF!,'様式12－15'!#REF!,'様式12－15'!#REF!,'様式12－15'!#REF!</definedName>
    <definedName name="Z_952E326E_EB92_4BA7_AE7E_4D332B9E20F0_.wvu.FilterData" localSheetId="14" hidden="1">'様式12-14'!#REF!</definedName>
    <definedName name="Z_952E326E_EB92_4BA7_AE7E_4D332B9E20F0_.wvu.FilterData" localSheetId="15" hidden="1">'様式12－15'!#REF!</definedName>
    <definedName name="Z_952E326E_EB92_4BA7_AE7E_4D332B9E20F0_.wvu.PrintArea" localSheetId="14" hidden="1">'様式12-14'!$A$2:$L$2</definedName>
    <definedName name="Z_952E326E_EB92_4BA7_AE7E_4D332B9E20F0_.wvu.PrintArea" localSheetId="15" hidden="1">'様式12－15'!$A$2:$Q$2</definedName>
    <definedName name="Z_952E326E_EB92_4BA7_AE7E_4D332B9E20F0_.wvu.Rows" localSheetId="14" hidden="1">'様式12-14'!#REF!,'様式12-14'!#REF!,'様式12-14'!#REF!,'様式12-14'!#REF!,'様式12-14'!#REF!,'様式12-14'!#REF!,'様式12-14'!#REF!,'様式12-14'!#REF!,'様式12-14'!#REF!,'様式12-14'!#REF!,'様式12-14'!#REF!,'様式12-14'!#REF!,'様式12-14'!#REF!,'様式12-14'!#REF!,'様式12-14'!#REF!,'様式12-14'!#REF!</definedName>
    <definedName name="Z_952E326E_EB92_4BA7_AE7E_4D332B9E20F0_.wvu.Rows" localSheetId="15" hidden="1">'様式12－15'!#REF!,'様式12－15'!#REF!,'様式12－15'!#REF!,'様式12－15'!#REF!,'様式12－15'!#REF!,'様式12－15'!#REF!,'様式12－15'!#REF!,'様式12－15'!#REF!,'様式12－15'!#REF!,'様式12－15'!#REF!,'様式12－15'!#REF!,'様式12－15'!#REF!,'様式12－15'!#REF!,'様式12－15'!#REF!,'様式12－15'!#REF!,'様式12－15'!#REF!</definedName>
    <definedName name="Z_97D477BA_44C1_45C7_9DB2_911BE0C49E96_.wvu.FilterData" localSheetId="14" hidden="1">'様式12-14'!#REF!</definedName>
    <definedName name="Z_97D477BA_44C1_45C7_9DB2_911BE0C49E96_.wvu.FilterData" localSheetId="15" hidden="1">'様式12－15'!#REF!</definedName>
    <definedName name="Z_AF1F5981_6E67_11D9_8486_000347E09AC7_.wvu.FilterData" localSheetId="14" hidden="1">'様式12-14'!#REF!</definedName>
    <definedName name="Z_AF1F5981_6E67_11D9_8486_000347E09AC7_.wvu.FilterData" localSheetId="15" hidden="1">'様式12－15'!#REF!</definedName>
    <definedName name="Z_AF1F5981_6E67_11D9_8486_000347E09AC7_.wvu.PrintArea" localSheetId="14" hidden="1">'様式12-14'!$A$2:$L$2</definedName>
    <definedName name="Z_AF1F5981_6E67_11D9_8486_000347E09AC7_.wvu.PrintArea" localSheetId="15" hidden="1">'様式12－15'!$A$2:$Q$2</definedName>
    <definedName name="Z_BF83AF82_30DB_11DA_8537_000347E09AC7_.wvu.FilterData" localSheetId="14" hidden="1">'様式12-14'!#REF!</definedName>
    <definedName name="Z_BF83AF82_30DB_11DA_8537_000347E09AC7_.wvu.FilterData" localSheetId="15" hidden="1">'様式12－15'!#REF!</definedName>
    <definedName name="Z_DB0B5780_957A_11D5_B6B0_0000F4971045_.wvu.PrintArea" localSheetId="10" hidden="1">様式10ー３!$B$1:$Z$50</definedName>
    <definedName name="Z_DB0B5780_957A_11D5_B6B0_0000F4971045_.wvu.Rows" localSheetId="10" hidden="1">様式10ー３!#REF!</definedName>
    <definedName name="Z_E75860E0_2B5E_11DA_8FC4_0002A57A3F1F_.wvu.FilterData" localSheetId="14" hidden="1">'様式12-14'!#REF!</definedName>
    <definedName name="Z_E75860E0_2B5E_11DA_8FC4_0002A57A3F1F_.wvu.FilterData" localSheetId="15" hidden="1">'様式12－15'!#REF!</definedName>
    <definedName name="Z_E75860E0_2B5E_11DA_8FC4_0002A57A3F1F_.wvu.PrintTitles" localSheetId="14" hidden="1">'様式12-14'!$2:$2</definedName>
    <definedName name="Z_E75860E0_2B5E_11DA_8FC4_0002A57A3F1F_.wvu.PrintTitles" localSheetId="15" hidden="1">'様式12－15'!$2:$2</definedName>
    <definedName name="Z_E75860E0_2B5E_11DA_8FC4_0002A57A3F1F_.wvu.Rows" localSheetId="14" hidden="1">'様式12-14'!#REF!</definedName>
    <definedName name="Z_E75860E0_2B5E_11DA_8FC4_0002A57A3F1F_.wvu.Rows" localSheetId="15" hidden="1">'様式12－15'!#REF!</definedName>
    <definedName name="Z_F7D15C46_9727_4BA7_86DA_F78876E50865_.wvu.FilterData" localSheetId="14" hidden="1">'様式12-14'!#REF!</definedName>
    <definedName name="Z_F7D15C46_9727_4BA7_86DA_F78876E50865_.wvu.FilterData" localSheetId="15" hidden="1">'様式12－15'!#REF!</definedName>
    <definedName name="Z_F7D15C46_9727_4BA7_86DA_F78876E50865_.wvu.PrintArea" localSheetId="14" hidden="1">'様式12-14'!$A$2:$L$2</definedName>
    <definedName name="Z_F7D15C46_9727_4BA7_86DA_F78876E50865_.wvu.PrintArea" localSheetId="15" hidden="1">'様式12－15'!$A$2:$Q$2</definedName>
    <definedName name="Z_FB26CFA0_A816_422E_9F32_B4175403BF93_.wvu.FilterData" localSheetId="14" hidden="1">'様式12-14'!#REF!</definedName>
    <definedName name="Z_FB26CFA0_A816_422E_9F32_B4175403BF93_.wvu.FilterData" localSheetId="15" hidden="1">'様式12－15'!#REF!</definedName>
    <definedName name="Z_FB26CFA0_A816_422E_9F32_B4175403BF93_.wvu.PrintArea" localSheetId="14" hidden="1">'様式12-14'!$A$2:$L$2</definedName>
    <definedName name="Z_FB26CFA0_A816_422E_9F32_B4175403BF93_.wvu.PrintArea" localSheetId="15" hidden="1">'様式12－15'!$A$2:$Q$2</definedName>
    <definedName name="Z_FF8CD20C_8689_47EF_AEBA_25E6FCE6106E_.wvu.FilterData" localSheetId="14" hidden="1">'様式12-14'!#REF!</definedName>
    <definedName name="Z_FF8CD20C_8689_47EF_AEBA_25E6FCE6106E_.wvu.FilterData" localSheetId="15" hidden="1">'様式12－15'!#REF!</definedName>
    <definedName name="あ" localSheetId="8">#REF!</definedName>
    <definedName name="あ">#REF!</definedName>
    <definedName name="い">#REF!</definedName>
    <definedName name="さ">#REF!</definedName>
    <definedName name="その他" localSheetId="10">#REF!</definedName>
    <definedName name="その他" localSheetId="11">#REF!</definedName>
    <definedName name="その他" localSheetId="0">#REF!</definedName>
    <definedName name="その他" localSheetId="1">#REF!</definedName>
    <definedName name="その他" localSheetId="2">#REF!</definedName>
    <definedName name="その他" localSheetId="3">#REF!</definedName>
    <definedName name="その他" localSheetId="4">#REF!</definedName>
    <definedName name="その他" localSheetId="5">#REF!</definedName>
    <definedName name="その他" localSheetId="6">#REF!</definedName>
    <definedName name="その他">#REF!</definedName>
    <definedName name="その他１" localSheetId="10">#REF!</definedName>
    <definedName name="その他１" localSheetId="11">#REF!</definedName>
    <definedName name="その他１" localSheetId="0">#REF!</definedName>
    <definedName name="その他１" localSheetId="1">#REF!</definedName>
    <definedName name="その他１" localSheetId="2">#REF!</definedName>
    <definedName name="その他１" localSheetId="3">#REF!</definedName>
    <definedName name="その他１" localSheetId="4">#REF!</definedName>
    <definedName name="その他１" localSheetId="5">#REF!</definedName>
    <definedName name="その他１" localSheetId="6">#REF!</definedName>
    <definedName name="その他１">#REF!</definedName>
    <definedName name="データ範囲">#REF!:INDEX(#REF!,COUNTA(#REF!))</definedName>
    <definedName name="モルタル" localSheetId="10">#REF!</definedName>
    <definedName name="モルタル" localSheetId="11">#REF!</definedName>
    <definedName name="モルタル" localSheetId="14">#REF!</definedName>
    <definedName name="モルタル" localSheetId="15">#REF!</definedName>
    <definedName name="モルタル" localSheetId="0">#REF!</definedName>
    <definedName name="モルタル" localSheetId="1">#REF!</definedName>
    <definedName name="モルタル" localSheetId="2">#REF!</definedName>
    <definedName name="モルタル" localSheetId="3">#REF!</definedName>
    <definedName name="モルタル" localSheetId="4">#REF!</definedName>
    <definedName name="モルタル" localSheetId="5">#REF!</definedName>
    <definedName name="モルタル" localSheetId="6">#REF!</definedName>
    <definedName name="モルタル" localSheetId="7">#REF!</definedName>
    <definedName name="モルタル" localSheetId="9">#REF!</definedName>
    <definedName name="モルタル">#REF!</definedName>
    <definedName name="レポート出力物件抽出_L" localSheetId="14">#REF!</definedName>
    <definedName name="レポート出力物件抽出_L" localSheetId="15">#REF!</definedName>
    <definedName name="レポート出力物件抽出_L" localSheetId="7">#REF!</definedName>
    <definedName name="レポート出力物件抽出_L" localSheetId="9">#REF!</definedName>
    <definedName name="レポート出力物件抽出_L">#REF!</definedName>
    <definedName name="営業所">#REF!</definedName>
    <definedName name="営業所新">#REF!</definedName>
    <definedName name="営業所要件">#REF!</definedName>
    <definedName name="外部ＯＰ" localSheetId="14">#REF!</definedName>
    <definedName name="外部ＯＰ" localSheetId="15">#REF!</definedName>
    <definedName name="外部ＯＰ" localSheetId="7">#REF!</definedName>
    <definedName name="外部ＯＰ" localSheetId="9">#REF!</definedName>
    <definedName name="外部ＯＰ">#REF!</definedName>
    <definedName name="外部ﾓﾙﾀﾙ" localSheetId="14">#REF!</definedName>
    <definedName name="外部ﾓﾙﾀﾙ" localSheetId="15">#REF!</definedName>
    <definedName name="外部ﾓﾙﾀﾙ" localSheetId="7">#REF!</definedName>
    <definedName name="外部ﾓﾙﾀﾙ" localSheetId="9">#REF!</definedName>
    <definedName name="外部ﾓﾙﾀﾙ">#REF!</definedName>
    <definedName name="局名">#REF!</definedName>
    <definedName name="契約レコード">#REF!</definedName>
    <definedName name="建築工事費比較表出力_L" localSheetId="14">#REF!</definedName>
    <definedName name="建築工事費比較表出力_L" localSheetId="15">#REF!</definedName>
    <definedName name="建築工事費比較表出力_L" localSheetId="7">#REF!</definedName>
    <definedName name="建築工事費比較表出力_L" localSheetId="9">#REF!</definedName>
    <definedName name="建築工事費比較表出力_L">#REF!</definedName>
    <definedName name="工事費比較表出力_建築__L" localSheetId="14">#REF!</definedName>
    <definedName name="工事費比較表出力_建築__L" localSheetId="15">#REF!</definedName>
    <definedName name="工事費比較表出力_建築__L" localSheetId="7">#REF!</definedName>
    <definedName name="工事費比較表出力_建築__L" localSheetId="9">#REF!</definedName>
    <definedName name="工事費比較表出力_建築__L">#REF!</definedName>
    <definedName name="材料ｺｰﾄﾞ" localSheetId="14">#REF!</definedName>
    <definedName name="材料ｺｰﾄﾞ" localSheetId="15">#REF!</definedName>
    <definedName name="材料ｺｰﾄﾞ" localSheetId="7">#REF!</definedName>
    <definedName name="材料ｺｰﾄﾞ" localSheetId="9">#REF!</definedName>
    <definedName name="材料ｺｰﾄﾞ">#REF!</definedName>
    <definedName name="材料単価表" localSheetId="14">#REF!</definedName>
    <definedName name="材料単価表" localSheetId="15">#REF!</definedName>
    <definedName name="材料単価表" localSheetId="7">#REF!</definedName>
    <definedName name="材料単価表" localSheetId="9">#REF!</definedName>
    <definedName name="材料単価表">#REF!</definedName>
    <definedName name="材料並べ替え" localSheetId="14">#REF!</definedName>
    <definedName name="材料並べ替え" localSheetId="15">#REF!</definedName>
    <definedName name="材料並べ替え" localSheetId="7">#REF!</definedName>
    <definedName name="材料並べ替え" localSheetId="9">#REF!</definedName>
    <definedName name="材料並べ替え">#REF!</definedName>
    <definedName name="市内・準市内・市外_共通です">#REF!</definedName>
    <definedName name="第●14①">#REF!</definedName>
    <definedName name="添付書類⑤">#REF!</definedName>
    <definedName name="内部ＯＰ" localSheetId="14">#REF!</definedName>
    <definedName name="内部ＯＰ" localSheetId="15">#REF!</definedName>
    <definedName name="内部ＯＰ" localSheetId="7">#REF!</definedName>
    <definedName name="内部ＯＰ" localSheetId="9">#REF!</definedName>
    <definedName name="内部ＯＰ">#REF!</definedName>
    <definedName name="内部ﾓﾙﾀﾙ" localSheetId="14">#REF!</definedName>
    <definedName name="内部ﾓﾙﾀﾙ" localSheetId="15">#REF!</definedName>
    <definedName name="内部ﾓﾙﾀﾙ" localSheetId="7">#REF!</definedName>
    <definedName name="内部ﾓﾙﾀﾙ" localSheetId="9">#REF!</definedName>
    <definedName name="内部ﾓﾙﾀﾙ">#REF!</definedName>
    <definedName name="入札場所">#REF!</definedName>
    <definedName name="変更kk" localSheetId="10">#REF!</definedName>
    <definedName name="変更kk" localSheetId="11">#REF!</definedName>
    <definedName name="変更kk" localSheetId="14">#REF!</definedName>
    <definedName name="変更kk" localSheetId="15">#REF!</definedName>
    <definedName name="変更kk" localSheetId="0">#REF!</definedName>
    <definedName name="変更kk" localSheetId="1">#REF!</definedName>
    <definedName name="変更kk" localSheetId="2">#REF!</definedName>
    <definedName name="変更kk" localSheetId="3">#REF!</definedName>
    <definedName name="変更kk" localSheetId="4">#REF!</definedName>
    <definedName name="変更kk" localSheetId="5">#REF!</definedName>
    <definedName name="変更kk" localSheetId="6">#REF!</definedName>
    <definedName name="変更kk" localSheetId="7">#REF!</definedName>
    <definedName name="変更kk" localSheetId="8">#REF!</definedName>
    <definedName name="変更kk" localSheetId="9">#REF!</definedName>
    <definedName name="変更kk">#REF!</definedName>
    <definedName name="曜日" localSheetId="10">#REF!</definedName>
    <definedName name="曜日" localSheetId="11">#REF!</definedName>
    <definedName name="曜日" localSheetId="0">#REF!</definedName>
    <definedName name="曜日" localSheetId="1">#REF!</definedName>
    <definedName name="曜日" localSheetId="2">#REF!</definedName>
    <definedName name="曜日" localSheetId="3">#REF!</definedName>
    <definedName name="曜日" localSheetId="4">#REF!</definedName>
    <definedName name="曜日" localSheetId="5">#REF!</definedName>
    <definedName name="曜日" localSheetId="6">#REF!</definedName>
    <definedName name="曜日">#REF!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3" i="67" l="1"/>
  <c r="U22" i="67"/>
  <c r="G23" i="67"/>
  <c r="H23" i="67"/>
  <c r="I23" i="67"/>
  <c r="J23" i="67"/>
  <c r="K23" i="67"/>
  <c r="L23" i="67"/>
  <c r="M23" i="67"/>
  <c r="N23" i="67"/>
  <c r="O23" i="67"/>
  <c r="P23" i="67"/>
  <c r="Q23" i="67"/>
  <c r="R23" i="67"/>
  <c r="S23" i="67"/>
  <c r="T23" i="67"/>
  <c r="G22" i="67"/>
  <c r="H22" i="67"/>
  <c r="I22" i="67"/>
  <c r="J22" i="67"/>
  <c r="K22" i="67"/>
  <c r="L22" i="67"/>
  <c r="M22" i="67"/>
  <c r="N22" i="67"/>
  <c r="O22" i="67"/>
  <c r="P22" i="67"/>
  <c r="Q22" i="67"/>
  <c r="R22" i="67"/>
  <c r="S22" i="67"/>
  <c r="T22" i="67"/>
  <c r="F23" i="67"/>
  <c r="F22" i="67"/>
  <c r="F11" i="78"/>
  <c r="H6" i="78" s="1"/>
  <c r="H11" i="78" s="1"/>
  <c r="H7" i="78" l="1"/>
  <c r="H8" i="78"/>
  <c r="H9" i="78"/>
  <c r="H10" i="78"/>
  <c r="H16" i="74" l="1"/>
  <c r="I16" i="74"/>
  <c r="J16" i="74"/>
  <c r="K16" i="74"/>
  <c r="L16" i="74"/>
  <c r="M16" i="74"/>
  <c r="N16" i="74"/>
  <c r="O16" i="74"/>
  <c r="P16" i="74"/>
  <c r="Q16" i="74"/>
  <c r="R16" i="74"/>
  <c r="S16" i="74"/>
  <c r="T16" i="74"/>
  <c r="U16" i="74"/>
  <c r="G16" i="74"/>
  <c r="V19" i="74"/>
  <c r="V16" i="74" l="1"/>
  <c r="U21" i="74"/>
  <c r="T21" i="74"/>
  <c r="S21" i="74"/>
  <c r="R21" i="74"/>
  <c r="Q21" i="74"/>
  <c r="P21" i="74"/>
  <c r="O21" i="74"/>
  <c r="N21" i="74"/>
  <c r="M21" i="74"/>
  <c r="L21" i="74"/>
  <c r="K21" i="74"/>
  <c r="J21" i="74"/>
  <c r="I21" i="74"/>
  <c r="H21" i="74"/>
  <c r="U10" i="74"/>
  <c r="T10" i="74"/>
  <c r="S10" i="74"/>
  <c r="R10" i="74"/>
  <c r="Q10" i="74"/>
  <c r="P10" i="74"/>
  <c r="O10" i="74"/>
  <c r="N10" i="74"/>
  <c r="M10" i="74"/>
  <c r="L10" i="74"/>
  <c r="K10" i="74"/>
  <c r="J10" i="74"/>
  <c r="I10" i="74"/>
  <c r="H10" i="74"/>
  <c r="G10" i="74"/>
  <c r="V7" i="74"/>
  <c r="U6" i="74"/>
  <c r="T6" i="74"/>
  <c r="S6" i="74"/>
  <c r="R6" i="74"/>
  <c r="Q6" i="74"/>
  <c r="P6" i="74"/>
  <c r="O6" i="74"/>
  <c r="N6" i="74"/>
  <c r="M6" i="74"/>
  <c r="L6" i="74"/>
  <c r="K6" i="74"/>
  <c r="J6" i="74"/>
  <c r="I6" i="74"/>
  <c r="H6" i="74"/>
  <c r="G6" i="74"/>
  <c r="V10" i="74" l="1"/>
  <c r="N24" i="74"/>
  <c r="J24" i="74"/>
  <c r="R24" i="74"/>
  <c r="M24" i="74"/>
  <c r="U24" i="74"/>
  <c r="O24" i="74"/>
  <c r="V13" i="74"/>
  <c r="P24" i="74"/>
  <c r="V22" i="74"/>
  <c r="H24" i="74"/>
  <c r="G21" i="74"/>
  <c r="V21" i="74" s="1"/>
  <c r="L24" i="74"/>
  <c r="T24" i="74"/>
  <c r="I24" i="74"/>
  <c r="Q24" i="74"/>
  <c r="K24" i="74"/>
  <c r="S24" i="74"/>
  <c r="V6" i="74"/>
  <c r="V24" i="74" l="1"/>
  <c r="G24" i="74"/>
  <c r="I87" i="73" l="1"/>
  <c r="I69" i="73"/>
  <c r="I57" i="73"/>
  <c r="I46" i="73"/>
  <c r="I34" i="73"/>
  <c r="I19" i="73"/>
  <c r="I70" i="73" s="1"/>
  <c r="I88" i="73" s="1"/>
  <c r="G143" i="72"/>
  <c r="G144" i="72" s="1"/>
  <c r="G122" i="72"/>
  <c r="G95" i="72"/>
  <c r="G63" i="72"/>
  <c r="G51" i="72"/>
  <c r="K22" i="71"/>
  <c r="J19" i="71"/>
  <c r="I19" i="71"/>
  <c r="K19" i="71" s="1"/>
  <c r="H19" i="71"/>
  <c r="F19" i="71"/>
  <c r="D19" i="71"/>
  <c r="K18" i="71"/>
  <c r="K17" i="71"/>
  <c r="K16" i="71"/>
  <c r="K15" i="71"/>
  <c r="K13" i="71"/>
  <c r="K5" i="71"/>
</calcChain>
</file>

<file path=xl/sharedStrings.xml><?xml version="1.0" encoding="utf-8"?>
<sst xmlns="http://schemas.openxmlformats.org/spreadsheetml/2006/main" count="4116" uniqueCount="1497">
  <si>
    <t>②</t>
  </si>
  <si>
    <t>納品伝票写し</t>
  </si>
  <si>
    <t>800 ㎡程度の規模を確保すること。</t>
  </si>
  <si>
    <t>光熱水費や維持管理費等ランニングコストを抑制した仕様とすること。</t>
  </si>
  <si>
    <t>「Ｘ線諸室動線イメージ（資料２８－２）」を踏まえ配置計画を立てること。</t>
  </si>
  <si>
    <t>(3)建築設備に関する留意事項</t>
    <rPh sb="3" eb="5">
      <t>ケンチク</t>
    </rPh>
    <rPh sb="5" eb="7">
      <t>セツビ</t>
    </rPh>
    <rPh sb="8" eb="9">
      <t>カン</t>
    </rPh>
    <rPh sb="11" eb="13">
      <t>リュウイ</t>
    </rPh>
    <rPh sb="13" eb="15">
      <t>ジコウ</t>
    </rPh>
    <phoneticPr fontId="31"/>
  </si>
  <si>
    <t>法令等の規定以上の緑化を行うこととし、既存の樹木を積極的に活用するとともに、樹種の選定にあたっては周辺環境及びメンテナンスに配慮すること。</t>
  </si>
  <si>
    <t>配線経路の区割りは、維持管理を考慮し適宜分割すること。</t>
  </si>
  <si>
    <t>業務体制には、業務責任者（管理技術者）、建築意匠設計担当者、建築構造設計担当者、電気設備設計担当者、機械設備設計担当者の記載を必須とし、その他の担当技術者の配置は任意とする。また、施設全体の統括管理業務を行う統括マネージャーのもと、SPCの責任において設計の進捗管理を実施すること。</t>
  </si>
  <si>
    <t>児童の送迎は、原則として北エリアの駐車場利用を想定するが、南エリアの施設配置に余裕があれば、児童送迎用として、外構部にベイ形式の一時駐車スペースを整備すること。</t>
  </si>
  <si>
    <t>小計</t>
    <rPh sb="0" eb="2">
      <t>ショウケイ</t>
    </rPh>
    <phoneticPr fontId="31"/>
  </si>
  <si>
    <t>チェック項目</t>
    <rPh sb="4" eb="6">
      <t>コウモク</t>
    </rPh>
    <phoneticPr fontId="31"/>
  </si>
  <si>
    <t>年代別に利用者数をカウントできるようにすること。</t>
  </si>
  <si>
    <t>児童に健全な遊びを与えて、その健康を増進し、情操を豊かにする。（設置管理条例より）</t>
  </si>
  <si>
    <t>生コン配合計画書</t>
  </si>
  <si>
    <t>事業契約書に定める期間内に、公共施設の建設工事を実施すること。</t>
  </si>
  <si>
    <t>繰越欠損金</t>
    <rPh sb="0" eb="2">
      <t>クリコシ</t>
    </rPh>
    <rPh sb="2" eb="5">
      <t>ケッソンキン</t>
    </rPh>
    <phoneticPr fontId="31"/>
  </si>
  <si>
    <t>工事現場に工事記録を常に整備しておくこと。</t>
  </si>
  <si>
    <t>6．その他関連業務</t>
    <rPh sb="4" eb="5">
      <t>タ</t>
    </rPh>
    <rPh sb="5" eb="7">
      <t>カンレン</t>
    </rPh>
    <rPh sb="7" eb="9">
      <t>ギョウム</t>
    </rPh>
    <phoneticPr fontId="31"/>
  </si>
  <si>
    <t>仕様、並びに諸室の平面形状は、極力標準化すること。</t>
  </si>
  <si>
    <t>原則として各施設にオストメイト対応の多目的トイレを設置すること。ただし法制度に適合し、かつ利用に支障の無い範囲で一部共用することも可とする。</t>
  </si>
  <si>
    <t>現学童クラブ建物西側付近の既存立木を活用し、木登り等ができる場所とすること。</t>
  </si>
  <si>
    <t>「婦人検診動線イメージ（資料２８－３）」を踏まえ配置計画を立てること。</t>
  </si>
  <si>
    <t>５．市民プールの要求水準</t>
    <rPh sb="2" eb="3">
      <t>シ</t>
    </rPh>
    <rPh sb="3" eb="4">
      <t>ミン</t>
    </rPh>
    <rPh sb="8" eb="10">
      <t>ヨウキュウ</t>
    </rPh>
    <rPh sb="10" eb="12">
      <t>スイジュン</t>
    </rPh>
    <phoneticPr fontId="31"/>
  </si>
  <si>
    <t>(2)主な機能</t>
    <rPh sb="3" eb="4">
      <t>オモ</t>
    </rPh>
    <rPh sb="5" eb="7">
      <t>キノウ</t>
    </rPh>
    <phoneticPr fontId="31"/>
  </si>
  <si>
    <t>必要に応じて、項目を追加又は細分化すること。</t>
    <rPh sb="0" eb="2">
      <t>ヒツヨウ</t>
    </rPh>
    <rPh sb="3" eb="4">
      <t>オウ</t>
    </rPh>
    <rPh sb="7" eb="9">
      <t>コウモク</t>
    </rPh>
    <rPh sb="10" eb="12">
      <t>ツイカ</t>
    </rPh>
    <rPh sb="12" eb="13">
      <t>マタ</t>
    </rPh>
    <rPh sb="14" eb="17">
      <t>サイブンカ</t>
    </rPh>
    <phoneticPr fontId="31"/>
  </si>
  <si>
    <t>ポスター・チラシ等掲示物が貼り易く跡の残らない壁の素材とすること。</t>
  </si>
  <si>
    <t>現場代理人と監理技術者は兼務可能とする。</t>
    <rPh sb="0" eb="2">
      <t>ゲンバ</t>
    </rPh>
    <rPh sb="2" eb="4">
      <t>ダイリ</t>
    </rPh>
    <rPh sb="4" eb="5">
      <t>ニン</t>
    </rPh>
    <rPh sb="6" eb="8">
      <t>カンリ</t>
    </rPh>
    <rPh sb="8" eb="11">
      <t>ギジュツシャ</t>
    </rPh>
    <rPh sb="12" eb="14">
      <t>ケンム</t>
    </rPh>
    <rPh sb="14" eb="16">
      <t>カノウ</t>
    </rPh>
    <phoneticPr fontId="31"/>
  </si>
  <si>
    <t>公共、民間を問わずさまざまな施設の利用者が、他の施設や活動に関する情報を得やすいように配慮し、交流が促進されやすいようにすること。</t>
  </si>
  <si>
    <t>おむつ交換台については、男女それぞれのトイレに適宜設置すること。</t>
  </si>
  <si>
    <t>指導訓練室</t>
    <rPh sb="0" eb="2">
      <t>シドウ</t>
    </rPh>
    <rPh sb="2" eb="4">
      <t>クンレン</t>
    </rPh>
    <rPh sb="4" eb="5">
      <t>シツ</t>
    </rPh>
    <phoneticPr fontId="31"/>
  </si>
  <si>
    <t>既存施設で使用している備品を引き続き新施設で利用する場合には、一時保管場所等の対応について合わせて対応を図ること。</t>
  </si>
  <si>
    <t>市との打合せ、報告、確認にあたっては、設計内容を表すための図面、スケッチの他に、必要に応じて模型、パース等を用意すること。</t>
  </si>
  <si>
    <t>天井髙2800mmを確保すること。</t>
  </si>
  <si>
    <t>※</t>
  </si>
  <si>
    <t>心電図測定を行う。</t>
  </si>
  <si>
    <t>各種健診（検診）の動線に配慮すること。</t>
  </si>
  <si>
    <t>設計計算書（構造・設備他）　1部　ファイルに綴じる</t>
    <rPh sb="0" eb="2">
      <t>セッケイ</t>
    </rPh>
    <rPh sb="2" eb="5">
      <t>ケイサンショ</t>
    </rPh>
    <rPh sb="6" eb="8">
      <t>コウゾウ</t>
    </rPh>
    <rPh sb="9" eb="11">
      <t>セツビ</t>
    </rPh>
    <rPh sb="11" eb="12">
      <t>ホカ</t>
    </rPh>
    <phoneticPr fontId="31"/>
  </si>
  <si>
    <t>各年の費用は、原則として各年４月～翌年３月の１年間の費用を記入すること。ただし、施設の開館時及び事業期間終了時において事業実施期間が１年に満たない場合には、その限りではない。</t>
  </si>
  <si>
    <t>(9)必要に応じた内外装仕上げへの配慮</t>
    <rPh sb="3" eb="5">
      <t>ヒツヨウ</t>
    </rPh>
    <rPh sb="6" eb="7">
      <t>オウ</t>
    </rPh>
    <rPh sb="9" eb="11">
      <t>ナイガイ</t>
    </rPh>
    <rPh sb="11" eb="12">
      <t>ソウ</t>
    </rPh>
    <rPh sb="12" eb="14">
      <t>シア</t>
    </rPh>
    <rPh sb="17" eb="19">
      <t>ハイリョ</t>
    </rPh>
    <phoneticPr fontId="31"/>
  </si>
  <si>
    <t>(3) 工事計画策定について</t>
    <rPh sb="4" eb="6">
      <t>コウジ</t>
    </rPh>
    <rPh sb="6" eb="8">
      <t>ケイカク</t>
    </rPh>
    <rPh sb="8" eb="10">
      <t>サクテイ</t>
    </rPh>
    <phoneticPr fontId="31"/>
  </si>
  <si>
    <t>動力制御盤は原則として機械室内に設置すること。</t>
  </si>
  <si>
    <t>承諾書（施工計画書）</t>
    <rPh sb="0" eb="1">
      <t>ウケタマワ</t>
    </rPh>
    <rPh sb="1" eb="2">
      <t>ダク</t>
    </rPh>
    <phoneticPr fontId="31"/>
  </si>
  <si>
    <t>調理指導室</t>
    <rPh sb="0" eb="2">
      <t>チョウリ</t>
    </rPh>
    <rPh sb="2" eb="4">
      <t>シドウ</t>
    </rPh>
    <rPh sb="4" eb="5">
      <t>シツ</t>
    </rPh>
    <phoneticPr fontId="31"/>
  </si>
  <si>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31"/>
  </si>
  <si>
    <t>備考</t>
    <rPh sb="0" eb="2">
      <t>ビコウ</t>
    </rPh>
    <phoneticPr fontId="31"/>
  </si>
  <si>
    <t>腹部エコー検査を行う。</t>
  </si>
  <si>
    <t>「都市計画法」、「建築基準法」等に係る届出、申請等に係る諸費用はSPCとする。</t>
  </si>
  <si>
    <t>運営スタッフの目が行き届く設計とし、小さな子どもが外に出たり、不審者が侵入しないように他施設との動線を区分することでセキュリティを確保すること。</t>
  </si>
  <si>
    <t>プールサイド</t>
  </si>
  <si>
    <t>広沢小学校プールの解体設計に合わせて、学校授業による市民プール利用に係る動線等の設計・整備を行うこと。また、広沢学童クラブ及び防災備蓄倉庫までの動線も合わせて検討し整備すること。</t>
    <rPh sb="75" eb="76">
      <t>ア</t>
    </rPh>
    <rPh sb="79" eb="81">
      <t>ケントウ</t>
    </rPh>
    <rPh sb="82" eb="84">
      <t>セイビ</t>
    </rPh>
    <phoneticPr fontId="31"/>
  </si>
  <si>
    <t>バリアフリーとすること。</t>
  </si>
  <si>
    <t>近隣調査・準備調査等</t>
  </si>
  <si>
    <t>南エリアに設置予定の民間施設（認定こども園、児童発達支援センター）について、建物配置及びインフラ配管等に関する配置計画を作成すること。</t>
  </si>
  <si>
    <t>Ａ３判横型（Ａ４判に折込み）、横書きで作成すること。</t>
    <rPh sb="2" eb="3">
      <t>ハン</t>
    </rPh>
    <rPh sb="4" eb="5">
      <t>ガタ</t>
    </rPh>
    <rPh sb="8" eb="9">
      <t>ハン</t>
    </rPh>
    <rPh sb="15" eb="17">
      <t>ヨコガ</t>
    </rPh>
    <phoneticPr fontId="31"/>
  </si>
  <si>
    <t>税引後当期損失</t>
    <rPh sb="0" eb="2">
      <t>ゼイビキ</t>
    </rPh>
    <rPh sb="2" eb="3">
      <t>ゴ</t>
    </rPh>
    <rPh sb="3" eb="5">
      <t>トウキ</t>
    </rPh>
    <rPh sb="5" eb="7">
      <t>ソンシツ</t>
    </rPh>
    <phoneticPr fontId="31"/>
  </si>
  <si>
    <t>資本金</t>
    <rPh sb="0" eb="3">
      <t>シホンキン</t>
    </rPh>
    <phoneticPr fontId="31"/>
  </si>
  <si>
    <t>コワーキングスペース</t>
  </si>
  <si>
    <t>税引前当期損益</t>
    <rPh sb="0" eb="2">
      <t>ゼイビ</t>
    </rPh>
    <rPh sb="2" eb="3">
      <t>マエ</t>
    </rPh>
    <rPh sb="3" eb="5">
      <t>トウキ</t>
    </rPh>
    <rPh sb="5" eb="7">
      <t>ソンエキ</t>
    </rPh>
    <phoneticPr fontId="31"/>
  </si>
  <si>
    <t>見学者が座れるようにベンチ等を設置する。ただし観覧席の仕様とはしないこと。</t>
  </si>
  <si>
    <t>約48㎡</t>
  </si>
  <si>
    <t>建設工事は、事業計画に定める期間内に、実施設計図書を履行して行うこと。</t>
  </si>
  <si>
    <t>弾力受入で各室31人の受入を想定</t>
  </si>
  <si>
    <t>関係する全ての諸官庁届出書、検査済証、合格証等</t>
  </si>
  <si>
    <t>壁は間仕切りの変更がしやすい材料を選定すること。</t>
  </si>
  <si>
    <t>心電図室</t>
    <rPh sb="0" eb="3">
      <t>シンデンズ</t>
    </rPh>
    <rPh sb="3" eb="4">
      <t>シツ</t>
    </rPh>
    <phoneticPr fontId="31"/>
  </si>
  <si>
    <t>周辺の緑豊かな住環境、シビックコアとしてのまちづくりに貢献すること。</t>
  </si>
  <si>
    <t>SPCは、建設工事に必要な各種申請等の手続きを事業スケジュールに支障がないように実施し、必要に応じて各種許可等の写しを市に提出すること。</t>
  </si>
  <si>
    <t>シャワーブース</t>
  </si>
  <si>
    <t>施工体制台帳、下請負人に関する事項</t>
  </si>
  <si>
    <t>約11㎡</t>
  </si>
  <si>
    <t>会議室</t>
    <rPh sb="0" eb="3">
      <t>カイギシツ</t>
    </rPh>
    <phoneticPr fontId="31"/>
  </si>
  <si>
    <t>歩行動線と車両動線の適切な分離を行うこと。</t>
  </si>
  <si>
    <t>民間マネジメントチームによるブランディングに従い、統一感のある利用しやすい施設デザイン。</t>
    <rPh sb="0" eb="2">
      <t>ミンカン</t>
    </rPh>
    <rPh sb="22" eb="23">
      <t>シタガ</t>
    </rPh>
    <rPh sb="25" eb="27">
      <t>トウイツ</t>
    </rPh>
    <rPh sb="27" eb="28">
      <t>カン</t>
    </rPh>
    <rPh sb="31" eb="33">
      <t>リヨウ</t>
    </rPh>
    <rPh sb="37" eb="39">
      <t>シセツ</t>
    </rPh>
    <phoneticPr fontId="31"/>
  </si>
  <si>
    <t>工事費内訳（積算資料を含む）　2部　ファイルに綴じる</t>
    <rPh sb="0" eb="3">
      <t>コウジヒ</t>
    </rPh>
    <rPh sb="3" eb="4">
      <t>ナイ</t>
    </rPh>
    <rPh sb="4" eb="5">
      <t>ワケ</t>
    </rPh>
    <rPh sb="6" eb="8">
      <t>セキサン</t>
    </rPh>
    <rPh sb="8" eb="10">
      <t>シリョウ</t>
    </rPh>
    <rPh sb="11" eb="12">
      <t>フク</t>
    </rPh>
    <phoneticPr fontId="31"/>
  </si>
  <si>
    <t>2)</t>
  </si>
  <si>
    <t>1）</t>
  </si>
  <si>
    <t>共通留意事項</t>
  </si>
  <si>
    <t>月</t>
    <rPh sb="0" eb="1">
      <t>ツキ</t>
    </rPh>
    <phoneticPr fontId="31"/>
  </si>
  <si>
    <t>近隣対策については着工前に市と協議を行うこと。</t>
  </si>
  <si>
    <t>ＳＰＣは、建設期間中、以下の保険に加入するとともに、その他必要と考えられる保険を提案することができる。
・ 建設工事保険
・ 第三者賠償責任保険
・ 火災保険
・その他の保険
ＳＰＣは、自らの負担により、その他必要と考えられる保険に加入すること。</t>
  </si>
  <si>
    <t>床の仕上げ及び床材は、水はけ及び耐水性が高く、滑りにくい木質系材料等とし、衛生面と快適性に配慮すること。</t>
  </si>
  <si>
    <t>施設の長寿命化</t>
  </si>
  <si>
    <t>スタジオ(創作活動室）</t>
    <rPh sb="5" eb="7">
      <t>ソウサク</t>
    </rPh>
    <rPh sb="7" eb="9">
      <t>カツドウ</t>
    </rPh>
    <rPh sb="9" eb="10">
      <t>シツ</t>
    </rPh>
    <phoneticPr fontId="31"/>
  </si>
  <si>
    <t>対象施設</t>
    <rPh sb="0" eb="2">
      <t>タイショウ</t>
    </rPh>
    <rPh sb="2" eb="4">
      <t>シセツ</t>
    </rPh>
    <phoneticPr fontId="31"/>
  </si>
  <si>
    <t>約20㎡（8人）</t>
  </si>
  <si>
    <t>ク</t>
  </si>
  <si>
    <t>供用開始に必要な一切の申請及び手続等を行うこと。</t>
  </si>
  <si>
    <t>経常損益</t>
    <rPh sb="0" eb="2">
      <t>ケイジョウ</t>
    </rPh>
    <rPh sb="2" eb="4">
      <t>ソンエキ</t>
    </rPh>
    <phoneticPr fontId="31"/>
  </si>
  <si>
    <t>SPCは、基本設計が完成した段階及び実施設計が完成した段階で、「(7) 設計図書の作成」に従って速やかに「基本設計図書」及び「実施設計図書」を市に提出し、承諾を受けること。</t>
  </si>
  <si>
    <t>プレーパーク</t>
  </si>
  <si>
    <t>（1）業務体制</t>
    <rPh sb="3" eb="5">
      <t>ギョウム</t>
    </rPh>
    <rPh sb="5" eb="7">
      <t>タイセイ</t>
    </rPh>
    <phoneticPr fontId="31"/>
  </si>
  <si>
    <t>食材等の搬入搬出用のヤード及び動線を確保する。</t>
  </si>
  <si>
    <t>プール内の湿気の影響を遮断し、空調が効くようにプールと同じ空間とはしないこと。</t>
  </si>
  <si>
    <t>駐輪場</t>
    <rPh sb="0" eb="1">
      <t>チュウ</t>
    </rPh>
    <rPh sb="1" eb="2">
      <t>リン</t>
    </rPh>
    <rPh sb="2" eb="3">
      <t>ジョウ</t>
    </rPh>
    <phoneticPr fontId="31"/>
  </si>
  <si>
    <t>利用者と本事業の業務従事者との動線計画を適切に計画すること。</t>
  </si>
  <si>
    <t>合計</t>
    <rPh sb="0" eb="2">
      <t>ゴウケイ</t>
    </rPh>
    <phoneticPr fontId="31"/>
  </si>
  <si>
    <t>関係する全ての機材等の保証書、試験成績書等</t>
  </si>
  <si>
    <t>配当</t>
    <rPh sb="0" eb="2">
      <t>ハイトウ</t>
    </rPh>
    <phoneticPr fontId="31"/>
  </si>
  <si>
    <t>マンモグラフィー室と内診室兼婦人科診察室へのスムーズな利用動線に配慮すること。</t>
  </si>
  <si>
    <t>(6)防犯・安全性に配慮した設計</t>
    <rPh sb="3" eb="5">
      <t>ボウハン</t>
    </rPh>
    <rPh sb="6" eb="9">
      <t>アンゼンセイ</t>
    </rPh>
    <rPh sb="10" eb="12">
      <t>ハイリョ</t>
    </rPh>
    <rPh sb="14" eb="16">
      <t>セッケイ</t>
    </rPh>
    <phoneticPr fontId="31"/>
  </si>
  <si>
    <t>2．民間収益施設の導入機能</t>
    <rPh sb="2" eb="4">
      <t>ミンカン</t>
    </rPh>
    <rPh sb="4" eb="6">
      <t>シュウエキ</t>
    </rPh>
    <rPh sb="6" eb="8">
      <t>シセツ</t>
    </rPh>
    <rPh sb="9" eb="11">
      <t>ドウニュウ</t>
    </rPh>
    <rPh sb="11" eb="13">
      <t>キノウ</t>
    </rPh>
    <phoneticPr fontId="31"/>
  </si>
  <si>
    <t>舗装は美観及び耐久性、防滑性に配慮したものとすること。</t>
  </si>
  <si>
    <t>建設マネージャーは、実務経験が豊富にあり、本事業の趣旨を理解し、統括マネージャーの指示に基づき設計及び建設業務に反映できる責任感のある者を選定すること。</t>
  </si>
  <si>
    <t>工事期間中、月報を作成し、翌月初旬に提出を行うこと。</t>
  </si>
  <si>
    <t>相談者が落ち着いてくつろいだ雰囲気で相談できるような内装、照明、色調等工夫すること。</t>
  </si>
  <si>
    <t>品質管理方針</t>
  </si>
  <si>
    <t>シアターアリーナ(遊戯室）</t>
    <rPh sb="9" eb="11">
      <t>ユウギ</t>
    </rPh>
    <rPh sb="11" eb="12">
      <t>シツ</t>
    </rPh>
    <phoneticPr fontId="31"/>
  </si>
  <si>
    <t>診療所</t>
    <rPh sb="0" eb="3">
      <t>シンリョウジョ</t>
    </rPh>
    <phoneticPr fontId="31"/>
  </si>
  <si>
    <t>鉄筋コンクリート部分の耐久性能は、標準（大規模補修不要期間65年）とすること。
※建築工事標準仕様書／同解説JASS5鉄筋コンクリート工事（日本建築学会）に基づく）</t>
    <rPh sb="0" eb="2">
      <t>テッキン</t>
    </rPh>
    <rPh sb="8" eb="10">
      <t>ブブン</t>
    </rPh>
    <rPh sb="11" eb="13">
      <t>タイキュウ</t>
    </rPh>
    <rPh sb="13" eb="15">
      <t>セイノウ</t>
    </rPh>
    <rPh sb="78" eb="79">
      <t>モト</t>
    </rPh>
    <phoneticPr fontId="31"/>
  </si>
  <si>
    <t>(6) 既存躯体の活用（リノベーション等）について</t>
    <rPh sb="4" eb="6">
      <t>キゾン</t>
    </rPh>
    <rPh sb="6" eb="8">
      <t>クタイ</t>
    </rPh>
    <rPh sb="9" eb="11">
      <t>カツヨウ</t>
    </rPh>
    <rPh sb="19" eb="20">
      <t>トウ</t>
    </rPh>
    <phoneticPr fontId="31"/>
  </si>
  <si>
    <t>11)</t>
  </si>
  <si>
    <t>法人税等</t>
    <rPh sb="3" eb="4">
      <t>ナド</t>
    </rPh>
    <phoneticPr fontId="31"/>
  </si>
  <si>
    <t>水温及び室温は実績に基づいて提案すること。</t>
  </si>
  <si>
    <t>婦人科待合室</t>
    <rPh sb="0" eb="3">
      <t>フジンカ</t>
    </rPh>
    <rPh sb="3" eb="5">
      <t>マチアイ</t>
    </rPh>
    <rPh sb="5" eb="6">
      <t>シツ</t>
    </rPh>
    <phoneticPr fontId="31"/>
  </si>
  <si>
    <t>SPCは、市に施工の事前説明及び事後報告を行うこと。</t>
  </si>
  <si>
    <t>エントランス付近へモニタを設置することでエネルギーの見える化を図ること。</t>
  </si>
  <si>
    <t>プールの湿気が更衣室や他施設に及ばないように設計すること。</t>
  </si>
  <si>
    <t>ロビー(待合）</t>
    <rPh sb="4" eb="6">
      <t>マチアイ</t>
    </rPh>
    <phoneticPr fontId="31"/>
  </si>
  <si>
    <t>開業式典の招待者は200名程度とし、招待者の選定については市の指示に従うこと。</t>
  </si>
  <si>
    <t>小学生高学年～高校生までの利用を想定すること。</t>
  </si>
  <si>
    <t>賃料は周辺相場及び本事業における他のテナントに対する賃料を踏まえ、民間収益事業者が提案する。</t>
    <rPh sb="0" eb="1">
      <t>チン</t>
    </rPh>
    <rPh sb="1" eb="2">
      <t>リョウ</t>
    </rPh>
    <rPh sb="35" eb="37">
      <t>シュウエキ</t>
    </rPh>
    <phoneticPr fontId="31"/>
  </si>
  <si>
    <t>25ｍ（最大過長値20mm、最大過短値5mm）×7コース以上設置すること。</t>
  </si>
  <si>
    <t>ティーンズルーム(図書室）</t>
    <rPh sb="9" eb="12">
      <t>トショシツ</t>
    </rPh>
    <phoneticPr fontId="31"/>
  </si>
  <si>
    <t>第５　公共施設の設計及び建設業務に関する要求水準</t>
    <rPh sb="0" eb="1">
      <t>ダイ</t>
    </rPh>
    <rPh sb="3" eb="5">
      <t>コウキョウ</t>
    </rPh>
    <rPh sb="5" eb="7">
      <t>シセツ</t>
    </rPh>
    <rPh sb="8" eb="10">
      <t>セッケイ</t>
    </rPh>
    <rPh sb="10" eb="11">
      <t>オヨ</t>
    </rPh>
    <rPh sb="12" eb="14">
      <t>ケンセツ</t>
    </rPh>
    <rPh sb="14" eb="16">
      <t>ギョウム</t>
    </rPh>
    <rPh sb="17" eb="18">
      <t>カン</t>
    </rPh>
    <rPh sb="20" eb="22">
      <t>ヨウキュウ</t>
    </rPh>
    <rPh sb="22" eb="24">
      <t>スイジュン</t>
    </rPh>
    <phoneticPr fontId="31"/>
  </si>
  <si>
    <t>原則として、工事中に第三者に及ぼした損害については、SPCが責任を負うものとするが、市が責任を負うべき合理的な理由がある場合には市が責任を負う。その他、市は民間事業者に対して指示や必要書類の提出を求める事ができる。</t>
  </si>
  <si>
    <t>災害時の設備機能を整理した運用マニュアルを備えておくこと。</t>
  </si>
  <si>
    <t>開業式典に合わせて内覧会（施設内の各所におけるスタッフの説明や案内、デモンストレーション等を含む）や開業記念イベント（開業式典後に広く市民が参加可能なもの）を実施すること。</t>
  </si>
  <si>
    <t>14㎡程度を計3室確保すること。</t>
  </si>
  <si>
    <t>見学スペース</t>
    <rPh sb="0" eb="2">
      <t>ケンガク</t>
    </rPh>
    <phoneticPr fontId="31"/>
  </si>
  <si>
    <t>①</t>
  </si>
  <si>
    <t>隣接する民間収益施設内のコワーキングスペースとの連携を図ること。</t>
  </si>
  <si>
    <t>「埼玉県建築工事監理業務共通仕様書」に準じて行うこと。</t>
  </si>
  <si>
    <t>公共施設及び民間収益施設において、相互に平面の移動及び各階層間の移動が効率的に行えるような動線計画とすること。</t>
    <rPh sb="17" eb="19">
      <t>ソウゴ</t>
    </rPh>
    <phoneticPr fontId="31"/>
  </si>
  <si>
    <t>特別損益</t>
    <rPh sb="0" eb="2">
      <t>トクベツ</t>
    </rPh>
    <rPh sb="2" eb="4">
      <t>ソンエキ</t>
    </rPh>
    <phoneticPr fontId="31"/>
  </si>
  <si>
    <t>契約目的物引渡書（鍵引渡書を含む）工</t>
  </si>
  <si>
    <t>計</t>
    <rPh sb="0" eb="1">
      <t>ケイ</t>
    </rPh>
    <phoneticPr fontId="31"/>
  </si>
  <si>
    <t>再生化建材の採用や余剰材が出にくい建材及び工法の選定</t>
  </si>
  <si>
    <t>5)</t>
  </si>
  <si>
    <t>必要に応じて、項目を追加または細分化すること。項目の削除は不可とする。</t>
    <rPh sb="0" eb="2">
      <t>ヒツヨウ</t>
    </rPh>
    <rPh sb="3" eb="4">
      <t>オウ</t>
    </rPh>
    <rPh sb="7" eb="9">
      <t>コウモク</t>
    </rPh>
    <rPh sb="10" eb="12">
      <t>ツイカ</t>
    </rPh>
    <rPh sb="15" eb="18">
      <t>サイブンカ</t>
    </rPh>
    <rPh sb="23" eb="25">
      <t>コウモク</t>
    </rPh>
    <rPh sb="26" eb="28">
      <t>サクジョ</t>
    </rPh>
    <rPh sb="29" eb="31">
      <t>フカ</t>
    </rPh>
    <phoneticPr fontId="31"/>
  </si>
  <si>
    <t>その他</t>
    <rPh sb="2" eb="3">
      <t>タ</t>
    </rPh>
    <phoneticPr fontId="31"/>
  </si>
  <si>
    <t>設備</t>
    <rPh sb="0" eb="2">
      <t>セツビ</t>
    </rPh>
    <phoneticPr fontId="31"/>
  </si>
  <si>
    <t>ポンプが停止した場合に備えて臨時給水栓からの給水が可能な仕様とすること。</t>
  </si>
  <si>
    <t>Ａ３判横型（Ａ４判に折込み）、横書きで作成すること。</t>
  </si>
  <si>
    <t>着工前</t>
    <rPh sb="0" eb="2">
      <t>チャッコウ</t>
    </rPh>
    <rPh sb="2" eb="3">
      <t>マエ</t>
    </rPh>
    <phoneticPr fontId="31"/>
  </si>
  <si>
    <t>保全に関する資料（取扱説明書等）</t>
  </si>
  <si>
    <t>ピクトグラムを中心に表現すること。</t>
  </si>
  <si>
    <t>建築、電気・機械設備施工の証明書、成績書等</t>
  </si>
  <si>
    <t>(4)維持管理及び環境に配慮した設計</t>
    <rPh sb="3" eb="5">
      <t>イジ</t>
    </rPh>
    <rPh sb="5" eb="7">
      <t>カンリ</t>
    </rPh>
    <rPh sb="7" eb="8">
      <t>オヨ</t>
    </rPh>
    <rPh sb="9" eb="11">
      <t>カンキョウ</t>
    </rPh>
    <rPh sb="12" eb="14">
      <t>ハイリョ</t>
    </rPh>
    <rPh sb="16" eb="18">
      <t>セッケイ</t>
    </rPh>
    <phoneticPr fontId="31"/>
  </si>
  <si>
    <t>施設整備に伴い、周辺住宅等への電波障害が発生した場合は、報告を行い従前の状態まで復旧し、建物竣工までに全ての補償を完了させること。</t>
  </si>
  <si>
    <t>手洗いは自動水栓とすること。（必要な箇所にハンドドライヤーの設置を推奨する。）</t>
  </si>
  <si>
    <t>残土処理報告書</t>
  </si>
  <si>
    <t>駐車場の出入口については、周辺環境及び安全対策に十分配慮し、車の出入時を周囲に知らせるシステムを採用すること。</t>
  </si>
  <si>
    <t>年</t>
    <rPh sb="0" eb="1">
      <t>ネン</t>
    </rPh>
    <phoneticPr fontId="31"/>
  </si>
  <si>
    <t>多目的室(計測室等）</t>
    <rPh sb="0" eb="3">
      <t>タモクテキ</t>
    </rPh>
    <rPh sb="3" eb="4">
      <t>シツ</t>
    </rPh>
    <rPh sb="5" eb="7">
      <t>ケイソク</t>
    </rPh>
    <rPh sb="7" eb="8">
      <t>シツ</t>
    </rPh>
    <rPh sb="8" eb="9">
      <t>トウ</t>
    </rPh>
    <phoneticPr fontId="31"/>
  </si>
  <si>
    <t>認定こども園及び保健センターとあわせて、一体的に活用可能となる施設配置
※路地状敷地（別添資料２５参照）の路地状部分を駐車場通路等に活用する等</t>
  </si>
  <si>
    <t>工事に伴う影響を最小限に抑える工夫（特に車両の交通障害・騒音・振動）を行うこと。</t>
  </si>
  <si>
    <t>子どもが長時間滞在することが多い諸室の壁材及び床材には、効果とコストを勘案し、可能な限り自然素材を活用すること。</t>
  </si>
  <si>
    <t>開放できる窓又は十分な換気設備等を有すること。</t>
  </si>
  <si>
    <t>作成した図面その他の設計に係る資料は、市に提出し承諾を受けること。</t>
  </si>
  <si>
    <t>（5）既存施設の解体設計</t>
    <rPh sb="3" eb="5">
      <t>キゾン</t>
    </rPh>
    <rPh sb="5" eb="7">
      <t>シセツ</t>
    </rPh>
    <rPh sb="8" eb="10">
      <t>カイタイ</t>
    </rPh>
    <rPh sb="10" eb="12">
      <t>セッケイ</t>
    </rPh>
    <phoneticPr fontId="31"/>
  </si>
  <si>
    <t>③耐震性能を備えた貯水槽</t>
  </si>
  <si>
    <t>（4）手続書類</t>
  </si>
  <si>
    <t>(3)適用基準及び標準仕様</t>
    <rPh sb="3" eb="5">
      <t>テキヨウ</t>
    </rPh>
    <rPh sb="5" eb="7">
      <t>キジュン</t>
    </rPh>
    <rPh sb="7" eb="8">
      <t>オヨ</t>
    </rPh>
    <rPh sb="9" eb="11">
      <t>ヒョウジュン</t>
    </rPh>
    <rPh sb="11" eb="13">
      <t>シヨウ</t>
    </rPh>
    <phoneticPr fontId="31"/>
  </si>
  <si>
    <t>１０．防災備蓄倉庫の要求水準</t>
    <rPh sb="3" eb="5">
      <t>ボウサイ</t>
    </rPh>
    <rPh sb="5" eb="7">
      <t>ビチク</t>
    </rPh>
    <rPh sb="7" eb="9">
      <t>ソウコ</t>
    </rPh>
    <rPh sb="10" eb="12">
      <t>ヨウキュウ</t>
    </rPh>
    <rPh sb="12" eb="14">
      <t>スイジュン</t>
    </rPh>
    <phoneticPr fontId="31"/>
  </si>
  <si>
    <t>健診（検診）、保健指導及び相談のための事務を行う。</t>
  </si>
  <si>
    <t>営業支出</t>
    <rPh sb="2" eb="4">
      <t>シシュツ</t>
    </rPh>
    <phoneticPr fontId="31"/>
  </si>
  <si>
    <t>各施設にランニングコストの管理・分析ができるようにすること。</t>
  </si>
  <si>
    <t>民間ノウハウを活かし、市民ニーズに応える新たな事業展開を図ること。</t>
  </si>
  <si>
    <t>工事監理業務内容は、「民間（旧四会）連合協定・建築監理業務委託書」に示される業務とすること。</t>
  </si>
  <si>
    <t>(1) 工事監理業務</t>
  </si>
  <si>
    <t>エントランス【共用】</t>
    <rPh sb="7" eb="9">
      <t>キョウヨウ</t>
    </rPh>
    <phoneticPr fontId="31"/>
  </si>
  <si>
    <t>組み立てトイレが設置できる十分な離隔を確保すること。</t>
  </si>
  <si>
    <t>消毒室</t>
    <rPh sb="0" eb="2">
      <t>ショウドク</t>
    </rPh>
    <rPh sb="2" eb="3">
      <t>シツ</t>
    </rPh>
    <phoneticPr fontId="31"/>
  </si>
  <si>
    <t>(4) 開業準備業務</t>
  </si>
  <si>
    <t>騒音、悪臭、公害、粉塵発生、交通渋滞その他、建設工事が周辺環境に与える影響を勘案し、合理的に要求される範囲の近隣対応を実施すること。</t>
  </si>
  <si>
    <t>工事着手届（工程表を含む）</t>
  </si>
  <si>
    <t>交付金及び起債申請のための添付資料として、設計業務、建設業務、工事監理業務の内訳書を施設毎に作成すること。なお、共用部分については市の指示に従い、按分して整理すること。</t>
  </si>
  <si>
    <t>12)</t>
  </si>
  <si>
    <t>使用材料等</t>
    <rPh sb="0" eb="2">
      <t>シヨウ</t>
    </rPh>
    <rPh sb="2" eb="4">
      <t>ザイリョウ</t>
    </rPh>
    <rPh sb="4" eb="5">
      <t>トウ</t>
    </rPh>
    <phoneticPr fontId="31"/>
  </si>
  <si>
    <t>メーカーリスト</t>
  </si>
  <si>
    <t>(2)耐震性能</t>
    <rPh sb="3" eb="5">
      <t>タイシン</t>
    </rPh>
    <rPh sb="5" eb="7">
      <t>セイノウ</t>
    </rPh>
    <phoneticPr fontId="31"/>
  </si>
  <si>
    <t>「婦人健診動線イメージ（資料２８－３）」を踏まえ配置計画を立てること。</t>
  </si>
  <si>
    <t>一般外来（小児科）及び発達支援の鑑別診断を実施することを想定した施設規模とする。</t>
  </si>
  <si>
    <t>14)</t>
  </si>
  <si>
    <t>相談者のプライバシーに配慮し、外部から直接室内が視認できないことや遮音性（55ｄＢ）に配慮した構造とすること。</t>
  </si>
  <si>
    <t>法令上稼働が必要な設備の電源を確保すること。</t>
  </si>
  <si>
    <t>保育室【0～1歳児用】</t>
    <rPh sb="0" eb="3">
      <t>ホイクシツ</t>
    </rPh>
    <rPh sb="7" eb="9">
      <t>サイジ</t>
    </rPh>
    <rPh sb="9" eb="10">
      <t>ヨウ</t>
    </rPh>
    <phoneticPr fontId="31"/>
  </si>
  <si>
    <t>健診、保健指導及び相談の場とし、既存施設と同等の事業が実施できる施設規模とする。</t>
  </si>
  <si>
    <t>受付の直近に、チケット自動販売機等を設置すること。</t>
  </si>
  <si>
    <t>多目的室(計測室／教室・研修・相談等）</t>
    <rPh sb="0" eb="3">
      <t>タモクテキ</t>
    </rPh>
    <rPh sb="3" eb="4">
      <t>シツ</t>
    </rPh>
    <rPh sb="5" eb="7">
      <t>ケイソク</t>
    </rPh>
    <rPh sb="7" eb="8">
      <t>シツ</t>
    </rPh>
    <rPh sb="9" eb="11">
      <t>キョウシツ</t>
    </rPh>
    <rPh sb="12" eb="14">
      <t>ケンシュウ</t>
    </rPh>
    <rPh sb="15" eb="17">
      <t>ソウダン</t>
    </rPh>
    <rPh sb="17" eb="18">
      <t>トウ</t>
    </rPh>
    <phoneticPr fontId="31"/>
  </si>
  <si>
    <t>日射制御や熱損失抑制等による空調負荷等の低減</t>
  </si>
  <si>
    <t>その他、各種法規制に適合しない建物あるいは用途</t>
  </si>
  <si>
    <t>設計及び建設工事において、使用材、材料の色、柄、表面形状等の詳細に係る内容については、市と協議を行うこと。</t>
  </si>
  <si>
    <t>工事視察の実施に当たっては、説明資料の作成、工事の進捗説明、現場案内を行うこと。</t>
  </si>
  <si>
    <t>医師の来訪時など業務関係車両、来訪客用駐車場を数台確保し、その他は南エリアの利用者を想定した「思いやり駐車場」とする。</t>
  </si>
  <si>
    <t>手摺は乳幼児のすり抜け、児童等の転落を防ぐ構造とすること。</t>
  </si>
  <si>
    <t>授乳室とおむつ交換室を近くに配置すること。</t>
  </si>
  <si>
    <t>キッズルーム(集会室）</t>
    <rPh sb="7" eb="9">
      <t>シュウカイ</t>
    </rPh>
    <rPh sb="9" eb="10">
      <t>シツ</t>
    </rPh>
    <phoneticPr fontId="31"/>
  </si>
  <si>
    <t>人感センサーを適宜設置し、不使用時の点灯時間を制御すること。</t>
  </si>
  <si>
    <t>(6) 基本・実施設計業務</t>
    <rPh sb="4" eb="6">
      <t>キホン</t>
    </rPh>
    <rPh sb="7" eb="9">
      <t>ジッシ</t>
    </rPh>
    <rPh sb="9" eb="11">
      <t>セッケイ</t>
    </rPh>
    <rPh sb="11" eb="13">
      <t>ギョウム</t>
    </rPh>
    <phoneticPr fontId="31"/>
  </si>
  <si>
    <t>産業廃棄物処理に関する契約書及び許可書の写し</t>
  </si>
  <si>
    <t>事務室・受付</t>
    <rPh sb="0" eb="3">
      <t>ジムシツ</t>
    </rPh>
    <rPh sb="4" eb="6">
      <t>ウケツケ</t>
    </rPh>
    <phoneticPr fontId="31"/>
  </si>
  <si>
    <t>経歴書</t>
  </si>
  <si>
    <t>トイレ(大人・小人・調理員用）</t>
    <rPh sb="4" eb="6">
      <t>オトナ</t>
    </rPh>
    <rPh sb="7" eb="9">
      <t>ショウジン</t>
    </rPh>
    <rPh sb="10" eb="12">
      <t>チョウリ</t>
    </rPh>
    <rPh sb="12" eb="13">
      <t>イン</t>
    </rPh>
    <rPh sb="13" eb="14">
      <t>ヨウ</t>
    </rPh>
    <phoneticPr fontId="31"/>
  </si>
  <si>
    <t>・</t>
  </si>
  <si>
    <t>清掃業務</t>
    <rPh sb="0" eb="2">
      <t>セイソウ</t>
    </rPh>
    <rPh sb="2" eb="4">
      <t>ギョウム</t>
    </rPh>
    <phoneticPr fontId="31"/>
  </si>
  <si>
    <t>災害時に、帰宅が困難な者が帰宅可能になるまでの間一時的に待機及び避難できる場所として、食料、水、防寒具、トイレ、その他必要な情報等を提供できる場所となるよう施設整備を行うこと。</t>
    <rPh sb="71" eb="73">
      <t>バショ</t>
    </rPh>
    <rPh sb="78" eb="80">
      <t>シセツ</t>
    </rPh>
    <rPh sb="80" eb="82">
      <t>セイビ</t>
    </rPh>
    <rPh sb="83" eb="84">
      <t>オコナ</t>
    </rPh>
    <phoneticPr fontId="31"/>
  </si>
  <si>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31"/>
  </si>
  <si>
    <t>多くの子育て世代を始め、乳幼児から高齢者までが利用するため、ユニバーサルデザインの考えの下、バリアフリーを十分に考慮した仕様とすること。</t>
  </si>
  <si>
    <t>(1)施設計画</t>
    <rPh sb="3" eb="5">
      <t>シセツ</t>
    </rPh>
    <rPh sb="5" eb="7">
      <t>ケイカク</t>
    </rPh>
    <phoneticPr fontId="31"/>
  </si>
  <si>
    <t>中間検査</t>
    <rPh sb="0" eb="2">
      <t>チュウカン</t>
    </rPh>
    <rPh sb="2" eb="4">
      <t>ケンサ</t>
    </rPh>
    <phoneticPr fontId="31"/>
  </si>
  <si>
    <t>(1)適用基準及び標準仕様</t>
    <rPh sb="3" eb="5">
      <t>テキヨウ</t>
    </rPh>
    <rPh sb="5" eb="7">
      <t>キジュン</t>
    </rPh>
    <rPh sb="7" eb="8">
      <t>オヨ</t>
    </rPh>
    <rPh sb="9" eb="11">
      <t>ヒョウジュン</t>
    </rPh>
    <rPh sb="11" eb="13">
      <t>シヨウ</t>
    </rPh>
    <phoneticPr fontId="31"/>
  </si>
  <si>
    <t>営業収入</t>
    <rPh sb="0" eb="2">
      <t>エイギョウ</t>
    </rPh>
    <rPh sb="2" eb="4">
      <t>シュウニュウ</t>
    </rPh>
    <phoneticPr fontId="31"/>
  </si>
  <si>
    <t>市が実施する近隣説明等に起因する遅延については、市が責任を負う。</t>
  </si>
  <si>
    <t>子どもが安全かつ安心して利用できるものとし、水面の面積は91㎡以上、水深は0.6ｍ程度とすること。</t>
  </si>
  <si>
    <t>設計業務においては、基本設計の図面完成時に市の中間確認を受け、実施設計の完成時に市の完了確認を受けること。</t>
  </si>
  <si>
    <t>種別</t>
    <rPh sb="0" eb="2">
      <t>シュベツ</t>
    </rPh>
    <phoneticPr fontId="31"/>
  </si>
  <si>
    <t>工事期間中に2回程度工事視察を実施する。
（市職員及び市議会議員を想定、1回の参加人数は30名程度）</t>
  </si>
  <si>
    <t>男女を区別し、外部から見渡せない構造とすること。</t>
  </si>
  <si>
    <t>当室の周囲（壁・天井・床・監視窓・ドア及び窓／ドア枠など）は、鉛量2.0ｍｍＰｂ以上のＸ線遮蔽とすること。（管理区域境界壁を貫通する場合は鉛板などで防護処理を行うこと）</t>
  </si>
  <si>
    <t>データ類ＣＤ・その他必要図書　2部　ファイルに綴じる
※図面については、PDF、JWW、DXFの形式にて提出すること。（各形式においてデータ内容を確認すること）</t>
  </si>
  <si>
    <t>工事費内訳増減表</t>
  </si>
  <si>
    <t>備品等の調達・設置業務</t>
  </si>
  <si>
    <t>0歳～幼保年少までの利用を想定すること。</t>
  </si>
  <si>
    <t>工事総合体制</t>
  </si>
  <si>
    <t>市、国、県及びその他機関との協議を行った際は、その都度打合せ記録簿に記録し、相互に確認すること。</t>
    <rPh sb="0" eb="1">
      <t>シ</t>
    </rPh>
    <rPh sb="2" eb="3">
      <t>コク</t>
    </rPh>
    <rPh sb="4" eb="5">
      <t>ケン</t>
    </rPh>
    <rPh sb="5" eb="6">
      <t>オヨ</t>
    </rPh>
    <rPh sb="9" eb="10">
      <t>タ</t>
    </rPh>
    <rPh sb="10" eb="12">
      <t>キカン</t>
    </rPh>
    <rPh sb="14" eb="16">
      <t>キョウギ</t>
    </rPh>
    <rPh sb="17" eb="18">
      <t>オコナ</t>
    </rPh>
    <rPh sb="20" eb="21">
      <t>サイ</t>
    </rPh>
    <rPh sb="25" eb="27">
      <t>ツド</t>
    </rPh>
    <rPh sb="27" eb="29">
      <t>ウチアワ</t>
    </rPh>
    <rPh sb="30" eb="33">
      <t>キロクボ</t>
    </rPh>
    <rPh sb="34" eb="36">
      <t>キロク</t>
    </rPh>
    <rPh sb="38" eb="40">
      <t>ソウゴ</t>
    </rPh>
    <rPh sb="41" eb="43">
      <t>カクニン</t>
    </rPh>
    <phoneticPr fontId="31"/>
  </si>
  <si>
    <t>健診（検診）受付及び車いす対応ができる受付ローカウンターを設置すること。</t>
  </si>
  <si>
    <t>市が行う公共施設の保存登記等に必要な書類の作成をSPCの負担にて行う。</t>
  </si>
  <si>
    <t>現行の総合児童センター棟の既存躯体についてのみ、民間収益施設として活用する提案は可。</t>
    <rPh sb="40" eb="41">
      <t>カ</t>
    </rPh>
    <phoneticPr fontId="31"/>
  </si>
  <si>
    <t>プール利用後や休憩中の利用想定として、大人5人ほどが同時利用可能なジャグジープールを設置すること。</t>
  </si>
  <si>
    <t>滑らず汚れにくい床材とすること。</t>
  </si>
  <si>
    <t>約1,700㎡とすること。</t>
    <rPh sb="0" eb="1">
      <t>ヤク</t>
    </rPh>
    <phoneticPr fontId="31"/>
  </si>
  <si>
    <t>(2)延べ面積</t>
    <rPh sb="3" eb="4">
      <t>ノ</t>
    </rPh>
    <rPh sb="5" eb="7">
      <t>メンセキ</t>
    </rPh>
    <phoneticPr fontId="31"/>
  </si>
  <si>
    <t>利用者数をカウントできるようにすること。</t>
  </si>
  <si>
    <t>公共施設の機能及び性能を満たすために、必要な備品を設置すること。</t>
  </si>
  <si>
    <t>供用開始時期を念頭に別途公募の児童発達支援センター整備・運営事業者と協力して事業を進めるとともに、市の求めに応じて開発区域を示す位置図等の関係資料を適宜提供すること。</t>
  </si>
  <si>
    <t>建築物の設計</t>
    <rPh sb="0" eb="2">
      <t>ケンチク</t>
    </rPh>
    <rPh sb="2" eb="3">
      <t>ブツ</t>
    </rPh>
    <rPh sb="4" eb="6">
      <t>セッケイ</t>
    </rPh>
    <phoneticPr fontId="31"/>
  </si>
  <si>
    <t>(8)将来更新時への配慮</t>
    <rPh sb="3" eb="5">
      <t>ショウライ</t>
    </rPh>
    <rPh sb="5" eb="8">
      <t>コウシンジ</t>
    </rPh>
    <rPh sb="10" eb="12">
      <t>ハイリョ</t>
    </rPh>
    <phoneticPr fontId="31"/>
  </si>
  <si>
    <t>市は、SPCが実施する竣工検査及び機器・器具・什器備品等の試運転に立会うことができる。</t>
  </si>
  <si>
    <t>学童クラブが新施設へ移転した後に、本事業用地の北エリアの解体に着手する。</t>
  </si>
  <si>
    <t>各種健診（検診）事業及び動線イメージを想定し、効率的な諸室構成及び配置とすること。</t>
  </si>
  <si>
    <t>（円/年）</t>
    <rPh sb="1" eb="2">
      <t>エン</t>
    </rPh>
    <rPh sb="3" eb="4">
      <t>ネン</t>
    </rPh>
    <phoneticPr fontId="31"/>
  </si>
  <si>
    <t>条例等に基づく説明会の他、市が、市民、地元住民等を対象として説明会を開催する際には、市の要請に基づき協力すること。</t>
  </si>
  <si>
    <t>什器備品リスト及びカタログ　1部　ファイルに綴じる</t>
  </si>
  <si>
    <t>水着脱水機を設置すること。</t>
  </si>
  <si>
    <t xml:space="preserve">既存施設の１階ロビーにある壁画（モザイクアート：幅5.0ｍ×高さ2.0ｍ）は新たに整備する総合児童センター内の壁面に原寸で復元するため、ＳＰＣの提案により建物内に復元場所を確保すること。復元場所の壁面仕様については、以下を満たすこと。
・ 厚さ12mm以上の合板と同等の強度を有すること。
・ モルタル下地で仕上げること。
・ 内寸5.0ｍ×2.0ｍの枠を設けること。
</t>
  </si>
  <si>
    <t>民間マネジメントチームによるブランディングに従い、公共施設としての統一性を確保すること。</t>
    <rPh sb="0" eb="2">
      <t>ミンカン</t>
    </rPh>
    <rPh sb="22" eb="23">
      <t>シタガ</t>
    </rPh>
    <rPh sb="25" eb="27">
      <t>コウキョウ</t>
    </rPh>
    <rPh sb="27" eb="29">
      <t>シセツ</t>
    </rPh>
    <rPh sb="33" eb="35">
      <t>トウイツ</t>
    </rPh>
    <rPh sb="35" eb="36">
      <t>セイ</t>
    </rPh>
    <rPh sb="37" eb="39">
      <t>カクホ</t>
    </rPh>
    <phoneticPr fontId="31"/>
  </si>
  <si>
    <t>ベビールーム</t>
  </si>
  <si>
    <t>営業外支出</t>
    <rPh sb="3" eb="5">
      <t>シシュツ</t>
    </rPh>
    <phoneticPr fontId="31"/>
  </si>
  <si>
    <t>設計業務の期間は、供用開始時期に遅れが生じないように、手続き等の期間を十分考慮しSPCが計画すること。</t>
  </si>
  <si>
    <t>設計に関わる各種協議・手続等</t>
  </si>
  <si>
    <t>⑫</t>
  </si>
  <si>
    <t>現保健センター、市庁舎方面への歩行をしやすくする。</t>
  </si>
  <si>
    <t>受付番号</t>
    <rPh sb="0" eb="2">
      <t>ウケツケ</t>
    </rPh>
    <rPh sb="2" eb="4">
      <t>バンゴウ</t>
    </rPh>
    <phoneticPr fontId="31"/>
  </si>
  <si>
    <t>課税所得</t>
    <rPh sb="0" eb="2">
      <t>カゼイ</t>
    </rPh>
    <rPh sb="2" eb="4">
      <t>ショトク</t>
    </rPh>
    <phoneticPr fontId="31"/>
  </si>
  <si>
    <t>■要求水準チェックリスト</t>
    <rPh sb="1" eb="3">
      <t>ヨウキュウ</t>
    </rPh>
    <rPh sb="3" eb="5">
      <t>スイジュン</t>
    </rPh>
    <phoneticPr fontId="31"/>
  </si>
  <si>
    <t>X線TV室</t>
    <rPh sb="1" eb="2">
      <t>セン</t>
    </rPh>
    <rPh sb="4" eb="5">
      <t>シツ</t>
    </rPh>
    <phoneticPr fontId="31"/>
  </si>
  <si>
    <t>税引後当期損益</t>
    <rPh sb="0" eb="2">
      <t>ゼイビ</t>
    </rPh>
    <rPh sb="2" eb="3">
      <t>ゴ</t>
    </rPh>
    <rPh sb="5" eb="7">
      <t>ソンエキ</t>
    </rPh>
    <phoneticPr fontId="31"/>
  </si>
  <si>
    <t>(3)民間独自の防災機能</t>
    <rPh sb="3" eb="5">
      <t>ミンカン</t>
    </rPh>
    <rPh sb="5" eb="7">
      <t>ドクジ</t>
    </rPh>
    <rPh sb="8" eb="10">
      <t>ボウサイ</t>
    </rPh>
    <rPh sb="10" eb="12">
      <t>キノウ</t>
    </rPh>
    <phoneticPr fontId="31"/>
  </si>
  <si>
    <t>学校更衣室利用者用には男女を区別し、仕切りを設けずに大勢で利用できるようにすること。</t>
  </si>
  <si>
    <t>税引後当期利益</t>
    <rPh sb="0" eb="2">
      <t>ゼイビキ</t>
    </rPh>
    <rPh sb="2" eb="3">
      <t>ゴ</t>
    </rPh>
    <rPh sb="3" eb="5">
      <t>トウキ</t>
    </rPh>
    <rPh sb="5" eb="7">
      <t>リエキ</t>
    </rPh>
    <phoneticPr fontId="31"/>
  </si>
  <si>
    <t>２．公共施設の基本性能</t>
    <rPh sb="2" eb="4">
      <t>コウキョウ</t>
    </rPh>
    <rPh sb="4" eb="6">
      <t>シセツ</t>
    </rPh>
    <rPh sb="7" eb="9">
      <t>キホン</t>
    </rPh>
    <rPh sb="9" eb="11">
      <t>セイノウ</t>
    </rPh>
    <phoneticPr fontId="31"/>
  </si>
  <si>
    <t>(2)動線計画</t>
    <rPh sb="3" eb="5">
      <t>ドウセン</t>
    </rPh>
    <rPh sb="5" eb="7">
      <t>ケイカク</t>
    </rPh>
    <phoneticPr fontId="31"/>
  </si>
  <si>
    <t>前記の基本設計が確認された後、これに基づく工事の実施に必要であり、SPCが工事費内訳書を作成するために十分な内容とすること。なお、工事費内訳書の書式・内容等の詳細については、市と協議すること。</t>
  </si>
  <si>
    <t>公共施設の整備に、SPCが市からの提示資料以外に測量や地質調査等を実施することが必要と判断した場合には、自らの責任と費用負担において実施すること。</t>
    <rPh sb="0" eb="2">
      <t>コウキョウ</t>
    </rPh>
    <rPh sb="2" eb="4">
      <t>シセツ</t>
    </rPh>
    <rPh sb="5" eb="7">
      <t>セイビ</t>
    </rPh>
    <rPh sb="13" eb="14">
      <t>シ</t>
    </rPh>
    <rPh sb="17" eb="19">
      <t>テイジ</t>
    </rPh>
    <rPh sb="19" eb="21">
      <t>シリョウ</t>
    </rPh>
    <rPh sb="21" eb="23">
      <t>イガイ</t>
    </rPh>
    <rPh sb="24" eb="26">
      <t>ソクリョウ</t>
    </rPh>
    <rPh sb="27" eb="29">
      <t>チシツ</t>
    </rPh>
    <rPh sb="29" eb="31">
      <t>チョウサ</t>
    </rPh>
    <rPh sb="31" eb="32">
      <t>トウ</t>
    </rPh>
    <rPh sb="33" eb="35">
      <t>ジッシ</t>
    </rPh>
    <rPh sb="40" eb="42">
      <t>ヒツヨウ</t>
    </rPh>
    <rPh sb="43" eb="45">
      <t>ハンダン</t>
    </rPh>
    <rPh sb="47" eb="49">
      <t>バアイ</t>
    </rPh>
    <rPh sb="52" eb="53">
      <t>ミズカ</t>
    </rPh>
    <rPh sb="55" eb="57">
      <t>セキニン</t>
    </rPh>
    <rPh sb="58" eb="60">
      <t>ヒヨウ</t>
    </rPh>
    <rPh sb="60" eb="62">
      <t>フタン</t>
    </rPh>
    <rPh sb="66" eb="68">
      <t>ジッシ</t>
    </rPh>
    <phoneticPr fontId="31"/>
  </si>
  <si>
    <t>原則として洋式便器とし、シャワー式温便座とする（子ども用トイレを除く）。</t>
  </si>
  <si>
    <t>その他の事由により変更が生じた場合については、SPCが市に報告を行うこととし、同様にSPCの責任と負担において変更を行うものとする。</t>
  </si>
  <si>
    <t>来場者の突発的な体調不良等に対応するための静養スペースを設けること。</t>
  </si>
  <si>
    <t>各種諸官庁申請書類　1部　ファイルに綴じる</t>
  </si>
  <si>
    <t>広場・オープンスペース</t>
    <rPh sb="0" eb="2">
      <t>ヒロバ</t>
    </rPh>
    <phoneticPr fontId="31"/>
  </si>
  <si>
    <t>障がい者、高齢者等が利用しやすいように段差を設けない等の配慮をすること。</t>
  </si>
  <si>
    <t>電子データは、必ず計算式等を残したファイル（本様式以外のシートに計算式がリンクする場合には、当該シートも含む。）とするよう留意すること。</t>
    <rPh sb="0" eb="2">
      <t>デンシ</t>
    </rPh>
    <phoneticPr fontId="31"/>
  </si>
  <si>
    <t>各1室（計2室）</t>
  </si>
  <si>
    <t>図面の作成においては、「建築工事設計図書作成基準・建築設備工事設計図書作成基準及び同解説」を参考とすること。</t>
  </si>
  <si>
    <t>項目</t>
    <rPh sb="0" eb="2">
      <t>コウモク</t>
    </rPh>
    <phoneticPr fontId="31"/>
  </si>
  <si>
    <t>電波障害対策工事</t>
    <rPh sb="0" eb="2">
      <t>デンパ</t>
    </rPh>
    <rPh sb="2" eb="4">
      <t>ショウガイ</t>
    </rPh>
    <rPh sb="4" eb="6">
      <t>タイサク</t>
    </rPh>
    <rPh sb="6" eb="8">
      <t>コウジ</t>
    </rPh>
    <phoneticPr fontId="31"/>
  </si>
  <si>
    <t>着工届</t>
  </si>
  <si>
    <t>(1)配置計画</t>
    <rPh sb="3" eb="5">
      <t>ハイチ</t>
    </rPh>
    <rPh sb="5" eb="7">
      <t>ケイカク</t>
    </rPh>
    <phoneticPr fontId="31"/>
  </si>
  <si>
    <t>建築基準法、埼玉県及び和光市条例等の法令等を順守すること。</t>
    <rPh sb="0" eb="2">
      <t>ケンチク</t>
    </rPh>
    <rPh sb="2" eb="5">
      <t>キジュンホウ</t>
    </rPh>
    <rPh sb="6" eb="9">
      <t>サイタマケン</t>
    </rPh>
    <rPh sb="9" eb="10">
      <t>オヨ</t>
    </rPh>
    <rPh sb="11" eb="13">
      <t>ワコウ</t>
    </rPh>
    <rPh sb="13" eb="14">
      <t>シ</t>
    </rPh>
    <rPh sb="14" eb="16">
      <t>ジョウレイ</t>
    </rPh>
    <rPh sb="16" eb="17">
      <t>トウ</t>
    </rPh>
    <rPh sb="18" eb="20">
      <t>ホウレイ</t>
    </rPh>
    <rPh sb="20" eb="21">
      <t>トウ</t>
    </rPh>
    <rPh sb="22" eb="24">
      <t>ジュンシュ</t>
    </rPh>
    <phoneticPr fontId="31"/>
  </si>
  <si>
    <t>天候にかかわらず外遊具で遊べる場所とすること。</t>
  </si>
  <si>
    <t>常用電源として活用できる仕組みとすること。</t>
  </si>
  <si>
    <t>「基本方針」の整備の基本的な考え方に沿わない事業</t>
    <rPh sb="1" eb="3">
      <t>キホン</t>
    </rPh>
    <rPh sb="3" eb="5">
      <t>ホウシン</t>
    </rPh>
    <rPh sb="7" eb="9">
      <t>セイビ</t>
    </rPh>
    <rPh sb="10" eb="13">
      <t>キホンテキ</t>
    </rPh>
    <rPh sb="14" eb="15">
      <t>カンガ</t>
    </rPh>
    <rPh sb="16" eb="17">
      <t>カタ</t>
    </rPh>
    <rPh sb="18" eb="19">
      <t>ソ</t>
    </rPh>
    <rPh sb="22" eb="24">
      <t>ジギョウ</t>
    </rPh>
    <phoneticPr fontId="31"/>
  </si>
  <si>
    <t>遊具の貸出オペレーション等も念頭に置くこと。</t>
    <rPh sb="0" eb="2">
      <t>ユウグ</t>
    </rPh>
    <rPh sb="3" eb="5">
      <t>カシダシ</t>
    </rPh>
    <rPh sb="12" eb="13">
      <t>トウ</t>
    </rPh>
    <rPh sb="14" eb="16">
      <t>ネントウ</t>
    </rPh>
    <rPh sb="17" eb="18">
      <t>オ</t>
    </rPh>
    <phoneticPr fontId="31"/>
  </si>
  <si>
    <t>南エリアにおける別途公募事業者が決定したのち、別途公募事業者が行う施設設計に基づく各種変更について、市又は別途公募事業者と連携し必要な手続きを行うこと（変更申請手数料の負担を含む）。ただし、変更手続きに係る図面及び説明資料等の作成は別途公募事業者が行う。</t>
  </si>
  <si>
    <t>安全管理の視点を十分踏まえた動線計画とすること。</t>
  </si>
  <si>
    <t>人件費</t>
    <rPh sb="0" eb="3">
      <t>ジンケンヒ</t>
    </rPh>
    <phoneticPr fontId="31"/>
  </si>
  <si>
    <t>各配線には行先表示を設置し、コンセントには盤名及び回路番号を明記すること。</t>
  </si>
  <si>
    <t>一般更衣室</t>
    <rPh sb="0" eb="2">
      <t>イッパン</t>
    </rPh>
    <rPh sb="2" eb="5">
      <t>コウイシツ</t>
    </rPh>
    <phoneticPr fontId="31"/>
  </si>
  <si>
    <t>更衣室の他、薄着となる健診（検診）諸室には温度調整ができる空調設備を個別に設置すること。</t>
  </si>
  <si>
    <t>SPCは工事現場に工事記録を常に整備すること。</t>
  </si>
  <si>
    <t>来所者が各種申請受付や窓口相談を行うため、書類記入用の受付カウンターを設置すること。</t>
  </si>
  <si>
    <t>市は、SPCが行う工程会議に立ち会うことができるとともに、工事現場の施工状況の確認を行うことができるものとする。</t>
  </si>
  <si>
    <t>算定根拠</t>
    <rPh sb="0" eb="2">
      <t>サンテイ</t>
    </rPh>
    <rPh sb="2" eb="4">
      <t>コンキョ</t>
    </rPh>
    <phoneticPr fontId="31"/>
  </si>
  <si>
    <t>(5) 工事中</t>
  </si>
  <si>
    <t>建物を複層とする場合はエレベーターの設置を必須とする（車椅子利用想定）。</t>
  </si>
  <si>
    <t>(6)主な機能</t>
    <rPh sb="3" eb="4">
      <t>オモ</t>
    </rPh>
    <rPh sb="5" eb="7">
      <t>キノウ</t>
    </rPh>
    <phoneticPr fontId="31"/>
  </si>
  <si>
    <t>区分</t>
    <rPh sb="0" eb="2">
      <t>クブン</t>
    </rPh>
    <phoneticPr fontId="31"/>
  </si>
  <si>
    <t>着替えや相談等プライバシーを確保する必要のある諸室以外は、廊下等から室内を見通せる窓を設けること。</t>
  </si>
  <si>
    <t>要求水準に従って、必要となる備品等の調達、設置業務を行うこと。</t>
  </si>
  <si>
    <t>民間マネジメントチームのブランディングを踏まえて、統一感のあるサイン計画を作成すること。</t>
  </si>
  <si>
    <t>施設計画に対して必要となる駐車場を北エリアの民間収益施設として設置すること。</t>
  </si>
  <si>
    <t>約55㎡</t>
  </si>
  <si>
    <t>避難所運営及び帰宅困難者対策を考慮した配置とすること。</t>
  </si>
  <si>
    <t>本やマンガが読める、あるいはグループ学習による勉強ができる場所を確保すること。</t>
  </si>
  <si>
    <t>設計の変更</t>
  </si>
  <si>
    <t>⑥</t>
  </si>
  <si>
    <t>学校授業利用シーズン以外の時期は、市民プールの諸室及び会議室等として使用できる設計とすること。</t>
  </si>
  <si>
    <t>近隣への説明等を実施し、工事工程等についての理解を得ること。</t>
    <rPh sb="22" eb="24">
      <t>リカイ</t>
    </rPh>
    <phoneticPr fontId="31"/>
  </si>
  <si>
    <t>従来グラウンドを活用していたボール遊び等については、運営スタッフ管理の下、広沢小学校グラウンドを活用すること。その際は、学校授業及び行事、生涯学習課事業の子ども教室、わこうっこクラブを優先とする。また、夜間19時から21時まで、及び土・日・祝日の9時から18時までの間は学校体育施設開放事業を実施するため、総合児童センターの校庭利用は、原則としてその他の時間とする。各事業の概要及び広沢小学校のグラウンド利用状況については、「広沢小学校グラウンド利用状況調書（資料20）」を参照のこと。</t>
  </si>
  <si>
    <t>現場代理人等通知書（経歴書及び資格証を含む）</t>
  </si>
  <si>
    <t>プレーパーク(屋外施設)</t>
  </si>
  <si>
    <t>月間工程表</t>
  </si>
  <si>
    <t>プレーパークと連続した空間配置とすること。</t>
  </si>
  <si>
    <t>現行の総合児童センターの既存図書、遊具等の備品については、市が指定するものを継承し、活用すること。</t>
  </si>
  <si>
    <t>実施設計</t>
  </si>
  <si>
    <t>（単位：円）</t>
    <rPh sb="1" eb="3">
      <t>タンイ</t>
    </rPh>
    <rPh sb="4" eb="5">
      <t>エン</t>
    </rPh>
    <phoneticPr fontId="31"/>
  </si>
  <si>
    <t>約1,200㎡とすること。</t>
    <rPh sb="0" eb="1">
      <t>ヤク</t>
    </rPh>
    <phoneticPr fontId="31"/>
  </si>
  <si>
    <t>産業廃棄物監理票の写し（マニフェスト）Ｄ、Ｅ票</t>
  </si>
  <si>
    <t>出入口にカーテンを設置し中が見えにくい構造とすること。</t>
  </si>
  <si>
    <t>保育室【3～5歳児用】</t>
    <rPh sb="0" eb="3">
      <t>ホイクシツ</t>
    </rPh>
    <rPh sb="7" eb="9">
      <t>サイジ</t>
    </rPh>
    <rPh sb="9" eb="10">
      <t>ヨウ</t>
    </rPh>
    <phoneticPr fontId="31"/>
  </si>
  <si>
    <t>(4)バリアフリー＆ユニバーサルデザインへの配慮</t>
    <rPh sb="22" eb="24">
      <t>ハイリョ</t>
    </rPh>
    <phoneticPr fontId="31"/>
  </si>
  <si>
    <t>国道254号を朝霞方面に向かう徒歩帰宅者に対して、トイレや休憩等の施設利用、物資の供給がしやすい施設配置とすること。</t>
  </si>
  <si>
    <t>単位</t>
    <rPh sb="0" eb="2">
      <t>タンイ</t>
    </rPh>
    <phoneticPr fontId="31"/>
  </si>
  <si>
    <t>基本設計図書を基本設計完了時に市に提出し、承諾を受けること。提出図書の仕様及び部数については、以下によること。</t>
  </si>
  <si>
    <t>大プール</t>
    <rPh sb="0" eb="1">
      <t>ダイ</t>
    </rPh>
    <phoneticPr fontId="31"/>
  </si>
  <si>
    <t>ロッカーには盗難防止のため、鍵の機能を持たせることし、利用は無料（コインリターン式）とすること。</t>
  </si>
  <si>
    <t>セ</t>
  </si>
  <si>
    <t xml:space="preserve">ア </t>
  </si>
  <si>
    <t>業務着手届</t>
  </si>
  <si>
    <t>年間</t>
    <rPh sb="0" eb="2">
      <t>ネンカン</t>
    </rPh>
    <phoneticPr fontId="31"/>
  </si>
  <si>
    <t>四半期</t>
    <rPh sb="0" eb="1">
      <t>シ</t>
    </rPh>
    <rPh sb="1" eb="3">
      <t>ハンキ</t>
    </rPh>
    <phoneticPr fontId="31"/>
  </si>
  <si>
    <t>約200㎡</t>
  </si>
  <si>
    <t>事業期間合計</t>
    <rPh sb="0" eb="2">
      <t>ジギョウ</t>
    </rPh>
    <rPh sb="2" eb="4">
      <t>キカン</t>
    </rPh>
    <rPh sb="4" eb="6">
      <t>ゴウケイ</t>
    </rPh>
    <phoneticPr fontId="31"/>
  </si>
  <si>
    <t>事務机、ベッド、手荷物置き台１台が配置できること。</t>
  </si>
  <si>
    <t>（円/四半期）</t>
    <rPh sb="1" eb="2">
      <t>エン</t>
    </rPh>
    <rPh sb="3" eb="4">
      <t>シ</t>
    </rPh>
    <rPh sb="4" eb="6">
      <t>ハンキ</t>
    </rPh>
    <phoneticPr fontId="31"/>
  </si>
  <si>
    <t>更衣室</t>
    <rPh sb="0" eb="3">
      <t>コウイシツ</t>
    </rPh>
    <phoneticPr fontId="31"/>
  </si>
  <si>
    <t>(10)外構</t>
    <rPh sb="4" eb="5">
      <t>ガイ</t>
    </rPh>
    <rPh sb="5" eb="6">
      <t>コウ</t>
    </rPh>
    <phoneticPr fontId="31"/>
  </si>
  <si>
    <t>救護室は、監視員室及びチャレンジド更衣室と近接して設置すること。</t>
  </si>
  <si>
    <t>工事車両の出入口では、交通整理を行い、安全を図ること。また、施工に際し、車両の動線確保等で本工事に影響が生じる恐れのある場合も、必要な整理を行うこと。</t>
  </si>
  <si>
    <t>トイレ(共用）</t>
    <rPh sb="4" eb="6">
      <t>キョウヨウ</t>
    </rPh>
    <phoneticPr fontId="31"/>
  </si>
  <si>
    <t>左記に該当する提案内容は
含まれていない。</t>
    <rPh sb="0" eb="2">
      <t>サキ</t>
    </rPh>
    <rPh sb="3" eb="5">
      <t>ガイトウ</t>
    </rPh>
    <rPh sb="7" eb="9">
      <t>テイアン</t>
    </rPh>
    <rPh sb="9" eb="11">
      <t>ナイヨウ</t>
    </rPh>
    <rPh sb="13" eb="14">
      <t>フク</t>
    </rPh>
    <phoneticPr fontId="31"/>
  </si>
  <si>
    <t>（様式８－１）</t>
    <rPh sb="1" eb="3">
      <t>ヨウシキ</t>
    </rPh>
    <phoneticPr fontId="31"/>
  </si>
  <si>
    <t>遊技場(屋外）</t>
    <rPh sb="0" eb="3">
      <t>ユウギジョウ</t>
    </rPh>
    <rPh sb="4" eb="6">
      <t>オクガイ</t>
    </rPh>
    <phoneticPr fontId="31"/>
  </si>
  <si>
    <t>学校水泳授業での利用を想定し、1度に100人程のタオルを掛けることが可能な長さの手すりを設置すること。</t>
  </si>
  <si>
    <t>本事業の業務範囲は、施設の配置を決定し、同用地を造成するまでとする。</t>
  </si>
  <si>
    <t>雨天時でも滑りにくい床材とすること。</t>
  </si>
  <si>
    <t>民間収益施設にあるコワーキングスペースとの連携が図りやすい施設配置とすること。</t>
  </si>
  <si>
    <t>にぎわいの創出に寄与すること。</t>
  </si>
  <si>
    <t>車寄せを整備すること。</t>
  </si>
  <si>
    <t>防災備蓄倉庫とともに、市が実施した設計に従って、建設工事を実施する。</t>
  </si>
  <si>
    <t>各種健診（検診）時のスムーズな利用動線に配慮すること。</t>
  </si>
  <si>
    <t>公共施設及び民間収益施設の連携が円滑に行える配置計画とすること。</t>
  </si>
  <si>
    <t>広沢小学校プールの附属室（更衣室、トイレ、機械室等）については、一部を倉庫に転用するため、機械設備等の撤去及び扉の改修までを計画に含めること。「広沢小学校プール附属室改修計画図（資料３０）」、「既存建築物竣工図（広沢小学校プール及び附属室）（資料３１）」参照</t>
  </si>
  <si>
    <t>約35㎡</t>
  </si>
  <si>
    <t>約12㎡</t>
  </si>
  <si>
    <t>診断室</t>
    <rPh sb="0" eb="2">
      <t>シンダン</t>
    </rPh>
    <rPh sb="2" eb="3">
      <t>シツ</t>
    </rPh>
    <phoneticPr fontId="31"/>
  </si>
  <si>
    <t>8)</t>
  </si>
  <si>
    <t>監理方針（工事監理企業）</t>
  </si>
  <si>
    <t>学校授業利用の年間予定及び人数等は、「学校授業利用の年間予定及び人数（資料２３）」を参照すること。</t>
  </si>
  <si>
    <t>幼保年中～小学校中学年までの利用を想定すること。</t>
  </si>
  <si>
    <t>⑦</t>
  </si>
  <si>
    <t>エントランス</t>
  </si>
  <si>
    <t>③</t>
  </si>
  <si>
    <t>ポスター・チラシ等掲示物が貼り易い壁の素材とすること。</t>
  </si>
  <si>
    <t>マンモグラフィー室</t>
    <rPh sb="8" eb="9">
      <t>シツ</t>
    </rPh>
    <phoneticPr fontId="31"/>
  </si>
  <si>
    <t>下駄箱及び傘立てを設置すること。</t>
  </si>
  <si>
    <t>基本設計説明書　2部　ファイルに綴じる</t>
    <rPh sb="9" eb="10">
      <t>ブ</t>
    </rPh>
    <phoneticPr fontId="31"/>
  </si>
  <si>
    <t>⑨</t>
  </si>
  <si>
    <t>協議記録（資料含む）　1部　ファイルに綴じる</t>
  </si>
  <si>
    <t>外灯は防犯性等を考慮し、十分な照度を確保するとともに、夜間における周辺の住居への光害にも配慮して適切に配置すること。</t>
  </si>
  <si>
    <t>長期休暇届</t>
  </si>
  <si>
    <t>中高生のキャリア教育等に携わった経験のあるスタッフを配置すること。ただし他業務との兼務を可とする。</t>
  </si>
  <si>
    <t>照明エネルギーの最小化や適正な運転管理が可能なシステムの構築</t>
  </si>
  <si>
    <t>第四次和光市地球温暖化防止実行計画（事務事業編）に基づき、次の項目について総合的な取組みに努めること。</t>
  </si>
  <si>
    <t>学童クラブとともに、市が実施した設計に従って、建設工事を実施する。</t>
  </si>
  <si>
    <t>⑧</t>
  </si>
  <si>
    <t>エ</t>
  </si>
  <si>
    <t>建設工事着手前に以下の書類を作成し、建設企業の現場代理人が工事監理企業に提出して、その承諾を受けたものを、市に提出すること。</t>
  </si>
  <si>
    <t>広沢小学校内の体育倉庫を解体する当たり、工事期間中の代替措置として、広沢小学校敷地内に仮設のプレハブ倉庫（20㎡程度）を設置すること。なお、設置期間は、防災備蓄倉庫の使用開始時までとする。</t>
  </si>
  <si>
    <t>配管、電気、空調等をはじめとして、ランニングコストに優れ、メンテナンスしやすく、かつ交換や修繕が容易となる設計とすること。</t>
  </si>
  <si>
    <t>各種届出、申請、許認可等の書類の副本・写し等を取りまとめ、市に提出すること。</t>
  </si>
  <si>
    <t>学校水泳授業利用時は一般利用者の立入を禁止すること。</t>
  </si>
  <si>
    <t>営業及び広報活動は、供用開始に向けて適切な時期に開始し、計画的に実施すること。</t>
  </si>
  <si>
    <t>3)</t>
  </si>
  <si>
    <t>ウ</t>
  </si>
  <si>
    <t>大プールに併設するものとし、利用者の安全性を十分確保した構造・仕様とすること。</t>
  </si>
  <si>
    <t>水深は1.2ｍ程度、コースの幅は2.0ｍ以上としコースロープで区切ること。</t>
  </si>
  <si>
    <t>照明は10～300ルクス程度の調光とすること。</t>
  </si>
  <si>
    <t>■本事業期間</t>
    <rPh sb="1" eb="2">
      <t>ホン</t>
    </rPh>
    <rPh sb="2" eb="4">
      <t>ジギョウ</t>
    </rPh>
    <rPh sb="4" eb="6">
      <t>キカン</t>
    </rPh>
    <phoneticPr fontId="31"/>
  </si>
  <si>
    <t>建築工事に伴う各種申請の手続を、事業スケジュールに支障がないように実施すること。</t>
  </si>
  <si>
    <t>学校水泳授業のための広沢小学校敷地からの出入口の利用は、授業使用時の児童生徒及び学校関係者のみとし、不特定な人物が学校内に侵入できないようにすること。</t>
  </si>
  <si>
    <t>7)</t>
  </si>
  <si>
    <t>プール槽出入り部分の１ヶ所以上をスロープ、階段、手すり等によるものとし、障がい者、高齢者等にも利用しやすい構造とすること。</t>
  </si>
  <si>
    <t>④貯留型マンホールトイレ</t>
  </si>
  <si>
    <t>子育てにおける課題の早期発見、相談支援のネットワーク構築のために、認定こども園、学童クラブ、児童発達支援センターと連携すること。</t>
  </si>
  <si>
    <t>設計図　7部　 A3見開き製本とする</t>
    <rPh sb="5" eb="6">
      <t>ブ</t>
    </rPh>
    <phoneticPr fontId="31"/>
  </si>
  <si>
    <t>開業準備</t>
  </si>
  <si>
    <t>(2) 交付金等に関する書類作成</t>
    <rPh sb="4" eb="7">
      <t>コウフキン</t>
    </rPh>
    <rPh sb="7" eb="8">
      <t>トウ</t>
    </rPh>
    <rPh sb="9" eb="10">
      <t>カン</t>
    </rPh>
    <rPh sb="12" eb="14">
      <t>ショルイ</t>
    </rPh>
    <rPh sb="14" eb="16">
      <t>サクセイ</t>
    </rPh>
    <phoneticPr fontId="31"/>
  </si>
  <si>
    <t>可動間仕切り等で1室を2区画に分割できること。</t>
  </si>
  <si>
    <t>再検査</t>
  </si>
  <si>
    <t>携帯電話等の充電などを目的としたコンセント設備の電源を確保すること。</t>
  </si>
  <si>
    <t>具体的な設計期間についてはSPCの提案に基づき事業契約書に定める。</t>
  </si>
  <si>
    <t>工事監理者は市が行う完成検査に立会い、必要に応じて説明等行うこと。</t>
  </si>
  <si>
    <t>建設業法第19条第2項に定める現場代理人の権限に関する事項及び当該代理人の行為についての注文者の受注者に対する意見の申し出は、書面により本市に通知する。</t>
  </si>
  <si>
    <t>18歳未満のすべての子どもを対象に遊び及び生活の援助と地域における子育て支援を行い、子どもを心身ともに健やかに育成する。（児童館ガイドラインより）</t>
  </si>
  <si>
    <t>地質調査資料　1部　ファイルに綴じる</t>
  </si>
  <si>
    <t>部外者が学校敷地に入り込まないようセキュリティにも配慮した動線計画とすること。</t>
  </si>
  <si>
    <t>学校更衣室として利用する提案も可とする。</t>
  </si>
  <si>
    <t>建設業務の進捗に応じて市による中間検査を実施する。SPCは、検査に必要となる資料・図書等を作成し、市の検査を受けること。</t>
  </si>
  <si>
    <t>チ</t>
  </si>
  <si>
    <t>南エリアの施設配置については本事業で検討すること。</t>
  </si>
  <si>
    <t>W400*H1000*D600程度のｷｬﾋﾞﾈｯﾄを10台配置できること。</t>
  </si>
  <si>
    <t>その他管理諸室</t>
    <rPh sb="2" eb="3">
      <t>タ</t>
    </rPh>
    <rPh sb="3" eb="5">
      <t>カンリ</t>
    </rPh>
    <rPh sb="5" eb="6">
      <t>ショ</t>
    </rPh>
    <rPh sb="6" eb="7">
      <t>シツ</t>
    </rPh>
    <phoneticPr fontId="31"/>
  </si>
  <si>
    <t>民間収益建物</t>
  </si>
  <si>
    <t>工事監理業務は、「建築基準法」及び「建築士法」に規定される工事監理者を設置し、工事監理を行うこと。</t>
  </si>
  <si>
    <t>各施設の案内板を、施設内部及び敷地内の分かりやすい位置に設置すること。</t>
  </si>
  <si>
    <t>竣工写真（アルバム型式：鳥瞰からの全景写真含む）</t>
  </si>
  <si>
    <t>会議運営体制</t>
  </si>
  <si>
    <t>タ</t>
  </si>
  <si>
    <t>※ 設計、解体工事、建築工事、設備工事、外構等の段階毎に具体的に記入すること。</t>
    <rPh sb="5" eb="7">
      <t>カイタイ</t>
    </rPh>
    <rPh sb="7" eb="9">
      <t>コウジ</t>
    </rPh>
    <rPh sb="20" eb="22">
      <t>ガイコウ</t>
    </rPh>
    <phoneticPr fontId="31"/>
  </si>
  <si>
    <t>テ</t>
  </si>
  <si>
    <t>チェック項目を満たしている場合チェック欄に○をし、提案のある様式番号を記載すること。提案書内に記載なきもので今後対応する旨のものはチェック欄に○をし備考にその旨記載すること。</t>
    <rPh sb="25" eb="27">
      <t>テイアン</t>
    </rPh>
    <rPh sb="54" eb="56">
      <t>コンゴ</t>
    </rPh>
    <rPh sb="56" eb="58">
      <t>タイオウ</t>
    </rPh>
    <rPh sb="60" eb="61">
      <t>ムネ</t>
    </rPh>
    <rPh sb="69" eb="70">
      <t>ラン</t>
    </rPh>
    <rPh sb="79" eb="80">
      <t>ムネ</t>
    </rPh>
    <rPh sb="80" eb="82">
      <t>キサイ</t>
    </rPh>
    <phoneticPr fontId="31"/>
  </si>
  <si>
    <t>十分な換気設備等を有すること。</t>
  </si>
  <si>
    <t>静養室</t>
    <rPh sb="0" eb="2">
      <t>セイヨウ</t>
    </rPh>
    <rPh sb="2" eb="3">
      <t>シツ</t>
    </rPh>
    <phoneticPr fontId="31"/>
  </si>
  <si>
    <t>④</t>
  </si>
  <si>
    <t>ア</t>
  </si>
  <si>
    <t>温度調整ができる空調設備を整えること。</t>
  </si>
  <si>
    <t>(11)サイン</t>
  </si>
  <si>
    <t>事務業務全般を行う執務スペースとして、SPCの想定する運営体制を踏まえ、必要となる面積を確保すること。</t>
  </si>
  <si>
    <t>竣工図</t>
  </si>
  <si>
    <t>その他、和光市建設工事実務要覧に基づき市が指示するもの</t>
  </si>
  <si>
    <t>（4）報告業務への協力</t>
    <rPh sb="3" eb="5">
      <t>ホウコク</t>
    </rPh>
    <rPh sb="5" eb="7">
      <t>ギョウム</t>
    </rPh>
    <rPh sb="9" eb="11">
      <t>キョウリョク</t>
    </rPh>
    <phoneticPr fontId="31"/>
  </si>
  <si>
    <t>保育室及び遊戯室の面積は有効面積とする。</t>
  </si>
  <si>
    <t>市民の健康の保持及び増進を図ること。（設置管理条例）</t>
  </si>
  <si>
    <t>血液などの汚れ、吐しゃ物の清掃がしやすい床材を選定すること。</t>
  </si>
  <si>
    <t>シ</t>
  </si>
  <si>
    <t>(2) 建設業務に関する留意事項</t>
  </si>
  <si>
    <t>キ</t>
  </si>
  <si>
    <t>プールの水質については、文部科学省「学校環境衛生基準　第４ 水泳プールに係る学校環境衛生基準」、厚生労働省「遊泳用プールの衛生基準」、「埼玉県プールの安全安心要綱」のいずれの基準も満たすこと。</t>
  </si>
  <si>
    <t>実施工程表</t>
  </si>
  <si>
    <t>保健センターの駐車場は、南エリアの他施設（児童発達支援センター及び認定こども園）と共同で利用することを想定し整備すること。</t>
  </si>
  <si>
    <t>18)</t>
  </si>
  <si>
    <t>洋式・上屋含み、10基程度整備すること。</t>
    <rPh sb="10" eb="11">
      <t>キ</t>
    </rPh>
    <rPh sb="11" eb="13">
      <t>テイド</t>
    </rPh>
    <rPh sb="13" eb="15">
      <t>セイビ</t>
    </rPh>
    <phoneticPr fontId="31"/>
  </si>
  <si>
    <t>X線操作室</t>
    <rPh sb="1" eb="2">
      <t>セン</t>
    </rPh>
    <rPh sb="2" eb="4">
      <t>ソウサ</t>
    </rPh>
    <rPh sb="4" eb="5">
      <t>シツ</t>
    </rPh>
    <phoneticPr fontId="31"/>
  </si>
  <si>
    <t>図面は、工事ごとに順序よく整理統合して作成し、各々一連の整理番号を付けること。</t>
  </si>
  <si>
    <t>管理技術者等通知書（経歴書）</t>
  </si>
  <si>
    <t>床材は子どもが安全に遊べ、かつ吐しゃ物等の清掃が容易にできる素材とすること。</t>
  </si>
  <si>
    <t>ベビーカー置き場を設けること。（折りたたんだ状態で20台程度）</t>
  </si>
  <si>
    <t>健診（検診）諸室の動線に設置する扉は引戸とする。</t>
  </si>
  <si>
    <t>浴室</t>
    <rPh sb="0" eb="2">
      <t>ヨクシツ</t>
    </rPh>
    <phoneticPr fontId="31"/>
  </si>
  <si>
    <t>（5）保険</t>
    <rPh sb="3" eb="5">
      <t>ホケン</t>
    </rPh>
    <phoneticPr fontId="31"/>
  </si>
  <si>
    <t>左記の要求水準を満たしている。</t>
    <rPh sb="0" eb="2">
      <t>サキ</t>
    </rPh>
    <rPh sb="3" eb="5">
      <t>ヨウキュウ</t>
    </rPh>
    <rPh sb="5" eb="7">
      <t>スイジュン</t>
    </rPh>
    <rPh sb="8" eb="9">
      <t>ミ</t>
    </rPh>
    <phoneticPr fontId="31"/>
  </si>
  <si>
    <t>業務完了報告書</t>
  </si>
  <si>
    <t>避難所看板及び和光市広報掲示板を設置すること。</t>
  </si>
  <si>
    <t>出荷証明書</t>
  </si>
  <si>
    <t>基本設計</t>
    <rPh sb="0" eb="2">
      <t>キホン</t>
    </rPh>
    <rPh sb="2" eb="4">
      <t>セッケイ</t>
    </rPh>
    <phoneticPr fontId="31"/>
  </si>
  <si>
    <t>(6) 帰宅困難者一時待機所としての機能</t>
  </si>
  <si>
    <t>主に胃部のＸ線検査を行う。</t>
  </si>
  <si>
    <t>Ｘ線室及びＸ線操作室に隣接した配置とし、監視窓（Ｘ線用含鉛ガラス窓）を設けること。また、各室機器の制御又操作を行えるようにすること。</t>
  </si>
  <si>
    <t>市の要望があった際には、随時報告を行うこと。</t>
  </si>
  <si>
    <t>SPCは、この完成検査通知を受領した後、市に引渡し、所有権移転を行うこと。なお、この引渡しは必ず日付を明記した書面で行うこと。</t>
  </si>
  <si>
    <t>業務工程表</t>
  </si>
  <si>
    <t>周辺環境との調和を図り、品格ある街並み形成を目指すこと。</t>
  </si>
  <si>
    <t>洗面器、洗眼器、うがい器個数は適当数設置すること。</t>
  </si>
  <si>
    <t>第４　民間施設の機能及び性能に関する要求水準</t>
    <rPh sb="0" eb="1">
      <t>ダイ</t>
    </rPh>
    <rPh sb="3" eb="5">
      <t>ミンカン</t>
    </rPh>
    <rPh sb="5" eb="7">
      <t>シセツ</t>
    </rPh>
    <rPh sb="8" eb="10">
      <t>キノウ</t>
    </rPh>
    <rPh sb="10" eb="11">
      <t>オヨ</t>
    </rPh>
    <rPh sb="12" eb="14">
      <t>セイノウ</t>
    </rPh>
    <rPh sb="15" eb="16">
      <t>カン</t>
    </rPh>
    <rPh sb="18" eb="20">
      <t>ヨウキュウ</t>
    </rPh>
    <rPh sb="20" eb="22">
      <t>スイジュン</t>
    </rPh>
    <phoneticPr fontId="31"/>
  </si>
  <si>
    <t>3．建設業務</t>
    <rPh sb="2" eb="4">
      <t>ケンセツ</t>
    </rPh>
    <rPh sb="4" eb="6">
      <t>ギョウム</t>
    </rPh>
    <phoneticPr fontId="31"/>
  </si>
  <si>
    <t>土地の区画形質変更による開発許可申請業務、関係機関との事前協議を行うこと。また、造成等の実施設計業務を行うこと。</t>
  </si>
  <si>
    <t>スタート台、タッチ板は設置しない。</t>
  </si>
  <si>
    <t>高効率機器等の採用</t>
  </si>
  <si>
    <t>専門的な技術や知識を備えた者（説明が必要な場合）</t>
  </si>
  <si>
    <t>利用者のための待合スペースとすること。</t>
  </si>
  <si>
    <t>ケ</t>
  </si>
  <si>
    <t>部屋及び設備の性能、検査機器の詳細な仕様については別添の「保健センター検査機器仕様について（資料２７）」を参照すること。</t>
  </si>
  <si>
    <t>約1,500㎡とすること。</t>
    <rPh sb="0" eb="1">
      <t>ヤク</t>
    </rPh>
    <phoneticPr fontId="31"/>
  </si>
  <si>
    <t>公共施設（北エリア）の供用開始と同時に開所ができるよう、民間収益事業者は余裕のある工程計画を提案するとともに、市が別途公募する事業者と十分調整を図ること。</t>
    <rPh sb="0" eb="2">
      <t>コウキョウ</t>
    </rPh>
    <rPh sb="2" eb="4">
      <t>シセツ</t>
    </rPh>
    <rPh sb="30" eb="32">
      <t>シュウエキ</t>
    </rPh>
    <phoneticPr fontId="31"/>
  </si>
  <si>
    <t>市が、国、県及びその他機関に対して行う報告業務等について協力すること。</t>
    <rPh sb="0" eb="1">
      <t>シ</t>
    </rPh>
    <rPh sb="3" eb="4">
      <t>コク</t>
    </rPh>
    <rPh sb="5" eb="6">
      <t>ケン</t>
    </rPh>
    <rPh sb="6" eb="7">
      <t>オヨ</t>
    </rPh>
    <rPh sb="10" eb="11">
      <t>タ</t>
    </rPh>
    <rPh sb="11" eb="13">
      <t>キカン</t>
    </rPh>
    <rPh sb="14" eb="15">
      <t>タイ</t>
    </rPh>
    <rPh sb="17" eb="18">
      <t>オコナ</t>
    </rPh>
    <rPh sb="19" eb="21">
      <t>ホウコク</t>
    </rPh>
    <rPh sb="21" eb="23">
      <t>ギョウム</t>
    </rPh>
    <rPh sb="23" eb="24">
      <t>トウ</t>
    </rPh>
    <rPh sb="28" eb="30">
      <t>キョウリョク</t>
    </rPh>
    <phoneticPr fontId="31"/>
  </si>
  <si>
    <t>設計業務（既存施設及び広沢小プールの解体・撤去含む）</t>
  </si>
  <si>
    <t>プールの床は、一般利用、児童利用、障がい者利用等、利用者にあわせて水深を調整できる可動床を設置する。</t>
  </si>
  <si>
    <t>別途公募される保健センターの運営事業者、認定こども園及び児童発達支援センターの設置・運営事業者と連携し、南北エリアに一体性が保たれる計画とすること。</t>
  </si>
  <si>
    <t>書庫、職員更衣室、給湯室、倉庫、授乳室を適宜設置すること。</t>
  </si>
  <si>
    <t xml:space="preserve"> 6クラス及び2歳児8名を想定</t>
  </si>
  <si>
    <t>時計、監視台、ペースクロック、ビート板等の収納棚等必要な備品を配置すること。</t>
  </si>
  <si>
    <t>提出書類の作成</t>
  </si>
  <si>
    <t>その他関連業務</t>
    <rPh sb="2" eb="3">
      <t>タ</t>
    </rPh>
    <rPh sb="3" eb="5">
      <t>カンレン</t>
    </rPh>
    <rPh sb="5" eb="7">
      <t>ギョウム</t>
    </rPh>
    <phoneticPr fontId="31"/>
  </si>
  <si>
    <t>指示・承諾書</t>
  </si>
  <si>
    <t>設計図書の作成（透視図、模型あるいはＶＲを含む）</t>
  </si>
  <si>
    <t>部屋及び設備の性能、検査機器の詳細な仕様については別添の「保健センター検査機器仕様（資料２７）」を参照すること。</t>
  </si>
  <si>
    <t>学校水泳授業での利用を想定し、プールサイドは2ｍ～5ｍ程度確保すること。</t>
  </si>
  <si>
    <t>各種申請及び手続等</t>
  </si>
  <si>
    <t>解体撤去工事に先立ち、目視や関係機関への照会等により事前調査が必要であれば適宜実施し、既存施設の解体撤去に関する設計に反映させること。</t>
  </si>
  <si>
    <t>本事業に伴い生じる建設副産物等は、場内にて再利用を原則とすること。ただし、再利用困難な副産物は、SPCの責任と費用負担にて、適正にこれを処理または処分すること。</t>
  </si>
  <si>
    <t>事務机、ベッド、手荷物置き台を各1台配置できること。</t>
  </si>
  <si>
    <t>コ</t>
  </si>
  <si>
    <t>地域保健法に基づく市町村保健センターで、既存施設の機能移転とする。</t>
  </si>
  <si>
    <t>4)</t>
  </si>
  <si>
    <t>天井高、床材、照明設備等運営内容に従い、効果的かつ耐久性に優れた提案をすること。</t>
  </si>
  <si>
    <t>市の追加的な指示要望による大幅な変更については、市の負担とする。</t>
  </si>
  <si>
    <t>３．公共施設に関する要求水準</t>
    <rPh sb="2" eb="4">
      <t>コウキョウ</t>
    </rPh>
    <rPh sb="4" eb="6">
      <t>シセツ</t>
    </rPh>
    <rPh sb="7" eb="8">
      <t>カン</t>
    </rPh>
    <rPh sb="10" eb="12">
      <t>ヨウキュウ</t>
    </rPh>
    <rPh sb="12" eb="14">
      <t>スイジュン</t>
    </rPh>
    <phoneticPr fontId="31"/>
  </si>
  <si>
    <t>工事管理体制</t>
  </si>
  <si>
    <t>トイレ(1,2歳児保育室付帯）</t>
    <rPh sb="7" eb="9">
      <t>サイジ</t>
    </rPh>
    <rPh sb="9" eb="12">
      <t>ホイクシツ</t>
    </rPh>
    <rPh sb="12" eb="14">
      <t>フタイ</t>
    </rPh>
    <phoneticPr fontId="31"/>
  </si>
  <si>
    <t>10kW以上とすること。</t>
  </si>
  <si>
    <t>SPCは、設計業務が完了したときは速やかに、設計業務完了通知書を市に提出すること。</t>
  </si>
  <si>
    <t>撤去範囲は、上記のほか外構を含む全て（SPCの提案を踏まえて利用可能な既存樹木、植栽等を除く）とし、地中部分は基礎及び杭のほか、構造物を対象とする（既存杭の解体・撤去については、公共施設及び民間収益施設の整備に支障とならない場合には、残置することも可とする）。</t>
  </si>
  <si>
    <t>歯科医が3名併行で診察を行うスペースを確保すること。</t>
  </si>
  <si>
    <t>ガラスには、衝突防止マーク、強化ガラスの採用、飛散防止フィルムといった対策を行うこと。</t>
  </si>
  <si>
    <t>（3）協議記録の作成</t>
    <rPh sb="3" eb="5">
      <t>キョウギ</t>
    </rPh>
    <rPh sb="5" eb="7">
      <t>キロク</t>
    </rPh>
    <rPh sb="8" eb="10">
      <t>サクセイ</t>
    </rPh>
    <phoneticPr fontId="31"/>
  </si>
  <si>
    <t>(2)忌避する民間収益施設の機能</t>
    <rPh sb="3" eb="5">
      <t>キヒ</t>
    </rPh>
    <rPh sb="7" eb="9">
      <t>ミンカン</t>
    </rPh>
    <rPh sb="9" eb="11">
      <t>シュウエキ</t>
    </rPh>
    <rPh sb="11" eb="13">
      <t>シセツ</t>
    </rPh>
    <rPh sb="14" eb="16">
      <t>キノウ</t>
    </rPh>
    <phoneticPr fontId="31"/>
  </si>
  <si>
    <t>工場（自家販売のために食品製造業（食品加工業を含む。）を営むものを除く。）</t>
  </si>
  <si>
    <t>SPCは、市から要請があれば施工の事前説明及び事後報告を行うこと。</t>
  </si>
  <si>
    <t>楽器演奏や歌の練習等大音量にも対応できるよう、防音設備を備えること。防音性能は55dBとする。</t>
  </si>
  <si>
    <t>小プール</t>
    <rPh sb="0" eb="1">
      <t>ショウ</t>
    </rPh>
    <phoneticPr fontId="31"/>
  </si>
  <si>
    <t>学校水泳授業の利用を行うため、広沢小学校敷地から本事業用地への動線を整備すること。</t>
  </si>
  <si>
    <t>(3)耐久性能</t>
    <rPh sb="3" eb="5">
      <t>タイキュウ</t>
    </rPh>
    <rPh sb="5" eb="7">
      <t>セイノウ</t>
    </rPh>
    <phoneticPr fontId="31"/>
  </si>
  <si>
    <t>工事現場全体の保安のために、必要に応じ警備員を常駐させること。</t>
  </si>
  <si>
    <t>ユニバーサルデザインの考えを導入し、誰もがわかりやすく利用しやすい施設とすること。</t>
  </si>
  <si>
    <t>SPCは、市に対して竣工検査及び機器・器具・什器備品等の試運転の結果を、検査済証その他の検査結果に関する書面の写しを添えて報告すること。</t>
  </si>
  <si>
    <t>保育室【2歳児用】</t>
    <rPh sb="0" eb="3">
      <t>ホイクシツ</t>
    </rPh>
    <rPh sb="5" eb="7">
      <t>サイジ</t>
    </rPh>
    <rPh sb="7" eb="8">
      <t>ヨウ</t>
    </rPh>
    <phoneticPr fontId="31"/>
  </si>
  <si>
    <t>調理台及び収納棚を2組設けること。</t>
  </si>
  <si>
    <t>省エネルギーと省資源化を図り、維持管理がしやすくライフサイクルコストを低減する環境に配慮した設計とすること。</t>
  </si>
  <si>
    <t>歯科診察室</t>
    <rPh sb="0" eb="1">
      <t>シ</t>
    </rPh>
    <rPh sb="1" eb="2">
      <t>カ</t>
    </rPh>
    <rPh sb="2" eb="5">
      <t>シンサツシツ</t>
    </rPh>
    <phoneticPr fontId="31"/>
  </si>
  <si>
    <t>中高生の居場所の充実を図る。</t>
  </si>
  <si>
    <t>※ 項目については、必要に応じ細分化、又は追加すること。</t>
  </si>
  <si>
    <t>ベビーカー置場を設置すること。</t>
  </si>
  <si>
    <t>建設工事等</t>
    <rPh sb="0" eb="2">
      <t>ケンセツ</t>
    </rPh>
    <rPh sb="2" eb="4">
      <t>コウジ</t>
    </rPh>
    <rPh sb="4" eb="5">
      <t>トウ</t>
    </rPh>
    <phoneticPr fontId="31"/>
  </si>
  <si>
    <t>救助犬協会等により解体建築物を使用した災害対策訓練（1日程度）を実施する場合には、市の要請に基づき協力すること。</t>
  </si>
  <si>
    <t>⑪</t>
  </si>
  <si>
    <t>工事を円滑に推進できるように、必要な施工状況の説明及び調整を十分に行うこと。</t>
  </si>
  <si>
    <t>アンプの利用を想定すること。</t>
  </si>
  <si>
    <t>承諾書（主要工事施工計画書）</t>
  </si>
  <si>
    <t>出入口ドア上部に使用中表示灯を設置すること。（取付場所については保健所と打合せの上決定すること。）</t>
  </si>
  <si>
    <t>着手前に施工品質管理方針書（建設企業の品質管理方針及び工事監理企業の監理方針を含む）を作成し、市に提出すること。</t>
  </si>
  <si>
    <t>(7) 建設業務における提出図書一覧</t>
  </si>
  <si>
    <t>原則として屋根を設置すること。</t>
  </si>
  <si>
    <t>沐浴室</t>
    <rPh sb="0" eb="2">
      <t>モクヨク</t>
    </rPh>
    <rPh sb="2" eb="3">
      <t>シツ</t>
    </rPh>
    <phoneticPr fontId="31"/>
  </si>
  <si>
    <t>工事監理業務に当たっては、１名以上の常駐体制を整えること。</t>
  </si>
  <si>
    <t>ス</t>
  </si>
  <si>
    <t>各種届出・申請業務</t>
    <rPh sb="0" eb="2">
      <t>カクシュ</t>
    </rPh>
    <rPh sb="2" eb="3">
      <t>トド</t>
    </rPh>
    <rPh sb="3" eb="4">
      <t>デ</t>
    </rPh>
    <rPh sb="5" eb="7">
      <t>シンセイ</t>
    </rPh>
    <rPh sb="7" eb="9">
      <t>ギョウム</t>
    </rPh>
    <phoneticPr fontId="31"/>
  </si>
  <si>
    <t>15)</t>
  </si>
  <si>
    <t>公共施設の引渡し</t>
    <rPh sb="0" eb="2">
      <t>コウキョウ</t>
    </rPh>
    <rPh sb="2" eb="4">
      <t>シセツ</t>
    </rPh>
    <rPh sb="5" eb="7">
      <t>ヒキワタ</t>
    </rPh>
    <phoneticPr fontId="31"/>
  </si>
  <si>
    <t>現保健センター並びに市役所庁舎方面に歩行空間が伸びるように考慮すること。</t>
  </si>
  <si>
    <t>トイレの位置、器数、子ども用トイレの数、汚物流し、幼児用手洗いシンク、幼児用シャワーパンは適宜検討して設置すること。</t>
  </si>
  <si>
    <t>にぎわいを通りにアピールするように広場及びオープンスペースを配置すること。</t>
  </si>
  <si>
    <t>市有地で実施するにはふさわしくない事業</t>
  </si>
  <si>
    <t>トイレ(指導室付帯）</t>
    <rPh sb="4" eb="6">
      <t>シドウ</t>
    </rPh>
    <rPh sb="6" eb="7">
      <t>シツ</t>
    </rPh>
    <rPh sb="7" eb="9">
      <t>フタイ</t>
    </rPh>
    <phoneticPr fontId="31"/>
  </si>
  <si>
    <t>６．保健センターの要求水準</t>
    <rPh sb="2" eb="4">
      <t>ホケン</t>
    </rPh>
    <rPh sb="9" eb="11">
      <t>ヨウキュウ</t>
    </rPh>
    <rPh sb="11" eb="13">
      <t>スイジュン</t>
    </rPh>
    <phoneticPr fontId="31"/>
  </si>
  <si>
    <t>国産材を用いた内装等の木質化に努めること。</t>
  </si>
  <si>
    <t>確認事項</t>
    <rPh sb="0" eb="2">
      <t>カクニン</t>
    </rPh>
    <rPh sb="2" eb="4">
      <t>ジコウ</t>
    </rPh>
    <phoneticPr fontId="31"/>
  </si>
  <si>
    <t>供用開始時期を念頭に、別途公募の認定こども園整備・運営事業者と協力して事業を進めるとともに、市の求めに応じて開発区域を示す位置図等の関係資料を適宜提供すること。</t>
  </si>
  <si>
    <t>(5)施設計画</t>
    <rPh sb="3" eb="5">
      <t>シセツ</t>
    </rPh>
    <rPh sb="5" eb="7">
      <t>ケイカク</t>
    </rPh>
    <phoneticPr fontId="31"/>
  </si>
  <si>
    <t>事業用地の有効活用の観点から自走式立体駐車場の整備を推奨する。</t>
  </si>
  <si>
    <t>実施設計図書を実施設計完了時に市に提出し、承諾を受けること。</t>
  </si>
  <si>
    <t>駐車場</t>
    <rPh sb="0" eb="3">
      <t>チュウシャジョウ</t>
    </rPh>
    <phoneticPr fontId="31"/>
  </si>
  <si>
    <t>別途公募の認定こども園整備・運営事業者が、円滑に施設整備を行うことができるよう、各種法令に基づく手続き（建築基準法に基づく確認申請、まちづくり条例に基づく協定締結、都市計画法に基づく開発許可等）及び工事計画について十分に検討した上で提案すること。</t>
  </si>
  <si>
    <t>事務室及び避難者収容スペースの照明（1/3程度）を1日程度、22時まで点灯できること。</t>
  </si>
  <si>
    <t>ピロティ</t>
  </si>
  <si>
    <t>ボールの壁当てができる場所を設けること。</t>
  </si>
  <si>
    <t>実施設計完了後に本要求水準書に適合しない箇所が発見された場合には、SPCの責任と負担において本要求水準書を満足させる変更を行うものとする。</t>
  </si>
  <si>
    <t>避難所及び防災拠点として公共施設（北エリア）を活用することを考慮して、以下の機能を有すること。</t>
    <rPh sb="12" eb="14">
      <t>コウキョウ</t>
    </rPh>
    <rPh sb="14" eb="16">
      <t>シセツ</t>
    </rPh>
    <rPh sb="17" eb="18">
      <t>キタ</t>
    </rPh>
    <phoneticPr fontId="31"/>
  </si>
  <si>
    <t>民間収益施設と公共施設で共用するため、各施設の運営時間やピーク時の利用、休館日等の相違による動線の確保に配慮した計画とすること。</t>
  </si>
  <si>
    <t>北エリア
　・　総合児童センター（本館棟）
　・　総合児童センター（プール棟）
　・　広沢学童クラブ
南エリア
　・　国有地外構
東エリア
　・　広沢小学校プール等</t>
    <rPh sb="0" eb="1">
      <t>キタ</t>
    </rPh>
    <rPh sb="8" eb="10">
      <t>ソウゴウ</t>
    </rPh>
    <rPh sb="10" eb="12">
      <t>ジドウ</t>
    </rPh>
    <rPh sb="17" eb="19">
      <t>ホンカン</t>
    </rPh>
    <rPh sb="19" eb="20">
      <t>トウ</t>
    </rPh>
    <rPh sb="25" eb="27">
      <t>ソウゴウ</t>
    </rPh>
    <rPh sb="27" eb="29">
      <t>ジドウ</t>
    </rPh>
    <rPh sb="37" eb="38">
      <t>トウ</t>
    </rPh>
    <rPh sb="43" eb="45">
      <t>ヒロサワ</t>
    </rPh>
    <rPh sb="45" eb="47">
      <t>ガクドウ</t>
    </rPh>
    <rPh sb="52" eb="53">
      <t>ミナミ</t>
    </rPh>
    <rPh sb="60" eb="63">
      <t>コクユウチ</t>
    </rPh>
    <rPh sb="63" eb="64">
      <t>ガイ</t>
    </rPh>
    <rPh sb="64" eb="65">
      <t>コウ</t>
    </rPh>
    <rPh sb="67" eb="68">
      <t>ヒガシ</t>
    </rPh>
    <rPh sb="75" eb="77">
      <t>ヒロサワ</t>
    </rPh>
    <rPh sb="77" eb="80">
      <t>ショウガッコウ</t>
    </rPh>
    <rPh sb="83" eb="84">
      <t>トウ</t>
    </rPh>
    <phoneticPr fontId="31"/>
  </si>
  <si>
    <t>子ども同士・保護者同士の交流の場として機能しながら、様々な個性を持つ人が集うことができるようにすること。</t>
  </si>
  <si>
    <t>監視員更衣室は男女それぞれ設置すること。学校水泳授業を指導する教員も利用するものとする。</t>
  </si>
  <si>
    <t>カ</t>
  </si>
  <si>
    <t>躯体の建設及びインフラの引き込みまでを民間収益事業者が行い、内装工事及び診療所の運営は市が別途公募する事業者が行う。</t>
    <rPh sb="21" eb="23">
      <t>シュウエキ</t>
    </rPh>
    <phoneticPr fontId="31"/>
  </si>
  <si>
    <t>完工検査</t>
  </si>
  <si>
    <t>建築空間との一体性、調和に配慮した案内板、掲示板、表示板、及びサイン等の計画を行うこと。</t>
  </si>
  <si>
    <t>風俗営業等の規制及び業務の適正化等に関する法律第２条第５項に規定する店舗及び施設</t>
  </si>
  <si>
    <t>建設業務（既存施設及び広沢小プールの解体・撤去含む）</t>
  </si>
  <si>
    <t>パース（透視図）　2部　作成に当たり詳細は市と協議
※掲示用ケース付きとする</t>
    <rPh sb="10" eb="11">
      <t>ブ</t>
    </rPh>
    <phoneticPr fontId="31"/>
  </si>
  <si>
    <t>準備調査において、敷地内に現存するものに手を加える（撤去、伐採を行うなど）場合には、事前に市及び関連官庁に確認を行い、届出等手続が必要な場合には滞りなく行うこと。</t>
  </si>
  <si>
    <t>工事写真</t>
    <rPh sb="0" eb="1">
      <t>コウ</t>
    </rPh>
    <rPh sb="1" eb="2">
      <t>コト</t>
    </rPh>
    <phoneticPr fontId="31"/>
  </si>
  <si>
    <t>建築意匠は、実用的でありながらも創造性のあるものとすること。</t>
  </si>
  <si>
    <t>（6）設計及び建設業務の実施体制</t>
    <rPh sb="3" eb="5">
      <t>セッケイ</t>
    </rPh>
    <rPh sb="5" eb="6">
      <t>オヨ</t>
    </rPh>
    <rPh sb="7" eb="9">
      <t>ケンセツ</t>
    </rPh>
    <rPh sb="9" eb="11">
      <t>ギョウム</t>
    </rPh>
    <rPh sb="12" eb="14">
      <t>ジッシ</t>
    </rPh>
    <rPh sb="14" eb="16">
      <t>タイセイ</t>
    </rPh>
    <phoneticPr fontId="31"/>
  </si>
  <si>
    <t>施工品質管理方針書の作成に当たっては、SPC及び建設企業、工事監理企業が、担当業務及び役割と責任を明確にすること。なお、当該方針書の構成として主なものを以下に示す。</t>
  </si>
  <si>
    <t>SPC又は建設企業は定期的に工程会議を開催すること。市は工程会議に立会うことができるとともに、工事現場での施工状況の確認を行うことができる。</t>
  </si>
  <si>
    <t>(5)公共施設との統一性確保</t>
    <rPh sb="3" eb="5">
      <t>コウキョウ</t>
    </rPh>
    <rPh sb="5" eb="7">
      <t>シセツ</t>
    </rPh>
    <rPh sb="9" eb="12">
      <t>トウイツセイ</t>
    </rPh>
    <rPh sb="12" eb="14">
      <t>カクホ</t>
    </rPh>
    <phoneticPr fontId="31"/>
  </si>
  <si>
    <t>外周フェンスを計画する際は景観に配慮したデザインとすること。</t>
  </si>
  <si>
    <t>約670㎡</t>
  </si>
  <si>
    <t>工事監理要領（工程管理、品質管理、施工計画書、施工図の承諾の方法）　等</t>
  </si>
  <si>
    <t>（2）事前調査</t>
    <rPh sb="3" eb="5">
      <t>ジゼン</t>
    </rPh>
    <rPh sb="5" eb="7">
      <t>チョウサ</t>
    </rPh>
    <phoneticPr fontId="31"/>
  </si>
  <si>
    <t>マージャン屋、ぱちんこ屋、射的場、勝馬投票券発売所、場外車券売場、その他これらに類するもの</t>
  </si>
  <si>
    <t>７．認定こども園の要求水準</t>
    <rPh sb="2" eb="4">
      <t>ニンテイ</t>
    </rPh>
    <rPh sb="7" eb="8">
      <t>エン</t>
    </rPh>
    <rPh sb="9" eb="11">
      <t>ヨウキュウ</t>
    </rPh>
    <rPh sb="11" eb="13">
      <t>スイジュン</t>
    </rPh>
    <phoneticPr fontId="31"/>
  </si>
  <si>
    <t>街灯は自動点灯及び時間点灯が可能となるようにすること。</t>
  </si>
  <si>
    <t>①太陽光発電</t>
    <rPh sb="1" eb="4">
      <t>タイヨウコウ</t>
    </rPh>
    <rPh sb="4" eb="6">
      <t>ハツデン</t>
    </rPh>
    <phoneticPr fontId="31"/>
  </si>
  <si>
    <t>外部から建物への侵入防止や犯罪等の発生を未然に防ぐこと。</t>
  </si>
  <si>
    <t>SPCの提案により、民間収益施設を北エリアの公共施設と分棟で整備する場合は、同様に北エリア内の公共施設と民間収益施設の境界確定のための境界立会い及び確定測量を適切な時期に実施すること。</t>
  </si>
  <si>
    <t>10)</t>
  </si>
  <si>
    <t>(5)国産木材の活用</t>
    <rPh sb="3" eb="5">
      <t>コクサン</t>
    </rPh>
    <rPh sb="5" eb="7">
      <t>モクザイ</t>
    </rPh>
    <rPh sb="8" eb="10">
      <t>カツヨウ</t>
    </rPh>
    <phoneticPr fontId="31"/>
  </si>
  <si>
    <t>16)</t>
  </si>
  <si>
    <t>診察医が4名併行で診察を行うスペースを確保すること。</t>
  </si>
  <si>
    <t>基本設計</t>
  </si>
  <si>
    <t>遊戯室</t>
    <rPh sb="0" eb="2">
      <t>ユウギ</t>
    </rPh>
    <rPh sb="2" eb="3">
      <t>シツ</t>
    </rPh>
    <phoneticPr fontId="31"/>
  </si>
  <si>
    <t>目的や意思を持った利用者が交流を図ることで、ソーシャルビジネスの展開等につながる情報交換やコラボレーションを促進すること。</t>
  </si>
  <si>
    <t>月報に主要な工事記録写真を添付すること。</t>
  </si>
  <si>
    <t>トイレ</t>
  </si>
  <si>
    <t>卓球、バスケットボール、トランポリン、ダンス等子どものスポーツ活動や体を使った遊びやワークショップ等の利用も想定すること。</t>
    <rPh sb="0" eb="2">
      <t>タッキュウ</t>
    </rPh>
    <phoneticPr fontId="31"/>
  </si>
  <si>
    <t>市民間交流を促進するための掲示スペースを確保すること。</t>
  </si>
  <si>
    <t>公共施設と民間収益施設が、にぎわいの創出と多世代の交流を図るために相乗効果を最大限発揮できる計画とすること。</t>
  </si>
  <si>
    <t>(7)災害時への対応に配慮した設計</t>
    <rPh sb="3" eb="5">
      <t>サイガイ</t>
    </rPh>
    <rPh sb="5" eb="6">
      <t>トキ</t>
    </rPh>
    <rPh sb="8" eb="10">
      <t>タイオウ</t>
    </rPh>
    <rPh sb="11" eb="13">
      <t>ハイリョ</t>
    </rPh>
    <rPh sb="15" eb="17">
      <t>セッケイ</t>
    </rPh>
    <phoneticPr fontId="31"/>
  </si>
  <si>
    <t>各種関連法令及び工事の安全等に関する指針等を順守し、設計図書及び施工計画に従って施設の建設工事を実施すること。</t>
  </si>
  <si>
    <t>子どもが自由に遊べることを基本とするが、市の登録サークル及び一般の専有利用、市の専有利用も想定すること。</t>
    <rPh sb="38" eb="39">
      <t>シ</t>
    </rPh>
    <rPh sb="40" eb="42">
      <t>センユウ</t>
    </rPh>
    <rPh sb="42" eb="44">
      <t>リヨウ</t>
    </rPh>
    <rPh sb="45" eb="47">
      <t>ソウテイ</t>
    </rPh>
    <phoneticPr fontId="31"/>
  </si>
  <si>
    <t>開発許可申請業務</t>
    <rPh sb="0" eb="2">
      <t>カイハツ</t>
    </rPh>
    <rPh sb="2" eb="4">
      <t>キョカ</t>
    </rPh>
    <rPh sb="4" eb="6">
      <t>シンセイ</t>
    </rPh>
    <rPh sb="6" eb="8">
      <t>ギョウム</t>
    </rPh>
    <phoneticPr fontId="31"/>
  </si>
  <si>
    <t>建設工事</t>
  </si>
  <si>
    <t>検査を行うための道具や器具（必要な場合）</t>
  </si>
  <si>
    <t>本事業で整備する備品については、買取（購入）方式を基本とするが、その他の方式による調達に客観的な合理性があり、市に不利益を及ぼさないと認められる場合はこれを認める。</t>
  </si>
  <si>
    <t>工事工程表（計画）</t>
  </si>
  <si>
    <t>事務室のレイアウト変更に容易に対応できるようＯＡフロアとすること。</t>
  </si>
  <si>
    <t>献血車両が1台駐車できるスペースを確保すること。</t>
  </si>
  <si>
    <t>建設工事期間を通して、騒音、振動、粉塵飛散、搬出入車両の交通問題をはじめ、周辺環境への影響に十分配慮し、問題が発生しないように努めること。</t>
  </si>
  <si>
    <t>健診、保健指導・相談等の利用者の一般車両は、原則として北エリアの駐車場を利用することから、施設配置や動線（特にベビーカーや車椅子の利用者）に配慮すること。</t>
  </si>
  <si>
    <t>チェック</t>
  </si>
  <si>
    <t>足洗い場、及び数畳分程度の屋外倉庫を設置すること。</t>
  </si>
  <si>
    <t>相談室</t>
    <rPh sb="0" eb="3">
      <t>ソウダンシツ</t>
    </rPh>
    <phoneticPr fontId="31"/>
  </si>
  <si>
    <t>市有地を売却しなければ成立しない事業</t>
    <rPh sb="0" eb="3">
      <t>シユウチ</t>
    </rPh>
    <rPh sb="4" eb="6">
      <t>バイキャク</t>
    </rPh>
    <rPh sb="11" eb="13">
      <t>セイリツ</t>
    </rPh>
    <rPh sb="16" eb="18">
      <t>ジギョウ</t>
    </rPh>
    <phoneticPr fontId="31"/>
  </si>
  <si>
    <t>②蓄電設備</t>
    <rPh sb="1" eb="3">
      <t>チクデン</t>
    </rPh>
    <rPh sb="3" eb="5">
      <t>セツビ</t>
    </rPh>
    <phoneticPr fontId="31"/>
  </si>
  <si>
    <t>第３　公共施設の機能及び性能に関する要求水準</t>
    <rPh sb="0" eb="1">
      <t>ダイ</t>
    </rPh>
    <rPh sb="3" eb="5">
      <t>コウキョウ</t>
    </rPh>
    <rPh sb="5" eb="7">
      <t>シセツ</t>
    </rPh>
    <rPh sb="8" eb="10">
      <t>キノウ</t>
    </rPh>
    <rPh sb="10" eb="11">
      <t>オヨ</t>
    </rPh>
    <rPh sb="12" eb="14">
      <t>セイノウ</t>
    </rPh>
    <rPh sb="15" eb="16">
      <t>カン</t>
    </rPh>
    <rPh sb="18" eb="20">
      <t>ヨウキュウ</t>
    </rPh>
    <rPh sb="20" eb="22">
      <t>スイジュン</t>
    </rPh>
    <phoneticPr fontId="31"/>
  </si>
  <si>
    <t>1．基本要件</t>
    <rPh sb="2" eb="4">
      <t>キホン</t>
    </rPh>
    <rPh sb="4" eb="6">
      <t>ヨウケン</t>
    </rPh>
    <phoneticPr fontId="31"/>
  </si>
  <si>
    <t>　</t>
  </si>
  <si>
    <t>(2) 工事監理記録及び報告書の作成</t>
  </si>
  <si>
    <t>公共施設の設計・建設業務を行うにあたり、建築基準法、和光市条例等の法令等を遵守すること。</t>
    <rPh sb="0" eb="2">
      <t>コウキョウ</t>
    </rPh>
    <rPh sb="2" eb="4">
      <t>シセツ</t>
    </rPh>
    <rPh sb="5" eb="7">
      <t>セッケイ</t>
    </rPh>
    <rPh sb="8" eb="10">
      <t>ケンセツ</t>
    </rPh>
    <rPh sb="10" eb="12">
      <t>ギョウム</t>
    </rPh>
    <rPh sb="13" eb="14">
      <t>オコナ</t>
    </rPh>
    <rPh sb="20" eb="22">
      <t>ケンチク</t>
    </rPh>
    <rPh sb="22" eb="25">
      <t>キジュンホウ</t>
    </rPh>
    <rPh sb="26" eb="28">
      <t>ワコウ</t>
    </rPh>
    <rPh sb="28" eb="29">
      <t>シ</t>
    </rPh>
    <rPh sb="29" eb="31">
      <t>ジョウレイ</t>
    </rPh>
    <rPh sb="31" eb="32">
      <t>トウ</t>
    </rPh>
    <rPh sb="33" eb="35">
      <t>ホウレイ</t>
    </rPh>
    <rPh sb="35" eb="36">
      <t>トウ</t>
    </rPh>
    <rPh sb="37" eb="39">
      <t>ジュンシュ</t>
    </rPh>
    <phoneticPr fontId="31"/>
  </si>
  <si>
    <t>耐震安全性の分類は、構造体はⅡ類（重要度係数Ⅱ＝1.25）、建築非構造部材はＡ類、建築設備は甲類とすること。
※「官庁施設の総合耐震・対津波計画基準（平成25年度版）」に基づく</t>
    <rPh sb="0" eb="2">
      <t>タイシン</t>
    </rPh>
    <rPh sb="2" eb="5">
      <t>アンゼンセイ</t>
    </rPh>
    <rPh sb="6" eb="8">
      <t>ブンルイ</t>
    </rPh>
    <rPh sb="10" eb="13">
      <t>コウゾウタイ</t>
    </rPh>
    <rPh sb="15" eb="16">
      <t>タグイ</t>
    </rPh>
    <rPh sb="17" eb="20">
      <t>ジュウヨウド</t>
    </rPh>
    <rPh sb="20" eb="22">
      <t>ケイスウ</t>
    </rPh>
    <rPh sb="30" eb="32">
      <t>ケンチク</t>
    </rPh>
    <rPh sb="32" eb="33">
      <t>ヒ</t>
    </rPh>
    <rPh sb="33" eb="35">
      <t>コウゾウ</t>
    </rPh>
    <rPh sb="35" eb="36">
      <t>ブ</t>
    </rPh>
    <rPh sb="36" eb="37">
      <t>ザイ</t>
    </rPh>
    <rPh sb="39" eb="40">
      <t>タグイ</t>
    </rPh>
    <rPh sb="41" eb="43">
      <t>ケンチク</t>
    </rPh>
    <rPh sb="43" eb="45">
      <t>セツビ</t>
    </rPh>
    <rPh sb="46" eb="47">
      <t>コウ</t>
    </rPh>
    <rPh sb="47" eb="48">
      <t>タグイ</t>
    </rPh>
    <rPh sb="57" eb="59">
      <t>カンチョウ</t>
    </rPh>
    <rPh sb="59" eb="61">
      <t>シセツ</t>
    </rPh>
    <rPh sb="62" eb="64">
      <t>ソウゴウ</t>
    </rPh>
    <rPh sb="64" eb="66">
      <t>タイシン</t>
    </rPh>
    <rPh sb="67" eb="68">
      <t>タイ</t>
    </rPh>
    <rPh sb="68" eb="70">
      <t>ツナミ</t>
    </rPh>
    <rPh sb="70" eb="72">
      <t>ケイカク</t>
    </rPh>
    <rPh sb="72" eb="74">
      <t>キジュン</t>
    </rPh>
    <rPh sb="75" eb="77">
      <t>ヘイセイ</t>
    </rPh>
    <rPh sb="79" eb="81">
      <t>ネンド</t>
    </rPh>
    <rPh sb="81" eb="82">
      <t>バン</t>
    </rPh>
    <rPh sb="85" eb="86">
      <t>モト</t>
    </rPh>
    <phoneticPr fontId="31"/>
  </si>
  <si>
    <t>公共施設については、供用開始の3ヶ月前から施設利用申し込みの受付及び利用に関する問合せ等に対して電話及びホームページにて対応すること。</t>
  </si>
  <si>
    <t>「高齢者、障害者等の移動等の円滑化の促進に関する法律（通称バリアフリー新法）」、「埼玉県福祉のまちづくり条例」等を順守すること。</t>
  </si>
  <si>
    <t>高齢者や障害者のバリアフリーを確保すること。</t>
  </si>
  <si>
    <t>(5)デザインコンセプト</t>
  </si>
  <si>
    <t>周辺地域への日照や音、臭い、眩光、振動、渋滞抑制等に配慮した配置計画とすること。</t>
  </si>
  <si>
    <t>基本設計説明書（概要版）　2部　ファイルに綴じる</t>
  </si>
  <si>
    <t>学校プール利用時の、第二中学校及び広沢小学校からのスムーズな移動に配慮すること。</t>
  </si>
  <si>
    <t>SPCは、事業契約締結後、事業契約書、要求水準書及び提案書に基づいて、公共施設（広沢学童クラブ及び防災備蓄倉庫を除く。）の設計業務を実施すること。</t>
  </si>
  <si>
    <t>北エリア内の駐車場から各施設（南エリア施設も含む）へのスムーズな移動に配慮した動線、及び平面、階層構成計画とすること。</t>
  </si>
  <si>
    <t>再生可能エネルギー等（太陽光、太陽熱、外気、地中熱、雨水、風力等）の有効利用</t>
  </si>
  <si>
    <t>トイレ等水を使用する諸室の下階には原則として電気室及び発電機室等の計画をしないこと。</t>
  </si>
  <si>
    <t>将来の更新、増設等に対応可能なPS、DS、EPSを設けること。</t>
  </si>
  <si>
    <t>各設備機器は、更新時の搬出入経路を考慮して設置すること。</t>
  </si>
  <si>
    <t>北エリアからはセキュリティを確保しつつ、駐車場の利用など連携可能となるような一体性を有した施設配置を行うこと。</t>
  </si>
  <si>
    <t>サ</t>
  </si>
  <si>
    <t>主要工事施工計画書</t>
  </si>
  <si>
    <t>(3)目的</t>
    <rPh sb="3" eb="5">
      <t>モクテキ</t>
    </rPh>
    <phoneticPr fontId="31"/>
  </si>
  <si>
    <t>キーシステム及び警備システムを提案すること。</t>
  </si>
  <si>
    <t>19)</t>
  </si>
  <si>
    <t>児童発達支援センター及び保健センターとあわせて、一体的に活用可能となる施設配置
※路地状敷地（別添資料２５参照）の路地状部分を駐車場通路等に活用する等</t>
  </si>
  <si>
    <t>⑤その他</t>
    <rPh sb="3" eb="4">
      <t>タ</t>
    </rPh>
    <phoneticPr fontId="31"/>
  </si>
  <si>
    <t>SPCは業務に必要な調査を行い、適用法令・条例・基準等に基づき、設計業務を実施すること。</t>
  </si>
  <si>
    <t>コーナーガード、キックプレート等、防汚性、耐候性、耐久性、耐衝撃性を考慮した仕上げとすること。</t>
  </si>
  <si>
    <t>(1) 建設業務に関する基本方針</t>
    <rPh sb="4" eb="6">
      <t>ケンセツ</t>
    </rPh>
    <rPh sb="6" eb="8">
      <t>ギョウム</t>
    </rPh>
    <rPh sb="9" eb="10">
      <t>カン</t>
    </rPh>
    <rPh sb="12" eb="14">
      <t>キホン</t>
    </rPh>
    <rPh sb="14" eb="16">
      <t>ホウシン</t>
    </rPh>
    <phoneticPr fontId="31"/>
  </si>
  <si>
    <t>壁面は掲示物が貼り易く、かつ剥がしても後に残らない素材を選択すること。</t>
  </si>
  <si>
    <t>諸室の出入口ドアと壁の色は異なる色にすること。</t>
  </si>
  <si>
    <t>シャワーブースの外に水が流れ出ないような構造とすること。</t>
  </si>
  <si>
    <t>屋外施設においては雨水貯留浸透に努め、適切に処理すること。</t>
  </si>
  <si>
    <t>一般更衣室の利用者用には男女を区別し、更衣室に接する位置に設置すること。仕切りを設置し独立したシャワーブースとして設置すること。</t>
  </si>
  <si>
    <t>竣工検査及び機器・器具・什器備品等の試運転の実施については、事前に市へ書面で通知すること。</t>
  </si>
  <si>
    <t>(2)施設計画</t>
    <rPh sb="3" eb="5">
      <t>シセツ</t>
    </rPh>
    <rPh sb="5" eb="7">
      <t>ケイカク</t>
    </rPh>
    <phoneticPr fontId="31"/>
  </si>
  <si>
    <t>バス停は既存とするが、施設の出入口設置により移動が必要な場合は協議とする。（必要に応じて道路法第24条の規定に基づく原因者負担工事を計画に見込むこと。）</t>
  </si>
  <si>
    <t>インフラの本復旧工事までを計画に見込むこと。</t>
  </si>
  <si>
    <t>設計変更資料（市と協議の上作成）</t>
  </si>
  <si>
    <t>ブランディングに従い、本施設の各用途に応じて、利用者の利便性、ユニバーサルデザインに配慮すること。</t>
  </si>
  <si>
    <t>⑤</t>
  </si>
  <si>
    <t>主要なサイン（総合案内板、各フロア案内版等）については、日本語及び英語の表記を行うこと。</t>
  </si>
  <si>
    <t>構造計画、工法・使用機器、地質調査、工事期間についても、基本設計段階で十分検討しておくこと。</t>
  </si>
  <si>
    <t>主要なサイン、階段の手すり、トイレ入口等の必要な箇所に点字サインを行うこと。</t>
  </si>
  <si>
    <t>13)</t>
  </si>
  <si>
    <t>全館の諸室、廊下、ロビー等共用スペースで公衆無線LANが受信できるようにすること。</t>
  </si>
  <si>
    <t>全ての居室に内線を設置すること。</t>
  </si>
  <si>
    <t>必要に応じて監視カメラを設置し、事務室または警備室にて記録を行うこと。</t>
  </si>
  <si>
    <t>子どもが気にせず使用できるように、汚れや破損に強い内装とし、万一破損した場合でも容易に修繕が可能な内装とすること。</t>
  </si>
  <si>
    <t>SPCの提案を踏まえた北エリア及び南エリアの境界確定、並びに、南エリア内の各施設の敷地境界確定のための境界立会い及び確定測量を、適切な時期に実施すること。</t>
  </si>
  <si>
    <t>主たる出入口には風除室を設け、余裕のある間口とすること。</t>
  </si>
  <si>
    <t>約15㎡</t>
  </si>
  <si>
    <t>受付はカウンター形式とし、施設の利用案内、受付対応等を行うこと。カウンターの高さは子どもから高齢者まで利用しやすい高さに配慮すること。</t>
  </si>
  <si>
    <t>開発許可や建築確認申請（民間の指定確認検査機関への提出も可）のほか本事業の実施にあたり、開発、設計、建設の各段階において必要となる関係機関等との協議及び関係機関等への申請等の手続きを行うこと。</t>
  </si>
  <si>
    <t>イ</t>
  </si>
  <si>
    <t>事務室</t>
    <rPh sb="0" eb="3">
      <t>ジムシツ</t>
    </rPh>
    <phoneticPr fontId="31"/>
  </si>
  <si>
    <t>変更があった場合はその指示、又は打合せ記録等</t>
  </si>
  <si>
    <t>分散して設置するか、総合事務所として設置するかは、スタッフ相互のコミュニケーション促進、利便性等総合的に検討すること。</t>
  </si>
  <si>
    <t>従業員更衣室、休憩室、会議室、給湯室、警備室、倉庫等を適宜設置すること。</t>
  </si>
  <si>
    <t>子育て世代が学習、研究、仕事等をすることができる場とすること。</t>
  </si>
  <si>
    <t>民間収益施設及び公共施設の利用者数を想定して台数を提案すること。</t>
  </si>
  <si>
    <t>風でも自転車が倒れないように車輪止めを設置すること。</t>
  </si>
  <si>
    <t>自動二輪、原付を駐車する場所を設置すること。</t>
  </si>
  <si>
    <t>４．総合児童センターの要求水準</t>
    <rPh sb="2" eb="4">
      <t>ソウゴウ</t>
    </rPh>
    <rPh sb="4" eb="6">
      <t>ジドウ</t>
    </rPh>
    <rPh sb="11" eb="13">
      <t>ヨウキュウ</t>
    </rPh>
    <rPh sb="13" eb="15">
      <t>スイジュン</t>
    </rPh>
    <phoneticPr fontId="31"/>
  </si>
  <si>
    <t>(1)主な施設内容</t>
    <rPh sb="3" eb="4">
      <t>オモ</t>
    </rPh>
    <rPh sb="5" eb="7">
      <t>シセツ</t>
    </rPh>
    <rPh sb="7" eb="8">
      <t>ナイ</t>
    </rPh>
    <rPh sb="8" eb="9">
      <t>ヨウ</t>
    </rPh>
    <phoneticPr fontId="31"/>
  </si>
  <si>
    <t>実施設計</t>
    <rPh sb="0" eb="2">
      <t>ジッシ</t>
    </rPh>
    <rPh sb="2" eb="4">
      <t>セッケイ</t>
    </rPh>
    <phoneticPr fontId="31"/>
  </si>
  <si>
    <t>1)</t>
  </si>
  <si>
    <t>診察室</t>
    <rPh sb="0" eb="3">
      <t>シンサツシツ</t>
    </rPh>
    <phoneticPr fontId="31"/>
  </si>
  <si>
    <t>6)</t>
  </si>
  <si>
    <t>相談室及び静養スペース</t>
    <rPh sb="0" eb="3">
      <t>ソウダンシツ</t>
    </rPh>
    <rPh sb="3" eb="4">
      <t>オヨ</t>
    </rPh>
    <rPh sb="5" eb="7">
      <t>セイヨウ</t>
    </rPh>
    <phoneticPr fontId="31"/>
  </si>
  <si>
    <t>雨の日でも濡れない車寄せを整備する。</t>
  </si>
  <si>
    <t>(4)整備コンセプト</t>
    <rPh sb="3" eb="5">
      <t>セイビ</t>
    </rPh>
    <phoneticPr fontId="31"/>
  </si>
  <si>
    <t>より広い年齢層の「遊び・居場所」に対応できる多機能施設とすること。</t>
  </si>
  <si>
    <t>(1)基本的な考え方</t>
    <rPh sb="3" eb="6">
      <t>キホンテキ</t>
    </rPh>
    <rPh sb="7" eb="8">
      <t>カンガ</t>
    </rPh>
    <rPh sb="9" eb="10">
      <t>カタ</t>
    </rPh>
    <phoneticPr fontId="31"/>
  </si>
  <si>
    <t>国内唯一の自然科学総合研究所、あるいは自動車を中心とした輸送機械の研究開発機関の立地といった市の特長を踏まえた「交流を促進するコンテンツ」を提供すること。</t>
  </si>
  <si>
    <t>夜間の時間帯の有効活用かつ収益事業の展開として、大人の探究心や創造力にも目を向けた事業を実施すること。</t>
  </si>
  <si>
    <t>(8) その他関連業務</t>
  </si>
  <si>
    <t>業務実施体制表</t>
  </si>
  <si>
    <t>⑩</t>
  </si>
  <si>
    <t>和光市地域防災計画において避難所に指定しているため、災害時における救援物資の運搬経路及び避難者の利用動線に配慮した計画とすること。</t>
  </si>
  <si>
    <t>現場代理人、監理技術者の立会い</t>
  </si>
  <si>
    <t>「総合児童センター継続使用備品・図書リスト(資料21)」に示す既存の図書は継承する。</t>
  </si>
  <si>
    <t>着工後問題が発生した場合は、速やかに市に報告し、十分協議を行った上で対応すること。</t>
  </si>
  <si>
    <t>工作やゲーム（ボードゲーム／カードゲーム等）の利用を想定すること。</t>
  </si>
  <si>
    <t>(5) 市への公共施設の引渡し</t>
  </si>
  <si>
    <t>新施設に引き継ぐ既存備品は「総合児童センター継続使用備品・図書リスト(資料21)」を参照のこと。</t>
  </si>
  <si>
    <t>オ</t>
  </si>
  <si>
    <t>流しを設けること。（1口）※給湯機能あり</t>
  </si>
  <si>
    <t>調理室兼調乳室</t>
    <rPh sb="0" eb="2">
      <t>チョウリ</t>
    </rPh>
    <rPh sb="2" eb="3">
      <t>シツ</t>
    </rPh>
    <rPh sb="3" eb="4">
      <t>ケン</t>
    </rPh>
    <rPh sb="4" eb="5">
      <t>チョウ</t>
    </rPh>
    <rPh sb="5" eb="6">
      <t>ニュウ</t>
    </rPh>
    <rPh sb="6" eb="7">
      <t>シツ</t>
    </rPh>
    <phoneticPr fontId="31"/>
  </si>
  <si>
    <t>要求水準書及びSPCの提案等に基づいて主要な技術的検討を行い、建築物の空間構成を具体化した内容とすること。</t>
  </si>
  <si>
    <t>25㎡程度の室を２室確保すること。</t>
  </si>
  <si>
    <t>DTMに対応できるようPCの利用を想定すること。</t>
  </si>
  <si>
    <t>バスケットボールコート１面分以上の面積を確保すること。</t>
  </si>
  <si>
    <t>パブリックビューイング等の利用を想定し、壁面に投影できるように考慮すること。</t>
  </si>
  <si>
    <t>臭気等がこもらないよう、通風、換気には十分に配慮すること。</t>
  </si>
  <si>
    <t>個別相談ができるプライバシーに配慮した相談室を設けること。</t>
  </si>
  <si>
    <t>工事工程表（実績）</t>
  </si>
  <si>
    <t>水や火の利用を可能とすること。</t>
  </si>
  <si>
    <t>芝や球技を想定した整地はしないこと。</t>
  </si>
  <si>
    <t>多目的室(教室、研修、相談等）</t>
    <rPh sb="0" eb="3">
      <t>タモクテキ</t>
    </rPh>
    <rPh sb="3" eb="4">
      <t>シツ</t>
    </rPh>
    <rPh sb="5" eb="7">
      <t>キョウシツ</t>
    </rPh>
    <rPh sb="8" eb="10">
      <t>ケンシュウ</t>
    </rPh>
    <rPh sb="11" eb="13">
      <t>ソウダン</t>
    </rPh>
    <rPh sb="13" eb="14">
      <t>トウ</t>
    </rPh>
    <phoneticPr fontId="31"/>
  </si>
  <si>
    <t>学校更衣室</t>
    <rPh sb="0" eb="2">
      <t>ガッコウ</t>
    </rPh>
    <rPh sb="2" eb="5">
      <t>コウイシツ</t>
    </rPh>
    <phoneticPr fontId="31"/>
  </si>
  <si>
    <t>採暖室</t>
    <rPh sb="0" eb="1">
      <t>サイ</t>
    </rPh>
    <rPh sb="1" eb="2">
      <t>ダン</t>
    </rPh>
    <rPh sb="2" eb="3">
      <t>シツ</t>
    </rPh>
    <phoneticPr fontId="31"/>
  </si>
  <si>
    <t>ジャグジープール</t>
  </si>
  <si>
    <t>安全管理の視点から歩行動線と車両動線の適切な分離を行うこと。</t>
  </si>
  <si>
    <t>民間収益施設との相乗効果のもと、市民の健康増進を図る。</t>
  </si>
  <si>
    <t>和光市総合体育館と重複する機能は、公共施設としては整備しない。ただし民間収益施設として整備することは妨げない。該当する施設機能については、次の通りとする。
　　・トレーニング室　　・ランニングコース　　　　　　　・軽スポーツ室
　　・アリーナ　　　　　　・柔道場／剣道場／弓道場</t>
  </si>
  <si>
    <t>広沢小学校及び第二中学校の水泳授業を市民プールで行うことする。</t>
  </si>
  <si>
    <t>動線のイメージは「学校授業利用動線イメージ（資料２４）」を参照すること。</t>
  </si>
  <si>
    <t>約30㎡（8人）／室</t>
  </si>
  <si>
    <t>学校水泳授業利用時の学校更衣室は、一般利用更衣室と分離して設置すること。ただし、利用シーズン以外は市民プールの諸室及び会議室等、あるいは倉庫等として活用できるものとする。</t>
  </si>
  <si>
    <t>市で整備するプールは水泳用及び機能訓練用とし、競技用の公認は取得しない。</t>
  </si>
  <si>
    <t>現場代理人を変更する場合は、本市と協議の上、同等の実績を有し、市が適当と判断する代理者を配置する。</t>
    <rPh sb="10" eb="12">
      <t>バアイ</t>
    </rPh>
    <phoneticPr fontId="31"/>
  </si>
  <si>
    <t>17)</t>
  </si>
  <si>
    <t>車椅子利用者も想定した動線とすること。</t>
  </si>
  <si>
    <t>大人8人ほどが座って利用できる採暖室を設置すること。利用状況あるいは季節に応じた適正な温度設定とすること。</t>
  </si>
  <si>
    <t>災害等の非常時にはプールの水を飲料水として使用できるよう、浄水装置（文部科学省「学校施設環境改善交付金要綱」における「屋内浄水型プール」に対応したもの）を設置すること。</t>
  </si>
  <si>
    <t>(3) 工事書類等のチェック及び市への報告</t>
  </si>
  <si>
    <t>手洗い設備は設けず、男女ともパウダー（スタイリング）コーナーを設けること。またハンドドライヤーを設置できるようにすること。</t>
  </si>
  <si>
    <t>シャワールーム</t>
  </si>
  <si>
    <t>濡れた水着のまま利用できるトイレを男女区別して設けること。</t>
  </si>
  <si>
    <t>更衣室、シャワー室及びトイレからプールサイドに出る動線上に、強制シャワー（洗体用の通過式洗浄設備）を設置すること。</t>
  </si>
  <si>
    <t>外部から見渡せない構造とすること。</t>
  </si>
  <si>
    <t>床材は多目的利用を可能としつつ、防滑性に配慮し清掃がしやすいものを提案すること。</t>
  </si>
  <si>
    <t>職員室</t>
    <rPh sb="0" eb="3">
      <t>ショクインシツ</t>
    </rPh>
    <phoneticPr fontId="31"/>
  </si>
  <si>
    <t>ロッカー及び棚は設置しなくても可とするが、会議用机など着替え等を置く台を備えること。</t>
  </si>
  <si>
    <t>監視員室は、プール全体を見渡せる位置に設け、監視員の控室としても機能すること。事務室と一体的に設置することも可とする。</t>
  </si>
  <si>
    <t>公共施設（北エリア）と同様に、帰宅困難者への対応としてトイレや一時滞在機能を有するほか、災害支援物資の一時保管及び荷捌きのためのスペースを確保すること。</t>
    <rPh sb="5" eb="6">
      <t>キタ</t>
    </rPh>
    <phoneticPr fontId="31"/>
  </si>
  <si>
    <t>市による完成検査</t>
    <rPh sb="0" eb="1">
      <t>シ</t>
    </rPh>
    <rPh sb="4" eb="6">
      <t>カンセイ</t>
    </rPh>
    <rPh sb="6" eb="8">
      <t>ケンサ</t>
    </rPh>
    <phoneticPr fontId="31"/>
  </si>
  <si>
    <t>施設全体として実施が必要となる維持管理については民間収益事業者が行うものとする。</t>
    <rPh sb="26" eb="28">
      <t>シュウエキ</t>
    </rPh>
    <phoneticPr fontId="31"/>
  </si>
  <si>
    <t>着工に先立ち、近隣との調整及び建築準備調査等を十分に行い、工事の円滑な推進と近隣の理解及び安全を確保すること。</t>
  </si>
  <si>
    <t>(6) 竣工後業務</t>
  </si>
  <si>
    <t>超音波室</t>
    <rPh sb="0" eb="3">
      <t>チョウオンパ</t>
    </rPh>
    <rPh sb="3" eb="4">
      <t>シツ</t>
    </rPh>
    <phoneticPr fontId="31"/>
  </si>
  <si>
    <t>X線室</t>
    <rPh sb="1" eb="2">
      <t>セン</t>
    </rPh>
    <rPh sb="2" eb="3">
      <t>シツ</t>
    </rPh>
    <phoneticPr fontId="31"/>
  </si>
  <si>
    <t>9)</t>
  </si>
  <si>
    <t>内診室兼婦人科診察室</t>
    <rPh sb="0" eb="2">
      <t>ナイシン</t>
    </rPh>
    <rPh sb="2" eb="3">
      <t>シツ</t>
    </rPh>
    <rPh sb="3" eb="4">
      <t>ケン</t>
    </rPh>
    <rPh sb="4" eb="7">
      <t>フジンカ</t>
    </rPh>
    <rPh sb="7" eb="9">
      <t>シンサツ</t>
    </rPh>
    <rPh sb="9" eb="10">
      <t>シツ</t>
    </rPh>
    <phoneticPr fontId="31"/>
  </si>
  <si>
    <t>8人の利用を想定し、事務机と椅子を配置できること。</t>
  </si>
  <si>
    <t>50名程度の研修・会議が開催できること。</t>
  </si>
  <si>
    <t>工事監理</t>
    <rPh sb="0" eb="2">
      <t>コウジ</t>
    </rPh>
    <rPh sb="2" eb="4">
      <t>カンリ</t>
    </rPh>
    <phoneticPr fontId="31"/>
  </si>
  <si>
    <t>保健センターの維持管理・運営は市が別途公募する指定管理者が行うため、本事業の業務範囲は、施設の設計、建設までとする。</t>
  </si>
  <si>
    <t>ロッカー数及び面積等はSPCの想定する同時最大利用者数を考慮し提案すること。</t>
  </si>
  <si>
    <t>倉庫</t>
    <rPh sb="0" eb="2">
      <t>ソウコ</t>
    </rPh>
    <phoneticPr fontId="31"/>
  </si>
  <si>
    <t>車椅子利用者を想定した動線とすること。</t>
  </si>
  <si>
    <t>プライバシーに配慮し、検査着着用の健診時に男女別の動線を区分できる計画とすること。</t>
  </si>
  <si>
    <t>トイレには男女ともにベビーチェアのほか、おむつ交換ができるベビーシートを１組ずつ設置すること。</t>
  </si>
  <si>
    <t>50人程度の待合を想定すること。</t>
  </si>
  <si>
    <t>24時間利用を可能とする。</t>
  </si>
  <si>
    <t>上記待合の他、健診（検診）諸室前の廊下に待合スペースを確保すること。</t>
  </si>
  <si>
    <t>多目的な利用ができる諸室とし各種健診（検診）に対応できること。</t>
  </si>
  <si>
    <t>多目的な利用ができる諸室とし以下の機能を満足すること。
・    ホワイトボード（２面）、スクリーン、暗幕設置</t>
  </si>
  <si>
    <t>約66㎡（26人）／室</t>
  </si>
  <si>
    <t>主に胸部のＸ線検査を行う。</t>
  </si>
  <si>
    <t>設置機器の質量を踏まえ、構造条件を満たす荷重を設定すること。</t>
  </si>
  <si>
    <t>事業者は、選定した現場代理人の氏名、住所及び経歴などを書面により本市に提出する。</t>
  </si>
  <si>
    <t>マンモグラフィー室と内診室兼婦人科診察室の利用者のための待合スペースとすること。</t>
  </si>
  <si>
    <t>ソ</t>
  </si>
  <si>
    <t>ホワイトボードを設置すること。</t>
  </si>
  <si>
    <t>約30㎡</t>
  </si>
  <si>
    <t>事務室に近接した配置とすること。</t>
  </si>
  <si>
    <t>男女別に2室確保すること。（各30名程度）</t>
  </si>
  <si>
    <t>ツ</t>
  </si>
  <si>
    <t>ト</t>
  </si>
  <si>
    <t>ナ</t>
  </si>
  <si>
    <t>(1)整備コンセプト</t>
    <rPh sb="3" eb="5">
      <t>セイビ</t>
    </rPh>
    <phoneticPr fontId="31"/>
  </si>
  <si>
    <t>認定こども園の設置、維持管理及び運営は、市が別途公募する事業者が行う。</t>
  </si>
  <si>
    <t xml:space="preserve"> (3)主な機能に掲げる施設が建設できるように施設配置を提案すること。</t>
  </si>
  <si>
    <t>(3)主な機能</t>
    <rPh sb="3" eb="4">
      <t>オモ</t>
    </rPh>
    <rPh sb="5" eb="7">
      <t>キノウ</t>
    </rPh>
    <phoneticPr fontId="31"/>
  </si>
  <si>
    <t>各1室（計3室）</t>
  </si>
  <si>
    <t>SPCは、建築基準法等の法令に基づく各種申請等の手続きについて、市に対して事前説明及び事後報告を行うとともに、適宜各種許認可等の書類の写しを提出すること。</t>
  </si>
  <si>
    <t>両室を分離する場合は、調理室に45㎡、調乳室に6㎡をそれぞれ確保する。</t>
  </si>
  <si>
    <t>保健室</t>
    <rPh sb="0" eb="3">
      <t>ホケンシツ</t>
    </rPh>
    <phoneticPr fontId="31"/>
  </si>
  <si>
    <t>約21㎡</t>
  </si>
  <si>
    <t>既存施設のうち、北エリア内の広沢学童クラブについては平成31年度中に解体を完了すること。</t>
    <rPh sb="0" eb="2">
      <t>キゾン</t>
    </rPh>
    <rPh sb="2" eb="4">
      <t>シセツ</t>
    </rPh>
    <rPh sb="8" eb="9">
      <t>キタ</t>
    </rPh>
    <rPh sb="12" eb="13">
      <t>ナイ</t>
    </rPh>
    <rPh sb="14" eb="16">
      <t>ヒロサワ</t>
    </rPh>
    <rPh sb="16" eb="18">
      <t>ガクドウ</t>
    </rPh>
    <rPh sb="26" eb="28">
      <t>ヘイセイ</t>
    </rPh>
    <rPh sb="30" eb="33">
      <t>ネンドチュウ</t>
    </rPh>
    <rPh sb="34" eb="36">
      <t>カイタイ</t>
    </rPh>
    <rPh sb="37" eb="39">
      <t>カンリョウ</t>
    </rPh>
    <phoneticPr fontId="31"/>
  </si>
  <si>
    <t>約10㎡</t>
  </si>
  <si>
    <t>施工条件及び総合工程表　等</t>
  </si>
  <si>
    <t>近隣へ工事内容及び作業時間について周知徹底して理解を得ること。</t>
    <rPh sb="7" eb="8">
      <t>オヨ</t>
    </rPh>
    <rPh sb="9" eb="11">
      <t>サギョウ</t>
    </rPh>
    <rPh sb="11" eb="13">
      <t>ジカン</t>
    </rPh>
    <phoneticPr fontId="31"/>
  </si>
  <si>
    <t>機械室</t>
    <rPh sb="0" eb="3">
      <t>キカイシツ</t>
    </rPh>
    <phoneticPr fontId="31"/>
  </si>
  <si>
    <t>約56㎡</t>
  </si>
  <si>
    <t>約50㎡</t>
  </si>
  <si>
    <t>８．児童発達支援センターの要求水準</t>
    <rPh sb="2" eb="4">
      <t>ジドウ</t>
    </rPh>
    <rPh sb="4" eb="6">
      <t>ハッタツ</t>
    </rPh>
    <rPh sb="6" eb="8">
      <t>シエン</t>
    </rPh>
    <rPh sb="13" eb="15">
      <t>ヨウキュウ</t>
    </rPh>
    <rPh sb="15" eb="17">
      <t>スイジュン</t>
    </rPh>
    <phoneticPr fontId="31"/>
  </si>
  <si>
    <t>工事に伴う安全対策</t>
    <rPh sb="0" eb="2">
      <t>コウジ</t>
    </rPh>
    <rPh sb="3" eb="4">
      <t>トモナ</t>
    </rPh>
    <rPh sb="5" eb="7">
      <t>アンゼン</t>
    </rPh>
    <rPh sb="7" eb="9">
      <t>タイサク</t>
    </rPh>
    <phoneticPr fontId="31"/>
  </si>
  <si>
    <t>児童発達支援センターの設置、維持管理及び運営は市が別途公募する事業者が行う。</t>
  </si>
  <si>
    <t>工事写真</t>
  </si>
  <si>
    <t>本事業の業務範囲は、施設の配置を決定し同用地を造成するまでとする。</t>
  </si>
  <si>
    <t>(3)主な機能に掲げる施設が建設できるように施設配置を提案すること。</t>
  </si>
  <si>
    <t>別途公募の児童発達支援センター整備・運営事業者が、円滑に施設整備を行うことができるよう、各種法令に基づく手続き（建築基準法に基づく確認申請、まちづくり条例に基づく協定締結、都市計画法に基づく開発許可等）及び工事計画について十分に検討した上で提案すること。</t>
  </si>
  <si>
    <t>約25㎡（10人）を2室</t>
  </si>
  <si>
    <t>施工体系図</t>
  </si>
  <si>
    <t>約35㎡（20人）</t>
  </si>
  <si>
    <t>調達・設置した備品については、市の所有物とし、現場において備品台帳を作成し管理すること。</t>
  </si>
  <si>
    <t>調理室</t>
    <rPh sb="0" eb="2">
      <t>チョウリ</t>
    </rPh>
    <rPh sb="2" eb="3">
      <t>シツ</t>
    </rPh>
    <phoneticPr fontId="31"/>
  </si>
  <si>
    <t>医務室</t>
    <rPh sb="0" eb="3">
      <t>イムシツ</t>
    </rPh>
    <phoneticPr fontId="31"/>
  </si>
  <si>
    <t>聴力検査室</t>
    <rPh sb="0" eb="2">
      <t>チョウリョク</t>
    </rPh>
    <rPh sb="2" eb="5">
      <t>ケンサシツ</t>
    </rPh>
    <phoneticPr fontId="31"/>
  </si>
  <si>
    <t>約20㎡</t>
  </si>
  <si>
    <t>品質管理文書の管理方法</t>
  </si>
  <si>
    <t>SPCは、機器、器具、備品の取扱いに関する市への説明を実施すること。</t>
  </si>
  <si>
    <t>2．設計業務</t>
    <rPh sb="2" eb="4">
      <t>セッケイ</t>
    </rPh>
    <phoneticPr fontId="31"/>
  </si>
  <si>
    <t>トイレとは別に洗面所を設ける。</t>
    <rPh sb="5" eb="6">
      <t>ベツ</t>
    </rPh>
    <rPh sb="7" eb="9">
      <t>センメン</t>
    </rPh>
    <rPh sb="9" eb="10">
      <t>ジョ</t>
    </rPh>
    <rPh sb="11" eb="12">
      <t>モウ</t>
    </rPh>
    <phoneticPr fontId="31"/>
  </si>
  <si>
    <t>約60㎡</t>
  </si>
  <si>
    <t>倉庫、玄関ホール、更衣室等</t>
  </si>
  <si>
    <t>機械設備は屋外（屋根等）に設置を想定する。</t>
  </si>
  <si>
    <t>９．広沢学童クラブの要求水準</t>
    <rPh sb="2" eb="4">
      <t>ヒロサワ</t>
    </rPh>
    <rPh sb="4" eb="6">
      <t>ガクドウ</t>
    </rPh>
    <rPh sb="10" eb="12">
      <t>ヨウキュウ</t>
    </rPh>
    <rPh sb="12" eb="14">
      <t>スイジュン</t>
    </rPh>
    <phoneticPr fontId="31"/>
  </si>
  <si>
    <t xml:space="preserve">総合児童センターや市民プールとの相乗効果のもと、子育て支援、市民の健康増進、多世代交流を図る。
</t>
    <rPh sb="0" eb="2">
      <t>ソウゴウ</t>
    </rPh>
    <rPh sb="2" eb="4">
      <t>ジドウ</t>
    </rPh>
    <rPh sb="9" eb="11">
      <t>シミン</t>
    </rPh>
    <rPh sb="16" eb="18">
      <t>ソウジョウ</t>
    </rPh>
    <rPh sb="18" eb="20">
      <t>コウカ</t>
    </rPh>
    <rPh sb="24" eb="26">
      <t>コソダ</t>
    </rPh>
    <rPh sb="27" eb="29">
      <t>シエン</t>
    </rPh>
    <rPh sb="30" eb="32">
      <t>シミン</t>
    </rPh>
    <rPh sb="33" eb="35">
      <t>ケンコウ</t>
    </rPh>
    <rPh sb="35" eb="37">
      <t>ゾウシン</t>
    </rPh>
    <rPh sb="38" eb="39">
      <t>タ</t>
    </rPh>
    <rPh sb="39" eb="41">
      <t>セダイ</t>
    </rPh>
    <rPh sb="41" eb="43">
      <t>コウリュウ</t>
    </rPh>
    <rPh sb="44" eb="45">
      <t>ハカ</t>
    </rPh>
    <phoneticPr fontId="31"/>
  </si>
  <si>
    <t xml:space="preserve">市民のサード・プレイスとして、「憩いと交流」をもたらし、ひいてはにぎわいを創出する場となる。
</t>
  </si>
  <si>
    <t>(2)創意工夫の発揮について</t>
    <rPh sb="3" eb="5">
      <t>ソウイ</t>
    </rPh>
    <rPh sb="5" eb="7">
      <t>クフウ</t>
    </rPh>
    <rPh sb="8" eb="10">
      <t>ハッキ</t>
    </rPh>
    <phoneticPr fontId="31"/>
  </si>
  <si>
    <t>なお、本様式は全ての要求水準を満たしていることを証明するものではない。</t>
    <rPh sb="3" eb="4">
      <t>ホン</t>
    </rPh>
    <rPh sb="4" eb="6">
      <t>ヨウシキ</t>
    </rPh>
    <rPh sb="7" eb="8">
      <t>スベ</t>
    </rPh>
    <rPh sb="10" eb="12">
      <t>ヨウキュウ</t>
    </rPh>
    <rPh sb="12" eb="14">
      <t>スイジュン</t>
    </rPh>
    <rPh sb="15" eb="16">
      <t>ミ</t>
    </rPh>
    <rPh sb="24" eb="26">
      <t>ショウメイ</t>
    </rPh>
    <phoneticPr fontId="31"/>
  </si>
  <si>
    <t>【全体品質管理方針】</t>
  </si>
  <si>
    <t>現行の総合児童センター（児童センター棟及びプール棟）、並びに現行の広沢学童クラブの既存躯体を新たに建築する公共施設への活用する提案は認めない。</t>
    <rPh sb="46" eb="47">
      <t>アラ</t>
    </rPh>
    <rPh sb="49" eb="51">
      <t>ケンチク</t>
    </rPh>
    <rPh sb="53" eb="55">
      <t>コウキョウ</t>
    </rPh>
    <rPh sb="55" eb="57">
      <t>シセツ</t>
    </rPh>
    <rPh sb="59" eb="61">
      <t>カツヨウ</t>
    </rPh>
    <rPh sb="63" eb="65">
      <t>テイアン</t>
    </rPh>
    <rPh sb="66" eb="67">
      <t>ミト</t>
    </rPh>
    <phoneticPr fontId="31"/>
  </si>
  <si>
    <t>(1)市の想定する民間収益施設の導入機能【提案必須機能】</t>
    <rPh sb="3" eb="4">
      <t>シ</t>
    </rPh>
    <rPh sb="5" eb="7">
      <t>ソウテイ</t>
    </rPh>
    <rPh sb="9" eb="11">
      <t>ミンカン</t>
    </rPh>
    <rPh sb="11" eb="13">
      <t>シュウエキ</t>
    </rPh>
    <rPh sb="13" eb="15">
      <t>シセツ</t>
    </rPh>
    <rPh sb="16" eb="18">
      <t>ドウニュウ</t>
    </rPh>
    <rPh sb="18" eb="20">
      <t>キノウ</t>
    </rPh>
    <rPh sb="21" eb="23">
      <t>テイアン</t>
    </rPh>
    <rPh sb="23" eb="25">
      <t>ヒッス</t>
    </rPh>
    <rPh sb="25" eb="27">
      <t>キノウ</t>
    </rPh>
    <phoneticPr fontId="31"/>
  </si>
  <si>
    <t>にぎわいの創出と多世代の交流を通じて、子育て支援及び市民の健康増進を図る民間収益事業を担う民間施設。</t>
  </si>
  <si>
    <t>一部に食事や飲料を提供する店舗を入れること。</t>
  </si>
  <si>
    <t>にぎわい創出の中心として、魅力を通りにアピールし、複合施設における動線のハブとなるように配置すること。</t>
  </si>
  <si>
    <t>民間収益施設として収益化を図り、維持管理・運営を行うこと。</t>
  </si>
  <si>
    <t>民間収益施設及び公共施設の利用者数を踏まえて法令及び条例に基づく駐車台数を提案すること。</t>
  </si>
  <si>
    <t>南エリアの利用者も想定して、配置や動線を検討すること。</t>
  </si>
  <si>
    <t>月極利用料金や回数券を設定するなど、経営の安定化を図ること。ただし、車庫証明の発行は認めない。</t>
  </si>
  <si>
    <t>子育て世代が利用しやすいような運営を行い、総合児童センターとの連携が図りやすい動線及び配置とすること。</t>
  </si>
  <si>
    <t>南エリアの児童発達支援センターとの連携施設とする。</t>
  </si>
  <si>
    <t>工事監理業務</t>
  </si>
  <si>
    <t>西大和団地再生で実施される事業と重複する事業</t>
    <rPh sb="0" eb="5">
      <t>ニシヤマトダンチ</t>
    </rPh>
    <rPh sb="5" eb="7">
      <t>サイセイ</t>
    </rPh>
    <rPh sb="8" eb="10">
      <t>ジッシ</t>
    </rPh>
    <rPh sb="13" eb="15">
      <t>ジギョウ</t>
    </rPh>
    <rPh sb="16" eb="18">
      <t>ジュウフク</t>
    </rPh>
    <rPh sb="20" eb="22">
      <t>ジギョウ</t>
    </rPh>
    <phoneticPr fontId="31"/>
  </si>
  <si>
    <t>公共施設との連携を考慮した施設配置計画を行うこと。</t>
  </si>
  <si>
    <t>民間収益施設として独自の防災備蓄を行う。</t>
  </si>
  <si>
    <t>工事に伴う近隣対策</t>
  </si>
  <si>
    <t xml:space="preserve">運用に当たっては別途協定等の締結を行うこと。 </t>
  </si>
  <si>
    <t>1．設計・施工に関する業務における共通事項</t>
    <rPh sb="2" eb="4">
      <t>セッケイ</t>
    </rPh>
    <rPh sb="5" eb="7">
      <t>セコウ</t>
    </rPh>
    <rPh sb="8" eb="9">
      <t>カン</t>
    </rPh>
    <rPh sb="11" eb="13">
      <t>ギョウム</t>
    </rPh>
    <rPh sb="17" eb="19">
      <t>キョウツウ</t>
    </rPh>
    <rPh sb="19" eb="21">
      <t>ジコウ</t>
    </rPh>
    <phoneticPr fontId="31"/>
  </si>
  <si>
    <t>（1）業務の区分</t>
    <rPh sb="3" eb="5">
      <t>ギョウム</t>
    </rPh>
    <rPh sb="6" eb="8">
      <t>クブン</t>
    </rPh>
    <phoneticPr fontId="31"/>
  </si>
  <si>
    <t>完成図書の作成</t>
  </si>
  <si>
    <t>施工計画書（詳細工程表、工事実施体制、主要協力業者一覧表、仮設計画書を含む）</t>
  </si>
  <si>
    <t>建設に関わる各種協議・手続等</t>
  </si>
  <si>
    <t>協力（下請）業者一覧表</t>
  </si>
  <si>
    <t>工事監理図書の作成</t>
    <rPh sb="0" eb="2">
      <t>コウジ</t>
    </rPh>
    <rPh sb="2" eb="4">
      <t>カンリ</t>
    </rPh>
    <rPh sb="4" eb="6">
      <t>トショ</t>
    </rPh>
    <rPh sb="7" eb="9">
      <t>サクセイ</t>
    </rPh>
    <phoneticPr fontId="31"/>
  </si>
  <si>
    <t>交付金に関する書類作成等</t>
  </si>
  <si>
    <t>(1) 各種申請及び手続等</t>
  </si>
  <si>
    <t>都市計画や建築に関係する法令・条例及び要綱・各種基準等に基づき、設計上の対応方針を検討し、設計図書に反映させること。</t>
    <rPh sb="0" eb="2">
      <t>トシ</t>
    </rPh>
    <rPh sb="2" eb="4">
      <t>ケイカク</t>
    </rPh>
    <rPh sb="5" eb="7">
      <t>ケンチク</t>
    </rPh>
    <rPh sb="8" eb="10">
      <t>カンケイ</t>
    </rPh>
    <rPh sb="12" eb="14">
      <t>ホウレイ</t>
    </rPh>
    <rPh sb="15" eb="17">
      <t>ジョウレイ</t>
    </rPh>
    <rPh sb="17" eb="18">
      <t>オヨ</t>
    </rPh>
    <rPh sb="19" eb="21">
      <t>ヨウコウ</t>
    </rPh>
    <rPh sb="22" eb="24">
      <t>カクシュ</t>
    </rPh>
    <rPh sb="24" eb="26">
      <t>キジュン</t>
    </rPh>
    <rPh sb="26" eb="27">
      <t>トウ</t>
    </rPh>
    <rPh sb="28" eb="29">
      <t>モト</t>
    </rPh>
    <rPh sb="32" eb="34">
      <t>セッケイ</t>
    </rPh>
    <rPh sb="34" eb="35">
      <t>ジョウ</t>
    </rPh>
    <rPh sb="36" eb="38">
      <t>タイオウ</t>
    </rPh>
    <rPh sb="38" eb="40">
      <t>ホウシン</t>
    </rPh>
    <rPh sb="41" eb="43">
      <t>ケントウ</t>
    </rPh>
    <rPh sb="45" eb="48">
      <t>セッケイズ</t>
    </rPh>
    <rPh sb="48" eb="49">
      <t>ショ</t>
    </rPh>
    <rPh sb="50" eb="52">
      <t>ハンエイ</t>
    </rPh>
    <phoneticPr fontId="31"/>
  </si>
  <si>
    <t>上下水道他インフラ、周辺道路交通については、供給事業者あるいは各管理者と協議のこと。</t>
    <rPh sb="0" eb="1">
      <t>ウエ</t>
    </rPh>
    <rPh sb="1" eb="4">
      <t>ゲスイドウ</t>
    </rPh>
    <rPh sb="4" eb="5">
      <t>ホカ</t>
    </rPh>
    <rPh sb="10" eb="12">
      <t>シュウヘン</t>
    </rPh>
    <rPh sb="12" eb="14">
      <t>ドウロ</t>
    </rPh>
    <rPh sb="14" eb="16">
      <t>コウツウ</t>
    </rPh>
    <rPh sb="22" eb="24">
      <t>キョウキュウ</t>
    </rPh>
    <rPh sb="24" eb="27">
      <t>ジギョウシャ</t>
    </rPh>
    <rPh sb="31" eb="32">
      <t>カク</t>
    </rPh>
    <rPh sb="32" eb="34">
      <t>カンリ</t>
    </rPh>
    <rPh sb="34" eb="35">
      <t>シャ</t>
    </rPh>
    <rPh sb="36" eb="38">
      <t>キョウギ</t>
    </rPh>
    <phoneticPr fontId="31"/>
  </si>
  <si>
    <t>各種申請及び手続き等</t>
    <rPh sb="0" eb="2">
      <t>カクシュ</t>
    </rPh>
    <rPh sb="2" eb="4">
      <t>シンセイ</t>
    </rPh>
    <rPh sb="4" eb="5">
      <t>オヨ</t>
    </rPh>
    <rPh sb="6" eb="8">
      <t>テツヅ</t>
    </rPh>
    <rPh sb="9" eb="10">
      <t>トウ</t>
    </rPh>
    <phoneticPr fontId="31"/>
  </si>
  <si>
    <t>建設マネージャーは、コンセプトについて、民間マネジメント業務における統括マネージャーの指示に従い設計及び建設業務に反映させること。</t>
  </si>
  <si>
    <t>建設マネージャーは設計業務における管理技術者、建設業務における現場代理人と監理技術者を統括し、設計・建設業務の調整を行う。</t>
  </si>
  <si>
    <t>（2）業務の実施</t>
    <rPh sb="3" eb="5">
      <t>ギョウム</t>
    </rPh>
    <rPh sb="6" eb="8">
      <t>ジッシ</t>
    </rPh>
    <phoneticPr fontId="31"/>
  </si>
  <si>
    <t>単なる建築物の全体像を概略的に示す程度の業務とせず、実施設計に移行した場合に各分野の業務が支障なく進められるだけの主要な技術的検討が十分に行われたものであること。</t>
  </si>
  <si>
    <t>現場代理人等通知書</t>
  </si>
  <si>
    <t>（3）業務期間</t>
    <rPh sb="3" eb="5">
      <t>ギョウム</t>
    </rPh>
    <rPh sb="5" eb="7">
      <t>キカン</t>
    </rPh>
    <phoneticPr fontId="31"/>
  </si>
  <si>
    <t>基本設計及び実施設計の作成に当たっては、市及び必要に応じて関係団体等と十分協議しながら進めること。設計業務の着手時及び業務完了時は、以下の書類を市に遅滞なく提出すること。</t>
    <rPh sb="0" eb="2">
      <t>キホン</t>
    </rPh>
    <rPh sb="2" eb="4">
      <t>セッケイ</t>
    </rPh>
    <rPh sb="4" eb="5">
      <t>オヨ</t>
    </rPh>
    <rPh sb="6" eb="8">
      <t>ジッシ</t>
    </rPh>
    <rPh sb="8" eb="10">
      <t>セッケイ</t>
    </rPh>
    <rPh sb="11" eb="13">
      <t>サクセイ</t>
    </rPh>
    <rPh sb="14" eb="15">
      <t>ア</t>
    </rPh>
    <rPh sb="20" eb="21">
      <t>シ</t>
    </rPh>
    <rPh sb="21" eb="22">
      <t>オヨ</t>
    </rPh>
    <rPh sb="23" eb="25">
      <t>ヒツヨウ</t>
    </rPh>
    <rPh sb="26" eb="27">
      <t>オウ</t>
    </rPh>
    <rPh sb="29" eb="31">
      <t>カンケイ</t>
    </rPh>
    <rPh sb="31" eb="33">
      <t>ダンタイ</t>
    </rPh>
    <rPh sb="33" eb="34">
      <t>トウ</t>
    </rPh>
    <rPh sb="35" eb="37">
      <t>ジュウブン</t>
    </rPh>
    <rPh sb="37" eb="39">
      <t>キョウギ</t>
    </rPh>
    <rPh sb="43" eb="44">
      <t>スス</t>
    </rPh>
    <rPh sb="49" eb="51">
      <t>セッケイ</t>
    </rPh>
    <rPh sb="51" eb="53">
      <t>ギョウム</t>
    </rPh>
    <rPh sb="54" eb="56">
      <t>チャクシュ</t>
    </rPh>
    <rPh sb="56" eb="57">
      <t>トキ</t>
    </rPh>
    <rPh sb="57" eb="58">
      <t>オヨ</t>
    </rPh>
    <rPh sb="59" eb="61">
      <t>ギョウム</t>
    </rPh>
    <rPh sb="61" eb="63">
      <t>カンリョウ</t>
    </rPh>
    <rPh sb="63" eb="64">
      <t>トキ</t>
    </rPh>
    <rPh sb="66" eb="68">
      <t>イカ</t>
    </rPh>
    <rPh sb="69" eb="71">
      <t>ショルイ</t>
    </rPh>
    <rPh sb="72" eb="73">
      <t>シ</t>
    </rPh>
    <rPh sb="74" eb="76">
      <t>チタイ</t>
    </rPh>
    <rPh sb="78" eb="80">
      <t>テイシュツ</t>
    </rPh>
    <phoneticPr fontId="31"/>
  </si>
  <si>
    <t>認定こども園及び児童発達支援センターの造成地については、市があらかじめ提示した資料に含まれる埋設物の撤去まで行うこと。</t>
  </si>
  <si>
    <t>「埼玉県建築工事設計業務共通仕様書」に準じて行うこと。</t>
  </si>
  <si>
    <t>(7) 設計図書の作成</t>
    <rPh sb="4" eb="7">
      <t>セッケイズ</t>
    </rPh>
    <rPh sb="7" eb="8">
      <t>ショ</t>
    </rPh>
    <rPh sb="9" eb="11">
      <t>サクセイ</t>
    </rPh>
    <phoneticPr fontId="31"/>
  </si>
  <si>
    <t>設備計画資料　1部　ファイルに綴じる</t>
  </si>
  <si>
    <t>仮設計画の検討書　1部　ファイルに綴じる</t>
  </si>
  <si>
    <t>工事概算書　1部　ファイルに綴じる</t>
  </si>
  <si>
    <t>模型　2部　作成に当たり詳細は市と協議</t>
  </si>
  <si>
    <t>SPCは、確定測量の実施後速やかに、境界を確定した各敷地の確定測量図を作成し、市に提出すること。</t>
  </si>
  <si>
    <t>図面の構成は、基本設計と同様とすること。なお、提出図書の仕様及び部数については、以下によること。</t>
  </si>
  <si>
    <t>パース（透視図）及び模型　2部　作成に当たり詳細は市と協議
※掲示用ケース付きとする</t>
    <rPh sb="8" eb="9">
      <t>オヨ</t>
    </rPh>
    <rPh sb="10" eb="12">
      <t>モケイ</t>
    </rPh>
    <rPh sb="14" eb="15">
      <t>ブ</t>
    </rPh>
    <phoneticPr fontId="31"/>
  </si>
  <si>
    <t>数量調書　2部　ファイルに綴じる</t>
    <rPh sb="0" eb="2">
      <t>スウリョウ</t>
    </rPh>
    <rPh sb="2" eb="4">
      <t>チョウショ</t>
    </rPh>
    <phoneticPr fontId="31"/>
  </si>
  <si>
    <t>構造計画資料　1部　ファイルに綴じる</t>
  </si>
  <si>
    <t>記載提案書
様式</t>
    <rPh sb="0" eb="2">
      <t>キサイ</t>
    </rPh>
    <rPh sb="2" eb="4">
      <t>テイアン</t>
    </rPh>
    <rPh sb="4" eb="5">
      <t>ショ</t>
    </rPh>
    <rPh sb="6" eb="8">
      <t>ヨウシキ</t>
    </rPh>
    <phoneticPr fontId="31"/>
  </si>
  <si>
    <t>民間施設（南エリア）に関する建物配置計画作成等</t>
    <rPh sb="0" eb="2">
      <t>ミンカン</t>
    </rPh>
    <rPh sb="2" eb="4">
      <t>シセツ</t>
    </rPh>
    <rPh sb="5" eb="6">
      <t>ミナミ</t>
    </rPh>
    <rPh sb="11" eb="12">
      <t>カン</t>
    </rPh>
    <rPh sb="14" eb="16">
      <t>タテモノ</t>
    </rPh>
    <rPh sb="16" eb="18">
      <t>ハイチ</t>
    </rPh>
    <rPh sb="18" eb="20">
      <t>ケイカク</t>
    </rPh>
    <rPh sb="20" eb="22">
      <t>サクセイ</t>
    </rPh>
    <rPh sb="22" eb="23">
      <t>トウ</t>
    </rPh>
    <phoneticPr fontId="31"/>
  </si>
  <si>
    <t>完成時</t>
    <rPh sb="0" eb="3">
      <t>カンセイジ</t>
    </rPh>
    <phoneticPr fontId="31"/>
  </si>
  <si>
    <t>北エリア及び南エリアの一体開発を想定し、必要な機能の検討を行い、開発許可及びまちづくり条例に基づく協定締結等に必要となる図面及び説明資料等を作成すること。</t>
  </si>
  <si>
    <t>施工時のセルフモニタリングの方法</t>
  </si>
  <si>
    <t>確定測量及び登記添付書類の作成</t>
    <rPh sb="0" eb="2">
      <t>カクテイ</t>
    </rPh>
    <rPh sb="2" eb="4">
      <t>ソクリョウ</t>
    </rPh>
    <rPh sb="4" eb="5">
      <t>オヨ</t>
    </rPh>
    <rPh sb="6" eb="8">
      <t>トウキ</t>
    </rPh>
    <rPh sb="8" eb="10">
      <t>テンプ</t>
    </rPh>
    <rPh sb="10" eb="12">
      <t>ショルイ</t>
    </rPh>
    <rPh sb="13" eb="15">
      <t>サクセイ</t>
    </rPh>
    <phoneticPr fontId="31"/>
  </si>
  <si>
    <t>確定した各敷地について、分筆登記手続きに必要な書類作成を行うこと。</t>
  </si>
  <si>
    <t>「建築」、「電気設備」、「空気調和設備」、「給排水衛生設備」の区分ごとに、出来高予定曲線を記入した実施工程表を作成し、建設工事着手前に市に提出すること。また、同区分ごとに次月月間工程表を作成し、当月末日までに市に提出すること。</t>
  </si>
  <si>
    <t>工事期間中の周辺住民等の往来には十分配慮し、事故防止に万全を期すこと。</t>
  </si>
  <si>
    <t>(4) 着工前</t>
    <rPh sb="4" eb="6">
      <t>チャッコウ</t>
    </rPh>
    <rPh sb="6" eb="7">
      <t>マエ</t>
    </rPh>
    <phoneticPr fontId="31"/>
  </si>
  <si>
    <t>施工品質管理方針書の作成</t>
  </si>
  <si>
    <t xml:space="preserve"> 緊急連絡先系統図</t>
  </si>
  <si>
    <t>【品質管理方針（建設企業）】</t>
  </si>
  <si>
    <t>建物及びその工事によって近隣に及ぼす諸影響を検討し、問題があれば適切な処置を行うこと。</t>
  </si>
  <si>
    <t>工事中における当該関係者及び近隣への安全対策については万全を期すこと。</t>
  </si>
  <si>
    <t>＞</t>
  </si>
  <si>
    <t>主要資機材一覧表</t>
  </si>
  <si>
    <t>各種試験結果報告書</t>
  </si>
  <si>
    <t>契約図書（契約に定められた品質、数量とも合致すると認めるための図書を含む）</t>
  </si>
  <si>
    <t>検査員が事前に指定した条件等（必要な場合）</t>
  </si>
  <si>
    <t>SPCは、設計の着手に際し、提案時の提案書類の詳細説明及び協議を実施する。</t>
  </si>
  <si>
    <t>検査の合否及び引渡し</t>
  </si>
  <si>
    <t>下請負人通知書</t>
  </si>
  <si>
    <t>工事中</t>
  </si>
  <si>
    <t>工事記録</t>
  </si>
  <si>
    <t>工事月報</t>
  </si>
  <si>
    <t>工事完成通知書</t>
  </si>
  <si>
    <t>仕上げ表</t>
  </si>
  <si>
    <t>竣工図（建築、構造、電気設備、機械設備）
※竣工図はＡ３見開き製本×7、ファイル綴じ1部（検査用）工図（電気設備）</t>
  </si>
  <si>
    <t>官公署届出書類一覧表</t>
  </si>
  <si>
    <t>既存施設の屋上にあるカリヨンベルは広場・オープンスペースに移設すること。（民間収益施設として既存施設を利用する場合を除く）</t>
  </si>
  <si>
    <t>保証書</t>
  </si>
  <si>
    <t>建築材料、設備機材の証明書、成績書等</t>
  </si>
  <si>
    <t>4．備品等の設置業務</t>
    <rPh sb="2" eb="4">
      <t>ビヒン</t>
    </rPh>
    <rPh sb="4" eb="5">
      <t>トウ</t>
    </rPh>
    <rPh sb="6" eb="8">
      <t>セッチ</t>
    </rPh>
    <rPh sb="8" eb="10">
      <t>ギョウム</t>
    </rPh>
    <phoneticPr fontId="31"/>
  </si>
  <si>
    <t>(1) 備品の調達方法</t>
  </si>
  <si>
    <t>(2) 備品の所有者</t>
  </si>
  <si>
    <t>原則として、１品が１０万円以上の市有備品について台帳を作成（分類区分は別途調整）し、引渡し時に一覧表を市に提出すること。なお、市有備品については、固定資産台帳に基づき市が管理を行うため、事業期間中に更新等がある場合には都度市に報告すること。</t>
  </si>
  <si>
    <t>5．工事監理業務</t>
    <rPh sb="2" eb="4">
      <t>コウジ</t>
    </rPh>
    <rPh sb="4" eb="6">
      <t>カンリ</t>
    </rPh>
    <rPh sb="6" eb="8">
      <t>ギョウム</t>
    </rPh>
    <phoneticPr fontId="31"/>
  </si>
  <si>
    <t>工事監理企業が行う施工計画の検討・助言も、本事業で実施する建設工事の全てを対象として行うこと。</t>
  </si>
  <si>
    <t xml:space="preserve">工事監理者は、現場代理人から提出される工事書類について、その内容を審査し市へ報告する
こと。
</t>
  </si>
  <si>
    <t>(4) 工事完成検査への立会い</t>
  </si>
  <si>
    <t>実施内容及び時期については、施工状況を踏まえ市と協議の上で決定する。</t>
    <rPh sb="0" eb="1">
      <t>ミ</t>
    </rPh>
    <rPh sb="1" eb="2">
      <t>シ</t>
    </rPh>
    <phoneticPr fontId="31"/>
  </si>
  <si>
    <t>供用開始までに、供用開始後の施設の維持管理・運営が円滑に行えるように、公共施設の維持管理・運営全般の体制を構築し、開業準備のトレーニングについて、適切な時期に開始し計画的に実施すること。</t>
  </si>
  <si>
    <t>市から公共施設の完成検査通知を受領した後、引渡し予定日までに公共施設の所有権を市に移転する手続きを行い、完成図書とともに公共施設を市に引き渡すこと。</t>
  </si>
  <si>
    <t>左記の要求水準を満たしている。</t>
  </si>
  <si>
    <t>広場及びオープンスペースをにぎわい創出の中心として、公共施設と民間収益施設を有機的につなげるように配置すること。</t>
  </si>
  <si>
    <t>ウォータースライダーや流水プール等のレジャー要素のあるプールの設置は、SPCの自己資金による整備、及び独立採算による維持管理運営、並びに確実な安全確保を前提として認める。</t>
  </si>
  <si>
    <t>プールの大きさ及びSPCの想定する同時最大利用者数を考慮し提案すること。</t>
  </si>
  <si>
    <t>民間収益事業者は、実現可能であるものは民間投資による整備として実施し、独立採算による維持管理・運営を行うこと。</t>
    <rPh sb="0" eb="2">
      <t>ミンカン</t>
    </rPh>
    <rPh sb="2" eb="4">
      <t>シュウエキ</t>
    </rPh>
    <rPh sb="4" eb="6">
      <t>ジギョウ</t>
    </rPh>
    <rPh sb="6" eb="7">
      <t>シャ</t>
    </rPh>
    <rPh sb="9" eb="11">
      <t>ジツゲン</t>
    </rPh>
    <rPh sb="11" eb="13">
      <t>カノウ</t>
    </rPh>
    <rPh sb="19" eb="21">
      <t>ミンカン</t>
    </rPh>
    <rPh sb="21" eb="23">
      <t>トウシ</t>
    </rPh>
    <rPh sb="26" eb="28">
      <t>セイビ</t>
    </rPh>
    <rPh sb="31" eb="33">
      <t>ジッシ</t>
    </rPh>
    <rPh sb="35" eb="37">
      <t>ドクリツ</t>
    </rPh>
    <rPh sb="37" eb="39">
      <t>サイサン</t>
    </rPh>
    <rPh sb="42" eb="44">
      <t>イジ</t>
    </rPh>
    <rPh sb="44" eb="46">
      <t>カンリ</t>
    </rPh>
    <rPh sb="47" eb="49">
      <t>ウンエイ</t>
    </rPh>
    <rPh sb="50" eb="51">
      <t>オコナ</t>
    </rPh>
    <phoneticPr fontId="31"/>
  </si>
  <si>
    <t>公共施設利用想定として30台分を確保する。ただし専用とはしない。</t>
    <rPh sb="5" eb="6">
      <t>ヨウ</t>
    </rPh>
    <phoneticPr fontId="31"/>
  </si>
  <si>
    <t>駐車料金については無料時間を最初の1時間と設定し、それ以降の課金については民間収益事業者の提案とする。</t>
    <rPh sb="39" eb="41">
      <t>シュウエキ</t>
    </rPh>
    <phoneticPr fontId="31"/>
  </si>
  <si>
    <t>設計及び建設業務を担当するSPCは、全体を総合的に把握し、調整を行う建設マネージャーを１名、契約締結後速やかに定めること。</t>
  </si>
  <si>
    <t>SPCは、業務体制を業務着手前に市に書面により提出すること。また、業務体制に変更が生じた場合は速やかに市に書面により提出すること。</t>
  </si>
  <si>
    <t xml:space="preserve"> SPCは、以下の既存施設の解体工事にあたり、「既存建築物竣工図（総合児童センター）（資料１５）」等を参照の上、適切な工法選定と施設計画等を踏まえた解体設計を行うこと。</t>
  </si>
  <si>
    <t>事業用地及び広沢小学校プールに残存するすべての建築物及び工作物の解体及び撤去（什器備品等を含む。SPCの提案を踏まえて利用可能な部分を除く。）を行うこと。</t>
  </si>
  <si>
    <t>設計の進捗に応じて定期的に市と打合せを行うこと。また、打合せを実施した際には速やかに協議記録を作成し市に提出すること。</t>
  </si>
  <si>
    <t>設計業務の工程計画の作成にあたっては、SPCにおいて行うべき許認可取得期間及び市との協議、承諾に要する期間を見込むこと。</t>
  </si>
  <si>
    <t>事業契約書に定められた公共施設の建設及び什器、備品等の整備履行のために必要となる業務は、事業契約書において市が実施することとしている業務を除き、SPCの責任において実施すること。</t>
  </si>
  <si>
    <t>整備に当たって必要な関係諸官庁との協議に起因する遅延については、SPCが責任を負うこと。</t>
  </si>
  <si>
    <t>近隣への対応について、SPCは市に対して、事前及び事後にその内容及び結果を報告すること。</t>
  </si>
  <si>
    <t>SPCによる竣工検査</t>
    <rPh sb="6" eb="8">
      <t>シュンコウ</t>
    </rPh>
    <rPh sb="8" eb="10">
      <t>ケンサ</t>
    </rPh>
    <phoneticPr fontId="31"/>
  </si>
  <si>
    <t>SPCは、SPCの責任及び費用において、竣工検査及び機器・器具・什器備品等の試運転等を実施すること。</t>
  </si>
  <si>
    <t>SPCはSPCの責任及び費用において、市が指定する検査員の検査を受けること。なお、この検査に際し、SPCは以下の要件及び書類を整えること。</t>
  </si>
  <si>
    <t>検査員が契約図書等に定められた品質、数量とも合致すると認め、要求水準書及びSPCの提案の内容を逸脱していないことが確認され、契約目的物が合格であると判定されれば、完成検査通知を発行する。</t>
  </si>
  <si>
    <t>SPCは、検査の結果不合格となった場合は、市担当者の指示に従って是正及び手直し等を行ない、再検査を受けること。なお、再検査の手続きは完成検査の手続きと同様である。</t>
  </si>
  <si>
    <t>各種保険書等の写し</t>
    <rPh sb="0" eb="2">
      <t>カクシュ</t>
    </rPh>
    <phoneticPr fontId="31"/>
  </si>
  <si>
    <t>(3) 工事視察</t>
  </si>
  <si>
    <t>公共施設（北エリア）及び民間収益施設の供用開始にあわせて、市民及び市関係者等を対象とした開業式典及び内覧会等を以下により実施すること。</t>
    <rPh sb="5" eb="6">
      <t>キタ</t>
    </rPh>
    <phoneticPr fontId="31"/>
  </si>
  <si>
    <t>開業式典等の具体的な企画内容はSPCの提案とするが、事前に企画案を市に提出し、市の承諾を得た上で実施すること。</t>
  </si>
  <si>
    <t>工事監理企業は、建設工事の監理状況を工事監理報告書として作成し、毎月報告すること。</t>
  </si>
  <si>
    <t>３．民間収益施設の基本性能</t>
    <rPh sb="2" eb="4">
      <t>ミンカン</t>
    </rPh>
    <rPh sb="4" eb="6">
      <t>シュウエキ</t>
    </rPh>
    <rPh sb="6" eb="8">
      <t>シセツ</t>
    </rPh>
    <rPh sb="9" eb="11">
      <t>キホン</t>
    </rPh>
    <rPh sb="11" eb="13">
      <t>セイノウ</t>
    </rPh>
    <phoneticPr fontId="31"/>
  </si>
  <si>
    <t xml:space="preserve">工事監理報告書は、施工品質管理方針書に従って、工事の進捗状況、監理状況の記録等を記載するものとし、以下の事項を想定する。
・ 主要報告事項（工事概況、工事進捗状況、）
・ 工事監理状況報告事項
（協議、指示、承諾、立会、検査等の状況、セルフモニタリング、市のモニタリング結果）
・ 次月の主要監理課題 等  
</t>
  </si>
  <si>
    <t>婦人科用診察台を設置すること。</t>
    <rPh sb="0" eb="3">
      <t>フジンカ</t>
    </rPh>
    <rPh sb="3" eb="4">
      <t>ヨウ</t>
    </rPh>
    <rPh sb="4" eb="6">
      <t>シンサツ</t>
    </rPh>
    <rPh sb="6" eb="7">
      <t>ダイ</t>
    </rPh>
    <rPh sb="8" eb="10">
      <t>セッチ</t>
    </rPh>
    <phoneticPr fontId="31"/>
  </si>
  <si>
    <t>事務机1台を配置できること。</t>
  </si>
  <si>
    <t>■　費目内訳表</t>
    <phoneticPr fontId="51"/>
  </si>
  <si>
    <t>（単位：円）</t>
    <rPh sb="1" eb="3">
      <t>タンイ</t>
    </rPh>
    <rPh sb="4" eb="5">
      <t>エン</t>
    </rPh>
    <phoneticPr fontId="51"/>
  </si>
  <si>
    <t>費目</t>
  </si>
  <si>
    <t>令和４年度</t>
    <rPh sb="0" eb="2">
      <t>レイワ</t>
    </rPh>
    <rPh sb="3" eb="5">
      <t>ネンド</t>
    </rPh>
    <phoneticPr fontId="31"/>
  </si>
  <si>
    <t>令和５年度</t>
    <rPh sb="0" eb="2">
      <t>レイワ</t>
    </rPh>
    <rPh sb="3" eb="5">
      <t>ネンド</t>
    </rPh>
    <phoneticPr fontId="31"/>
  </si>
  <si>
    <t>令和６年度</t>
    <rPh sb="0" eb="2">
      <t>レイワ</t>
    </rPh>
    <rPh sb="3" eb="5">
      <t>ネンド</t>
    </rPh>
    <phoneticPr fontId="31"/>
  </si>
  <si>
    <t>令和７年度</t>
    <rPh sb="0" eb="2">
      <t>レイワ</t>
    </rPh>
    <rPh sb="3" eb="5">
      <t>ネンド</t>
    </rPh>
    <phoneticPr fontId="31"/>
  </si>
  <si>
    <t>算定根拠</t>
    <rPh sb="0" eb="2">
      <t>サンテイ</t>
    </rPh>
    <rPh sb="2" eb="4">
      <t>コンキョ</t>
    </rPh>
    <phoneticPr fontId="51"/>
  </si>
  <si>
    <t>基本設計</t>
    <rPh sb="0" eb="2">
      <t>キホン</t>
    </rPh>
    <rPh sb="2" eb="4">
      <t>セッケイ</t>
    </rPh>
    <phoneticPr fontId="51"/>
  </si>
  <si>
    <t>実施設計</t>
    <rPh sb="0" eb="2">
      <t>ジッシ</t>
    </rPh>
    <rPh sb="2" eb="4">
      <t>セッケイ</t>
    </rPh>
    <phoneticPr fontId="51"/>
  </si>
  <si>
    <t>その他</t>
    <rPh sb="2" eb="3">
      <t>タ</t>
    </rPh>
    <phoneticPr fontId="51"/>
  </si>
  <si>
    <t>※</t>
    <phoneticPr fontId="31"/>
  </si>
  <si>
    <t>Ａ４判縦型、横書きで作成すること。</t>
    <rPh sb="2" eb="3">
      <t>ハン</t>
    </rPh>
    <rPh sb="4" eb="5">
      <t>ガタ</t>
    </rPh>
    <rPh sb="6" eb="8">
      <t>ヨコガ</t>
    </rPh>
    <phoneticPr fontId="31"/>
  </si>
  <si>
    <t>金額は円単位とすること。</t>
    <phoneticPr fontId="51"/>
  </si>
  <si>
    <t>消費税及び地方消費税は含めないこと。また、物価変動等についても考慮せず記入すること。</t>
    <phoneticPr fontId="51"/>
  </si>
  <si>
    <t>（仮称）こどもセンター</t>
    <rPh sb="1" eb="3">
      <t>カショウ</t>
    </rPh>
    <phoneticPr fontId="31"/>
  </si>
  <si>
    <t>（仮称）新石原児童クラブ</t>
    <rPh sb="1" eb="3">
      <t>カショウ</t>
    </rPh>
    <rPh sb="4" eb="7">
      <t>シンイシハラ</t>
    </rPh>
    <rPh sb="7" eb="9">
      <t>ジドウ</t>
    </rPh>
    <phoneticPr fontId="31"/>
  </si>
  <si>
    <t>（仮称）中央保育所</t>
    <rPh sb="1" eb="3">
      <t>カショウ</t>
    </rPh>
    <rPh sb="4" eb="9">
      <t>チュウオウホイクショ</t>
    </rPh>
    <phoneticPr fontId="31"/>
  </si>
  <si>
    <t>（仮称）保健センター</t>
    <rPh sb="1" eb="3">
      <t>カショウ</t>
    </rPh>
    <rPh sb="4" eb="6">
      <t>ホケン</t>
    </rPh>
    <phoneticPr fontId="31"/>
  </si>
  <si>
    <t>休日・夜間急診療所</t>
    <rPh sb="0" eb="2">
      <t>キュウジツ</t>
    </rPh>
    <rPh sb="3" eb="5">
      <t>ヤカン</t>
    </rPh>
    <rPh sb="5" eb="6">
      <t>キュウ</t>
    </rPh>
    <rPh sb="6" eb="9">
      <t>シンリョウジョ</t>
    </rPh>
    <phoneticPr fontId="31"/>
  </si>
  <si>
    <t>合計</t>
    <phoneticPr fontId="51"/>
  </si>
  <si>
    <t>建築工事費</t>
    <rPh sb="0" eb="2">
      <t>ケンチク</t>
    </rPh>
    <rPh sb="2" eb="5">
      <t>コウジヒ</t>
    </rPh>
    <phoneticPr fontId="51"/>
  </si>
  <si>
    <t>電気設備工事費</t>
    <rPh sb="0" eb="2">
      <t>デンキ</t>
    </rPh>
    <rPh sb="2" eb="4">
      <t>セツビ</t>
    </rPh>
    <rPh sb="4" eb="6">
      <t>コウジ</t>
    </rPh>
    <rPh sb="6" eb="7">
      <t>ヒ</t>
    </rPh>
    <phoneticPr fontId="51"/>
  </si>
  <si>
    <t>機械設備工事費</t>
    <rPh sb="0" eb="2">
      <t>キカイ</t>
    </rPh>
    <rPh sb="2" eb="4">
      <t>セツビ</t>
    </rPh>
    <rPh sb="4" eb="7">
      <t>コウジヒ</t>
    </rPh>
    <phoneticPr fontId="51"/>
  </si>
  <si>
    <t>（仮称）中央保育所</t>
    <rPh sb="1" eb="3">
      <t>カショウ</t>
    </rPh>
    <rPh sb="4" eb="6">
      <t>チュウオウ</t>
    </rPh>
    <rPh sb="6" eb="9">
      <t>ホイクショ</t>
    </rPh>
    <phoneticPr fontId="31"/>
  </si>
  <si>
    <t>外構工事費</t>
    <rPh sb="0" eb="5">
      <t>ガイコウコウジヒ</t>
    </rPh>
    <phoneticPr fontId="51"/>
  </si>
  <si>
    <t>維持管理・運営委託料の支払表</t>
    <rPh sb="0" eb="4">
      <t>イジカンリ</t>
    </rPh>
    <rPh sb="5" eb="7">
      <t>ウンエイ</t>
    </rPh>
    <rPh sb="7" eb="10">
      <t>イタクリョウ</t>
    </rPh>
    <rPh sb="11" eb="13">
      <t>シハライ</t>
    </rPh>
    <rPh sb="13" eb="14">
      <t>ヒョウ</t>
    </rPh>
    <phoneticPr fontId="31"/>
  </si>
  <si>
    <t>令和23年度</t>
    <rPh sb="0" eb="2">
      <t>レイワ</t>
    </rPh>
    <rPh sb="4" eb="6">
      <t>ネンド</t>
    </rPh>
    <phoneticPr fontId="31"/>
  </si>
  <si>
    <t>什器・備品設置費</t>
    <rPh sb="0" eb="2">
      <t>ジュウキ</t>
    </rPh>
    <rPh sb="3" eb="5">
      <t>ビヒン</t>
    </rPh>
    <rPh sb="5" eb="7">
      <t>セッチ</t>
    </rPh>
    <phoneticPr fontId="31"/>
  </si>
  <si>
    <t>令和８年度</t>
    <rPh sb="0" eb="2">
      <t>レイワ</t>
    </rPh>
    <rPh sb="3" eb="5">
      <t>ネンド</t>
    </rPh>
    <phoneticPr fontId="31"/>
  </si>
  <si>
    <t>令和９年度</t>
    <rPh sb="0" eb="2">
      <t>レイワ</t>
    </rPh>
    <rPh sb="3" eb="5">
      <t>ネンド</t>
    </rPh>
    <phoneticPr fontId="31"/>
  </si>
  <si>
    <t>令和10年度</t>
    <rPh sb="0" eb="2">
      <t>レイワ</t>
    </rPh>
    <rPh sb="4" eb="6">
      <t>ネンド</t>
    </rPh>
    <phoneticPr fontId="31"/>
  </si>
  <si>
    <t>令和11年度</t>
    <rPh sb="0" eb="2">
      <t>レイワ</t>
    </rPh>
    <rPh sb="4" eb="6">
      <t>ネンド</t>
    </rPh>
    <phoneticPr fontId="31"/>
  </si>
  <si>
    <t>令和12年度</t>
    <rPh sb="0" eb="2">
      <t>レイワ</t>
    </rPh>
    <rPh sb="4" eb="6">
      <t>ネンド</t>
    </rPh>
    <phoneticPr fontId="31"/>
  </si>
  <si>
    <t>令和13年度</t>
    <rPh sb="0" eb="2">
      <t>レイワ</t>
    </rPh>
    <rPh sb="4" eb="6">
      <t>ネンド</t>
    </rPh>
    <phoneticPr fontId="31"/>
  </si>
  <si>
    <t>令和14年度</t>
    <rPh sb="0" eb="2">
      <t>レイワ</t>
    </rPh>
    <rPh sb="4" eb="6">
      <t>ネンド</t>
    </rPh>
    <phoneticPr fontId="31"/>
  </si>
  <si>
    <t>令和15年度</t>
    <rPh sb="0" eb="2">
      <t>レイワ</t>
    </rPh>
    <rPh sb="4" eb="6">
      <t>ネンド</t>
    </rPh>
    <phoneticPr fontId="31"/>
  </si>
  <si>
    <t>令和16年度</t>
    <rPh sb="0" eb="2">
      <t>レイワ</t>
    </rPh>
    <rPh sb="4" eb="6">
      <t>ネンド</t>
    </rPh>
    <phoneticPr fontId="31"/>
  </si>
  <si>
    <t>令和17年度</t>
    <rPh sb="0" eb="2">
      <t>レイワ</t>
    </rPh>
    <rPh sb="4" eb="6">
      <t>ネンド</t>
    </rPh>
    <phoneticPr fontId="31"/>
  </si>
  <si>
    <t>令和18年度</t>
    <rPh sb="0" eb="2">
      <t>レイワ</t>
    </rPh>
    <rPh sb="4" eb="6">
      <t>ネンド</t>
    </rPh>
    <phoneticPr fontId="31"/>
  </si>
  <si>
    <t>令和19年度</t>
    <rPh sb="0" eb="2">
      <t>レイワ</t>
    </rPh>
    <rPh sb="4" eb="6">
      <t>ネンド</t>
    </rPh>
    <phoneticPr fontId="31"/>
  </si>
  <si>
    <t>①</t>
    <phoneticPr fontId="31"/>
  </si>
  <si>
    <t>②</t>
    <phoneticPr fontId="31"/>
  </si>
  <si>
    <t>人件費以外</t>
    <rPh sb="0" eb="3">
      <t>ジンケンヒ</t>
    </rPh>
    <rPh sb="3" eb="5">
      <t>イガイ</t>
    </rPh>
    <phoneticPr fontId="51"/>
  </si>
  <si>
    <t>令和20年度</t>
    <rPh sb="0" eb="2">
      <t>レイワ</t>
    </rPh>
    <rPh sb="4" eb="6">
      <t>ネンド</t>
    </rPh>
    <phoneticPr fontId="31"/>
  </si>
  <si>
    <t>令和21年度</t>
    <rPh sb="0" eb="2">
      <t>レイワ</t>
    </rPh>
    <rPh sb="4" eb="6">
      <t>ネンド</t>
    </rPh>
    <phoneticPr fontId="31"/>
  </si>
  <si>
    <t>令和22年度</t>
    <rPh sb="0" eb="2">
      <t>レイワ</t>
    </rPh>
    <rPh sb="4" eb="6">
      <t>ネンド</t>
    </rPh>
    <phoneticPr fontId="31"/>
  </si>
  <si>
    <t>建築物保守管理業務</t>
    <rPh sb="0" eb="2">
      <t>ケンチク</t>
    </rPh>
    <rPh sb="2" eb="3">
      <t>ブツ</t>
    </rPh>
    <rPh sb="3" eb="7">
      <t>ホシュカンリ</t>
    </rPh>
    <rPh sb="7" eb="9">
      <t>ギョウム</t>
    </rPh>
    <phoneticPr fontId="31"/>
  </si>
  <si>
    <t>建築設備保守管理業務</t>
    <rPh sb="0" eb="4">
      <t>ケンチクセツビ</t>
    </rPh>
    <rPh sb="4" eb="10">
      <t>ホシュカンリギョウム</t>
    </rPh>
    <phoneticPr fontId="31"/>
  </si>
  <si>
    <t>備品等保守管理業務</t>
    <rPh sb="0" eb="2">
      <t>ビヒン</t>
    </rPh>
    <rPh sb="2" eb="3">
      <t>ナド</t>
    </rPh>
    <rPh sb="3" eb="9">
      <t>ホシュカンリギョウム</t>
    </rPh>
    <phoneticPr fontId="31"/>
  </si>
  <si>
    <t>環境衛生管理業務</t>
    <phoneticPr fontId="31"/>
  </si>
  <si>
    <t>エネルギーマネジメント業務</t>
    <phoneticPr fontId="31"/>
  </si>
  <si>
    <t>小計</t>
    <rPh sb="0" eb="2">
      <t>ショウケイケイ</t>
    </rPh>
    <phoneticPr fontId="31"/>
  </si>
  <si>
    <t>休日・夜間急患診療所</t>
    <rPh sb="0" eb="2">
      <t>キュウジツ</t>
    </rPh>
    <rPh sb="3" eb="5">
      <t>ヤカン</t>
    </rPh>
    <rPh sb="5" eb="7">
      <t>キュウカン</t>
    </rPh>
    <rPh sb="7" eb="10">
      <t>シンリョウジョ</t>
    </rPh>
    <phoneticPr fontId="31"/>
  </si>
  <si>
    <t>令和10年度</t>
    <rPh sb="0" eb="2">
      <t>レイワ</t>
    </rPh>
    <rPh sb="4" eb="5">
      <t>ネン</t>
    </rPh>
    <rPh sb="5" eb="6">
      <t>ド</t>
    </rPh>
    <phoneticPr fontId="31"/>
  </si>
  <si>
    <t>令和11年度</t>
    <rPh sb="0" eb="2">
      <t>レイワ</t>
    </rPh>
    <rPh sb="4" eb="5">
      <t>ネン</t>
    </rPh>
    <rPh sb="5" eb="6">
      <t>ド</t>
    </rPh>
    <phoneticPr fontId="31"/>
  </si>
  <si>
    <t>令和12年度</t>
    <rPh sb="0" eb="2">
      <t>レイワ</t>
    </rPh>
    <rPh sb="4" eb="5">
      <t>ネン</t>
    </rPh>
    <rPh sb="5" eb="6">
      <t>ド</t>
    </rPh>
    <phoneticPr fontId="31"/>
  </si>
  <si>
    <t>令和13年度</t>
    <rPh sb="0" eb="2">
      <t>レイワ</t>
    </rPh>
    <rPh sb="4" eb="5">
      <t>ネン</t>
    </rPh>
    <rPh sb="5" eb="6">
      <t>ド</t>
    </rPh>
    <phoneticPr fontId="31"/>
  </si>
  <si>
    <t>令和14年度</t>
    <rPh sb="0" eb="2">
      <t>レイワ</t>
    </rPh>
    <rPh sb="4" eb="5">
      <t>ネン</t>
    </rPh>
    <rPh sb="5" eb="6">
      <t>ド</t>
    </rPh>
    <phoneticPr fontId="31"/>
  </si>
  <si>
    <t>令和15年度</t>
    <rPh sb="0" eb="2">
      <t>レイワ</t>
    </rPh>
    <rPh sb="4" eb="5">
      <t>ネン</t>
    </rPh>
    <rPh sb="5" eb="6">
      <t>ド</t>
    </rPh>
    <phoneticPr fontId="31"/>
  </si>
  <si>
    <t>令和16年度</t>
    <rPh sb="0" eb="2">
      <t>レイワ</t>
    </rPh>
    <rPh sb="4" eb="5">
      <t>ネン</t>
    </rPh>
    <rPh sb="5" eb="6">
      <t>ド</t>
    </rPh>
    <phoneticPr fontId="31"/>
  </si>
  <si>
    <t>令和17年度</t>
    <rPh sb="0" eb="2">
      <t>レイワ</t>
    </rPh>
    <rPh sb="4" eb="5">
      <t>ネン</t>
    </rPh>
    <rPh sb="5" eb="6">
      <t>ド</t>
    </rPh>
    <phoneticPr fontId="31"/>
  </si>
  <si>
    <t>令和18年度</t>
    <rPh sb="0" eb="2">
      <t>レイワ</t>
    </rPh>
    <rPh sb="4" eb="5">
      <t>ネン</t>
    </rPh>
    <rPh sb="5" eb="6">
      <t>ド</t>
    </rPh>
    <phoneticPr fontId="31"/>
  </si>
  <si>
    <t>令和19年度</t>
    <rPh sb="0" eb="2">
      <t>レイワ</t>
    </rPh>
    <rPh sb="4" eb="5">
      <t>ネン</t>
    </rPh>
    <rPh sb="5" eb="6">
      <t>ド</t>
    </rPh>
    <phoneticPr fontId="31"/>
  </si>
  <si>
    <t>令和20年度</t>
    <rPh sb="0" eb="2">
      <t>レイワ</t>
    </rPh>
    <rPh sb="4" eb="5">
      <t>ネン</t>
    </rPh>
    <rPh sb="5" eb="6">
      <t>ド</t>
    </rPh>
    <phoneticPr fontId="31"/>
  </si>
  <si>
    <t>令和21年度</t>
    <rPh sb="0" eb="2">
      <t>レイワ</t>
    </rPh>
    <rPh sb="4" eb="5">
      <t>ネン</t>
    </rPh>
    <rPh sb="5" eb="6">
      <t>ド</t>
    </rPh>
    <phoneticPr fontId="31"/>
  </si>
  <si>
    <t>令和22年度</t>
    <rPh sb="0" eb="2">
      <t>レイワ</t>
    </rPh>
    <rPh sb="4" eb="5">
      <t>ネン</t>
    </rPh>
    <rPh sb="5" eb="6">
      <t>ド</t>
    </rPh>
    <phoneticPr fontId="31"/>
  </si>
  <si>
    <t>令和24年度</t>
    <rPh sb="0" eb="2">
      <t>レイワ</t>
    </rPh>
    <rPh sb="4" eb="6">
      <t>ネンド</t>
    </rPh>
    <phoneticPr fontId="31"/>
  </si>
  <si>
    <t>令和25年度</t>
    <rPh sb="0" eb="2">
      <t>レイワ</t>
    </rPh>
    <rPh sb="4" eb="6">
      <t>ネンド</t>
    </rPh>
    <phoneticPr fontId="31"/>
  </si>
  <si>
    <t>令和26年度</t>
    <rPh sb="0" eb="2">
      <t>レイワ</t>
    </rPh>
    <rPh sb="4" eb="6">
      <t>ネンド</t>
    </rPh>
    <phoneticPr fontId="31"/>
  </si>
  <si>
    <t>令和27年度</t>
    <rPh sb="0" eb="2">
      <t>レイワ</t>
    </rPh>
    <rPh sb="4" eb="6">
      <t>ネンド</t>
    </rPh>
    <phoneticPr fontId="31"/>
  </si>
  <si>
    <t>令和28年度</t>
    <rPh sb="0" eb="2">
      <t>レイワ</t>
    </rPh>
    <rPh sb="4" eb="6">
      <t>ネンド</t>
    </rPh>
    <phoneticPr fontId="31"/>
  </si>
  <si>
    <t>令和29年度</t>
    <rPh sb="0" eb="2">
      <t>レイワ</t>
    </rPh>
    <rPh sb="4" eb="6">
      <t>ネンド</t>
    </rPh>
    <phoneticPr fontId="31"/>
  </si>
  <si>
    <t>令和30年度</t>
    <rPh sb="0" eb="2">
      <t>レイワ</t>
    </rPh>
    <rPh sb="4" eb="6">
      <t>ネンド</t>
    </rPh>
    <phoneticPr fontId="31"/>
  </si>
  <si>
    <t>令和31年度</t>
    <rPh sb="0" eb="2">
      <t>レイワ</t>
    </rPh>
    <rPh sb="4" eb="6">
      <t>ネンド</t>
    </rPh>
    <phoneticPr fontId="31"/>
  </si>
  <si>
    <t>令和32年度</t>
    <rPh sb="0" eb="2">
      <t>レイワ</t>
    </rPh>
    <rPh sb="4" eb="6">
      <t>ネンド</t>
    </rPh>
    <phoneticPr fontId="31"/>
  </si>
  <si>
    <t>令和33年度</t>
    <rPh sb="0" eb="2">
      <t>レイワ</t>
    </rPh>
    <rPh sb="4" eb="6">
      <t>ネンド</t>
    </rPh>
    <phoneticPr fontId="31"/>
  </si>
  <si>
    <t>令和34年度</t>
    <rPh sb="0" eb="2">
      <t>レイワ</t>
    </rPh>
    <rPh sb="4" eb="6">
      <t>ネンド</t>
    </rPh>
    <phoneticPr fontId="31"/>
  </si>
  <si>
    <t>令和35年度</t>
    <rPh sb="0" eb="2">
      <t>レイワ</t>
    </rPh>
    <rPh sb="4" eb="6">
      <t>ネンド</t>
    </rPh>
    <phoneticPr fontId="31"/>
  </si>
  <si>
    <t>令和36年度</t>
    <rPh sb="0" eb="2">
      <t>レイワ</t>
    </rPh>
    <rPh sb="4" eb="6">
      <t>ネンド</t>
    </rPh>
    <phoneticPr fontId="31"/>
  </si>
  <si>
    <t>令和37年度</t>
    <rPh sb="0" eb="2">
      <t>レイワ</t>
    </rPh>
    <rPh sb="4" eb="6">
      <t>ネンド</t>
    </rPh>
    <phoneticPr fontId="31"/>
  </si>
  <si>
    <t>営業損益</t>
    <phoneticPr fontId="31"/>
  </si>
  <si>
    <t>営業外収入</t>
    <phoneticPr fontId="31"/>
  </si>
  <si>
    <t>営業外損益</t>
    <phoneticPr fontId="31"/>
  </si>
  <si>
    <t>Cash-In</t>
    <phoneticPr fontId="31"/>
  </si>
  <si>
    <t>Cash-Out</t>
    <phoneticPr fontId="31"/>
  </si>
  <si>
    <t>登録番号</t>
    <rPh sb="0" eb="2">
      <t>トウロク</t>
    </rPh>
    <rPh sb="2" eb="4">
      <t>バンゴウ</t>
    </rPh>
    <phoneticPr fontId="31"/>
  </si>
  <si>
    <t>法人税等 ＝ 課税所得 × 実効税率とすること。</t>
    <rPh sb="0" eb="3">
      <t>ホウジンゼイ</t>
    </rPh>
    <rPh sb="3" eb="4">
      <t>トウ</t>
    </rPh>
    <rPh sb="7" eb="9">
      <t>カゼイ</t>
    </rPh>
    <rPh sb="9" eb="11">
      <t>ショトク</t>
    </rPh>
    <rPh sb="14" eb="16">
      <t>ジッコウ</t>
    </rPh>
    <rPh sb="16" eb="18">
      <t>ゼイリツ</t>
    </rPh>
    <phoneticPr fontId="31"/>
  </si>
  <si>
    <t>他の様式と関連のある項目の数値は、整合を取ること。</t>
    <phoneticPr fontId="31"/>
  </si>
  <si>
    <t>ＥＩＲＲは配当の資本金に対するＩＲＲとする。</t>
    <rPh sb="5" eb="7">
      <t>ハイトウ</t>
    </rPh>
    <rPh sb="8" eb="11">
      <t>シホンキン</t>
    </rPh>
    <rPh sb="12" eb="13">
      <t>タイ</t>
    </rPh>
    <phoneticPr fontId="31"/>
  </si>
  <si>
    <t>金額は円単位とすること。</t>
    <phoneticPr fontId="31"/>
  </si>
  <si>
    <t>開業準備費</t>
    <rPh sb="0" eb="5">
      <t>カイギョウジュンビヒ</t>
    </rPh>
    <phoneticPr fontId="31"/>
  </si>
  <si>
    <t>維持管理・運営費（修繕・更新業務を除く）</t>
    <rPh sb="0" eb="4">
      <t>イジカンリ</t>
    </rPh>
    <rPh sb="5" eb="8">
      <t>ウンエイヒ</t>
    </rPh>
    <rPh sb="9" eb="11">
      <t>シュウゼン</t>
    </rPh>
    <rPh sb="12" eb="14">
      <t>コウシン</t>
    </rPh>
    <rPh sb="14" eb="16">
      <t>ギョウム</t>
    </rPh>
    <rPh sb="17" eb="18">
      <t>ノゾ</t>
    </rPh>
    <phoneticPr fontId="31"/>
  </si>
  <si>
    <t>修繕・更新業務費</t>
    <rPh sb="0" eb="2">
      <t>シュウゼン</t>
    </rPh>
    <rPh sb="3" eb="5">
      <t>コウシン</t>
    </rPh>
    <rPh sb="5" eb="8">
      <t>ギョウムヒ</t>
    </rPh>
    <phoneticPr fontId="31"/>
  </si>
  <si>
    <t>配当前資金残高</t>
    <rPh sb="0" eb="2">
      <t>ハイトウ</t>
    </rPh>
    <rPh sb="2" eb="3">
      <t>マエ</t>
    </rPh>
    <rPh sb="3" eb="5">
      <t>シキン</t>
    </rPh>
    <rPh sb="5" eb="7">
      <t>ザンダカ</t>
    </rPh>
    <phoneticPr fontId="31"/>
  </si>
  <si>
    <t>配当後資金残高（各年度）</t>
    <rPh sb="0" eb="2">
      <t>ハイトウ</t>
    </rPh>
    <rPh sb="2" eb="3">
      <t>ゴ</t>
    </rPh>
    <rPh sb="3" eb="7">
      <t>シキンザンダカ</t>
    </rPh>
    <rPh sb="8" eb="11">
      <t>カクネンド</t>
    </rPh>
    <phoneticPr fontId="31"/>
  </si>
  <si>
    <t>配当後資金残高（累計）</t>
    <rPh sb="0" eb="2">
      <t>ハイトウ</t>
    </rPh>
    <rPh sb="2" eb="3">
      <t>ゴ</t>
    </rPh>
    <rPh sb="3" eb="7">
      <t>シキンザンダカ</t>
    </rPh>
    <rPh sb="8" eb="10">
      <t>ルイケイ</t>
    </rPh>
    <phoneticPr fontId="31"/>
  </si>
  <si>
    <t>建物解体工事費</t>
    <rPh sb="0" eb="2">
      <t>タテモノ</t>
    </rPh>
    <rPh sb="2" eb="4">
      <t>カイタイ</t>
    </rPh>
    <phoneticPr fontId="51"/>
  </si>
  <si>
    <t>外構解体工事費</t>
    <rPh sb="0" eb="2">
      <t>ガイコウ</t>
    </rPh>
    <rPh sb="2" eb="4">
      <t>カイタイ</t>
    </rPh>
    <rPh sb="4" eb="7">
      <t>コウジヒガイコウ</t>
    </rPh>
    <phoneticPr fontId="31"/>
  </si>
  <si>
    <t>撤去費</t>
    <rPh sb="0" eb="2">
      <t>テッキョ</t>
    </rPh>
    <rPh sb="2" eb="3">
      <t>ヒ</t>
    </rPh>
    <phoneticPr fontId="51"/>
  </si>
  <si>
    <t>（仮称）新石原児童クラブ</t>
    <rPh sb="1" eb="3">
      <t>カショウ</t>
    </rPh>
    <rPh sb="4" eb="9">
      <t>シンイシハラジドウ</t>
    </rPh>
    <phoneticPr fontId="31"/>
  </si>
  <si>
    <t>N0.は通し番号を振って下さい。</t>
    <rPh sb="4" eb="5">
      <t>トオ</t>
    </rPh>
    <rPh sb="6" eb="8">
      <t>バンゴウ</t>
    </rPh>
    <rPh sb="9" eb="10">
      <t>フ</t>
    </rPh>
    <rPh sb="12" eb="13">
      <t>クダ</t>
    </rPh>
    <phoneticPr fontId="58"/>
  </si>
  <si>
    <t>＜記載にあたり、注意事項等＞</t>
    <rPh sb="1" eb="3">
      <t>キサイ</t>
    </rPh>
    <rPh sb="8" eb="13">
      <t>チュウイジコウトウ</t>
    </rPh>
    <phoneticPr fontId="58"/>
  </si>
  <si>
    <t>敷地番号</t>
    <rPh sb="0" eb="4">
      <t>シキチバンゴウ</t>
    </rPh>
    <phoneticPr fontId="6"/>
  </si>
  <si>
    <t>敷地１</t>
  </si>
  <si>
    <t>敷地２</t>
  </si>
  <si>
    <t>敷地３</t>
    <rPh sb="0" eb="2">
      <t>シキチ</t>
    </rPh>
    <phoneticPr fontId="6"/>
  </si>
  <si>
    <t>合計</t>
    <rPh sb="0" eb="2">
      <t>ゴウケイ</t>
    </rPh>
    <phoneticPr fontId="6"/>
  </si>
  <si>
    <t>備考</t>
    <rPh sb="0" eb="2">
      <t>ビコウ</t>
    </rPh>
    <phoneticPr fontId="6"/>
  </si>
  <si>
    <t>付属建物等により複数棟になる場合は、列を追加してください。</t>
    <rPh sb="0" eb="4">
      <t>フゾクタテモノ</t>
    </rPh>
    <rPh sb="4" eb="5">
      <t>トウ</t>
    </rPh>
    <rPh sb="8" eb="11">
      <t>フクスウトウ</t>
    </rPh>
    <rPh sb="14" eb="16">
      <t>バアイ</t>
    </rPh>
    <rPh sb="18" eb="19">
      <t>レツ</t>
    </rPh>
    <rPh sb="20" eb="22">
      <t>ツイカ</t>
    </rPh>
    <phoneticPr fontId="58"/>
  </si>
  <si>
    <t>敷地面積（㎡）</t>
    <rPh sb="0" eb="2">
      <t>シキチ</t>
    </rPh>
    <rPh sb="2" eb="4">
      <t>メンセキ</t>
    </rPh>
    <phoneticPr fontId="6"/>
  </si>
  <si>
    <t>なお、列を増やす場合は、1ページでおさまるよう調整してください</t>
    <rPh sb="3" eb="4">
      <t>レツ</t>
    </rPh>
    <rPh sb="5" eb="6">
      <t>フ</t>
    </rPh>
    <rPh sb="8" eb="10">
      <t>バアイ</t>
    </rPh>
    <rPh sb="23" eb="25">
      <t>チョウセイ</t>
    </rPh>
    <phoneticPr fontId="58"/>
  </si>
  <si>
    <t>建物番号</t>
    <rPh sb="0" eb="4">
      <t>タテモノバンゴウ</t>
    </rPh>
    <phoneticPr fontId="31"/>
  </si>
  <si>
    <t>―</t>
    <phoneticPr fontId="6"/>
  </si>
  <si>
    <t>施設機能　※</t>
    <rPh sb="0" eb="2">
      <t>シセツ</t>
    </rPh>
    <rPh sb="2" eb="4">
      <t>キノウ</t>
    </rPh>
    <phoneticPr fontId="31"/>
  </si>
  <si>
    <t>※　施設機能の欄に下のセルを張り付けてご利用ください</t>
    <rPh sb="4" eb="6">
      <t>キノウ</t>
    </rPh>
    <rPh sb="7" eb="8">
      <t>ラン</t>
    </rPh>
    <rPh sb="9" eb="10">
      <t>シタ</t>
    </rPh>
    <phoneticPr fontId="31"/>
  </si>
  <si>
    <t>(仮称)中央保育所</t>
    <rPh sb="1" eb="3">
      <t>カショウ</t>
    </rPh>
    <rPh sb="4" eb="6">
      <t>チュウオウ</t>
    </rPh>
    <rPh sb="6" eb="8">
      <t>ホイク</t>
    </rPh>
    <rPh sb="8" eb="9">
      <t>ジョ</t>
    </rPh>
    <phoneticPr fontId="6"/>
  </si>
  <si>
    <t>休日・夜間急患診療所</t>
    <rPh sb="0" eb="2">
      <t>キュウジツ</t>
    </rPh>
    <rPh sb="3" eb="5">
      <t>ヤカン</t>
    </rPh>
    <rPh sb="5" eb="7">
      <t>キュウカン</t>
    </rPh>
    <rPh sb="7" eb="10">
      <t>シンリョウショ</t>
    </rPh>
    <phoneticPr fontId="6"/>
  </si>
  <si>
    <t>構造種別</t>
    <rPh sb="2" eb="4">
      <t>シュベツ</t>
    </rPh>
    <phoneticPr fontId="31"/>
  </si>
  <si>
    <t>(仮称)こどもｾﾝﾀｰ</t>
    <rPh sb="1" eb="3">
      <t>カショウ</t>
    </rPh>
    <phoneticPr fontId="6"/>
  </si>
  <si>
    <t>階数</t>
    <rPh sb="0" eb="2">
      <t>カイスウ</t>
    </rPh>
    <phoneticPr fontId="31"/>
  </si>
  <si>
    <t>(仮称)新石原児童ｸﾗﾌﾞ</t>
    <rPh sb="1" eb="3">
      <t>カショウ</t>
    </rPh>
    <rPh sb="4" eb="5">
      <t>シン</t>
    </rPh>
    <rPh sb="5" eb="7">
      <t>イシハラ</t>
    </rPh>
    <rPh sb="7" eb="9">
      <t>ジドウ</t>
    </rPh>
    <phoneticPr fontId="6"/>
  </si>
  <si>
    <t>建築物の高さ</t>
    <rPh sb="0" eb="3">
      <t>ケンチクブツ</t>
    </rPh>
    <rPh sb="4" eb="5">
      <t>タカ</t>
    </rPh>
    <phoneticPr fontId="6"/>
  </si>
  <si>
    <t>(仮称)保健ｾﾝﾀｰ</t>
    <rPh sb="1" eb="3">
      <t>カショウ</t>
    </rPh>
    <rPh sb="4" eb="6">
      <t>ホケン</t>
    </rPh>
    <phoneticPr fontId="6"/>
  </si>
  <si>
    <t>建築基準法</t>
    <rPh sb="0" eb="2">
      <t>ケンチク</t>
    </rPh>
    <rPh sb="2" eb="5">
      <t>キジュンホウ</t>
    </rPh>
    <phoneticPr fontId="6"/>
  </si>
  <si>
    <t>建築面積㎡）</t>
    <rPh sb="0" eb="2">
      <t>ケンチク</t>
    </rPh>
    <rPh sb="2" eb="4">
      <t>メンセキ</t>
    </rPh>
    <phoneticPr fontId="6"/>
  </si>
  <si>
    <t>建ぺい率(％)</t>
    <rPh sb="0" eb="1">
      <t>ケン</t>
    </rPh>
    <rPh sb="3" eb="4">
      <t>リツ</t>
    </rPh>
    <phoneticPr fontId="6"/>
  </si>
  <si>
    <t>延床面積(㎡)</t>
    <phoneticPr fontId="31"/>
  </si>
  <si>
    <t>合計</t>
    <rPh sb="0" eb="1">
      <t>ゴウ</t>
    </rPh>
    <rPh sb="1" eb="2">
      <t>ケイ</t>
    </rPh>
    <phoneticPr fontId="58"/>
  </si>
  <si>
    <t>容積率対象延べ床面積(㎡)</t>
    <rPh sb="0" eb="2">
      <t>ヨウセキ</t>
    </rPh>
    <rPh sb="2" eb="3">
      <t>リツ</t>
    </rPh>
    <rPh sb="3" eb="5">
      <t>タイショウ</t>
    </rPh>
    <rPh sb="5" eb="6">
      <t>ノ</t>
    </rPh>
    <rPh sb="7" eb="10">
      <t>ユカメンセキ</t>
    </rPh>
    <phoneticPr fontId="31"/>
  </si>
  <si>
    <t>容積率(％)</t>
    <rPh sb="0" eb="2">
      <t>ヨウセキ</t>
    </rPh>
    <rPh sb="2" eb="3">
      <t>リツ</t>
    </rPh>
    <phoneticPr fontId="6"/>
  </si>
  <si>
    <t>施工床面積(㎡)</t>
    <rPh sb="0" eb="2">
      <t>セコウ</t>
    </rPh>
    <rPh sb="2" eb="5">
      <t>ユカメンセキ</t>
    </rPh>
    <phoneticPr fontId="6"/>
  </si>
  <si>
    <t>機能</t>
  </si>
  <si>
    <t>要求水準</t>
    <rPh sb="0" eb="4">
      <t>ヨウキュウスイジュン</t>
    </rPh>
    <phoneticPr fontId="31"/>
  </si>
  <si>
    <t>計画</t>
    <rPh sb="0" eb="2">
      <t>ケイカク</t>
    </rPh>
    <phoneticPr fontId="31"/>
  </si>
  <si>
    <t>仕上げ、フェンス、遊具・備品等</t>
    <rPh sb="0" eb="2">
      <t>シア</t>
    </rPh>
    <rPh sb="9" eb="11">
      <t>ユウグ</t>
    </rPh>
    <rPh sb="12" eb="15">
      <t>ビヒントウ</t>
    </rPh>
    <phoneticPr fontId="31"/>
  </si>
  <si>
    <t>駐車場</t>
  </si>
  <si>
    <t>全体駐車場</t>
  </si>
  <si>
    <t>台</t>
    <rPh sb="0" eb="1">
      <t>ダイ</t>
    </rPh>
    <phoneticPr fontId="31"/>
  </si>
  <si>
    <t>うち、障害者用●台</t>
    <rPh sb="8" eb="9">
      <t>ダイ</t>
    </rPh>
    <phoneticPr fontId="58"/>
  </si>
  <si>
    <t>保育所駐車場</t>
  </si>
  <si>
    <t>約40台</t>
  </si>
  <si>
    <t>うち、障害者用●台</t>
    <phoneticPr fontId="58"/>
  </si>
  <si>
    <t>合計</t>
  </si>
  <si>
    <t>駐輪場</t>
    <phoneticPr fontId="58"/>
  </si>
  <si>
    <t>全体駐輪場</t>
    <rPh sb="2" eb="5">
      <t>チュウリンジョウ</t>
    </rPh>
    <phoneticPr fontId="58"/>
  </si>
  <si>
    <t>約100台</t>
    <rPh sb="0" eb="1">
      <t>ヤク</t>
    </rPh>
    <phoneticPr fontId="58"/>
  </si>
  <si>
    <t>保育所駐輪場</t>
    <rPh sb="3" eb="6">
      <t>チュウリンジョウ</t>
    </rPh>
    <phoneticPr fontId="58"/>
  </si>
  <si>
    <t>約30台</t>
    <phoneticPr fontId="58"/>
  </si>
  <si>
    <t>舗装広場兼臨時駐車場</t>
  </si>
  <si>
    <t>(仮称)中央保育所園庭</t>
    <rPh sb="1" eb="3">
      <t>カショウ</t>
    </rPh>
    <phoneticPr fontId="58"/>
  </si>
  <si>
    <t>㎡</t>
    <phoneticPr fontId="31"/>
  </si>
  <si>
    <t>(仮称)こどもセンター屋外広場</t>
    <rPh sb="1" eb="3">
      <t>カショウ</t>
    </rPh>
    <phoneticPr fontId="58"/>
  </si>
  <si>
    <t>約1,000㎡</t>
  </si>
  <si>
    <t>屋外テラス</t>
    <rPh sb="0" eb="2">
      <t>オクガイ</t>
    </rPh>
    <phoneticPr fontId="58"/>
  </si>
  <si>
    <t>適宜</t>
  </si>
  <si>
    <t>芝生広場</t>
  </si>
  <si>
    <t>健康遊具コーナー</t>
  </si>
  <si>
    <t>約400㎡</t>
  </si>
  <si>
    <t>仕上表</t>
    <rPh sb="0" eb="3">
      <t>シアゲヒョウ</t>
    </rPh>
    <phoneticPr fontId="31"/>
  </si>
  <si>
    <t>１．外部仕上表</t>
    <phoneticPr fontId="31"/>
  </si>
  <si>
    <t>敷地１</t>
    <phoneticPr fontId="58"/>
  </si>
  <si>
    <t>屋根</t>
    <rPh sb="0" eb="2">
      <t>ヤネ</t>
    </rPh>
    <phoneticPr fontId="58"/>
  </si>
  <si>
    <t>外壁</t>
    <rPh sb="0" eb="2">
      <t>ガイヘキ</t>
    </rPh>
    <phoneticPr fontId="58"/>
  </si>
  <si>
    <t>開口部</t>
    <rPh sb="0" eb="3">
      <t>カイコウブ</t>
    </rPh>
    <phoneticPr fontId="58"/>
  </si>
  <si>
    <t>その他</t>
    <rPh sb="2" eb="3">
      <t>タ</t>
    </rPh>
    <phoneticPr fontId="58"/>
  </si>
  <si>
    <t>備考</t>
    <rPh sb="0" eb="2">
      <t>ビコウ</t>
    </rPh>
    <phoneticPr fontId="58"/>
  </si>
  <si>
    <t>２．諸室表・内部仕上表</t>
    <phoneticPr fontId="31"/>
  </si>
  <si>
    <t>室　　名</t>
    <rPh sb="0" eb="1">
      <t>シツ</t>
    </rPh>
    <rPh sb="3" eb="4">
      <t>メイ</t>
    </rPh>
    <phoneticPr fontId="6"/>
  </si>
  <si>
    <t>階</t>
    <rPh sb="0" eb="1">
      <t>カイ</t>
    </rPh>
    <phoneticPr fontId="6"/>
  </si>
  <si>
    <t>要求水準面積（㎡）</t>
    <rPh sb="0" eb="4">
      <t>ヨウキュウスイジュン</t>
    </rPh>
    <rPh sb="4" eb="6">
      <t>メンセキ</t>
    </rPh>
    <phoneticPr fontId="6"/>
  </si>
  <si>
    <t>面積
（㎡）</t>
    <rPh sb="0" eb="2">
      <t>メンセキ</t>
    </rPh>
    <phoneticPr fontId="6"/>
  </si>
  <si>
    <t>天井高
（ｍ）</t>
    <rPh sb="0" eb="3">
      <t>テンジョウダカ</t>
    </rPh>
    <phoneticPr fontId="6"/>
  </si>
  <si>
    <t>主な仕上げ</t>
    <rPh sb="0" eb="1">
      <t>オモ</t>
    </rPh>
    <rPh sb="2" eb="4">
      <t>シア</t>
    </rPh>
    <phoneticPr fontId="6"/>
  </si>
  <si>
    <t>その他特記事項
（設備、備品等）</t>
    <rPh sb="2" eb="3">
      <t>タ</t>
    </rPh>
    <rPh sb="3" eb="5">
      <t>トッキ</t>
    </rPh>
    <rPh sb="5" eb="7">
      <t>ジコウ</t>
    </rPh>
    <rPh sb="9" eb="11">
      <t>セツビ</t>
    </rPh>
    <rPh sb="12" eb="14">
      <t>ビヒン</t>
    </rPh>
    <rPh sb="14" eb="15">
      <t>トウ</t>
    </rPh>
    <phoneticPr fontId="6"/>
  </si>
  <si>
    <t>床</t>
    <rPh sb="0" eb="1">
      <t>ユカ</t>
    </rPh>
    <phoneticPr fontId="6"/>
  </si>
  <si>
    <t>壁</t>
    <rPh sb="0" eb="1">
      <t>カベ</t>
    </rPh>
    <phoneticPr fontId="31"/>
  </si>
  <si>
    <t>天井</t>
    <rPh sb="0" eb="2">
      <t>テンジョウ</t>
    </rPh>
    <phoneticPr fontId="6"/>
  </si>
  <si>
    <t>①(仮称)こどもセンター</t>
    <rPh sb="2" eb="4">
      <t>カショウ</t>
    </rPh>
    <phoneticPr fontId="6"/>
  </si>
  <si>
    <t>適宜</t>
    <rPh sb="0" eb="2">
      <t>テキギ</t>
    </rPh>
    <phoneticPr fontId="31"/>
  </si>
  <si>
    <t>事務室</t>
    <rPh sb="0" eb="3">
      <t>ジムシツ</t>
    </rPh>
    <phoneticPr fontId="6"/>
  </si>
  <si>
    <t>支援室</t>
    <rPh sb="0" eb="3">
      <t>シエンシツ</t>
    </rPh>
    <phoneticPr fontId="6"/>
  </si>
  <si>
    <t>託児室</t>
    <rPh sb="0" eb="3">
      <t>タクジシツ</t>
    </rPh>
    <phoneticPr fontId="6"/>
  </si>
  <si>
    <t>民間事業者の提案を求める機能</t>
    <rPh sb="0" eb="2">
      <t>ミンカン</t>
    </rPh>
    <rPh sb="2" eb="5">
      <t>ジギョウシャ</t>
    </rPh>
    <rPh sb="6" eb="8">
      <t>テイアン</t>
    </rPh>
    <rPh sb="9" eb="10">
      <t>モト</t>
    </rPh>
    <rPh sb="12" eb="14">
      <t>キノウ</t>
    </rPh>
    <phoneticPr fontId="31"/>
  </si>
  <si>
    <t>プレイルーム</t>
  </si>
  <si>
    <t>350～400</t>
    <phoneticPr fontId="31"/>
  </si>
  <si>
    <t>図書室</t>
    <rPh sb="0" eb="3">
      <t>トショシツ</t>
    </rPh>
    <phoneticPr fontId="6"/>
  </si>
  <si>
    <t>工作室</t>
    <rPh sb="0" eb="3">
      <t>コウサクシツ</t>
    </rPh>
    <phoneticPr fontId="6"/>
  </si>
  <si>
    <t>軽体育室</t>
    <rPh sb="0" eb="1">
      <t>ケイ</t>
    </rPh>
    <rPh sb="1" eb="4">
      <t>タイイクシツ</t>
    </rPh>
    <phoneticPr fontId="6"/>
  </si>
  <si>
    <t>650～700</t>
    <phoneticPr fontId="31"/>
  </si>
  <si>
    <t>軽体育室用倉庫</t>
    <phoneticPr fontId="31"/>
  </si>
  <si>
    <t>音楽室1</t>
    <rPh sb="0" eb="3">
      <t>オンガクシツ</t>
    </rPh>
    <phoneticPr fontId="6"/>
  </si>
  <si>
    <t>２室計60</t>
    <phoneticPr fontId="31"/>
  </si>
  <si>
    <t>音楽室2</t>
    <rPh sb="0" eb="3">
      <t>オンガクシツ</t>
    </rPh>
    <phoneticPr fontId="6"/>
  </si>
  <si>
    <t>自習室</t>
    <rPh sb="0" eb="3">
      <t>ジシュウシツ</t>
    </rPh>
    <phoneticPr fontId="6"/>
  </si>
  <si>
    <t>集会室</t>
    <rPh sb="0" eb="2">
      <t>シュウカイ</t>
    </rPh>
    <rPh sb="2" eb="3">
      <t>シツ</t>
    </rPh>
    <phoneticPr fontId="6"/>
  </si>
  <si>
    <t>集会室用倉庫</t>
    <rPh sb="0" eb="2">
      <t>シュウカイ</t>
    </rPh>
    <rPh sb="2" eb="3">
      <t>シツ</t>
    </rPh>
    <rPh sb="3" eb="4">
      <t>ヨウ</t>
    </rPh>
    <rPh sb="4" eb="6">
      <t>ソウコ</t>
    </rPh>
    <phoneticPr fontId="31"/>
  </si>
  <si>
    <t>多目的室
（視聴覚室・遊戯室）</t>
    <rPh sb="0" eb="3">
      <t>タモクテキ</t>
    </rPh>
    <rPh sb="3" eb="4">
      <t>シツ</t>
    </rPh>
    <rPh sb="6" eb="10">
      <t>シチョウカクシツ</t>
    </rPh>
    <rPh sb="11" eb="14">
      <t>ユウギシツ</t>
    </rPh>
    <phoneticPr fontId="31"/>
  </si>
  <si>
    <t>２室計120</t>
    <phoneticPr fontId="31"/>
  </si>
  <si>
    <t>飲食販売コーナー</t>
    <rPh sb="0" eb="2">
      <t>インショク</t>
    </rPh>
    <rPh sb="2" eb="4">
      <t>ハンバイ</t>
    </rPh>
    <phoneticPr fontId="31"/>
  </si>
  <si>
    <t>飲食スペース</t>
    <rPh sb="0" eb="2">
      <t>インショク</t>
    </rPh>
    <phoneticPr fontId="31"/>
  </si>
  <si>
    <t>給湯室</t>
    <rPh sb="0" eb="3">
      <t>キュウトウシツ</t>
    </rPh>
    <phoneticPr fontId="31"/>
  </si>
  <si>
    <t>トイレ</t>
    <phoneticPr fontId="6"/>
  </si>
  <si>
    <t>授乳室</t>
    <rPh sb="0" eb="3">
      <t>ジュニュウシツ</t>
    </rPh>
    <phoneticPr fontId="31"/>
  </si>
  <si>
    <t>廊下、ﾛﾋﾞｰ、階段、EV、清掃員控室等</t>
    <rPh sb="0" eb="2">
      <t>ロウカ</t>
    </rPh>
    <rPh sb="8" eb="10">
      <t>カイダン</t>
    </rPh>
    <rPh sb="14" eb="17">
      <t>セイソウイン</t>
    </rPh>
    <rPh sb="17" eb="19">
      <t>ヒカエシツ</t>
    </rPh>
    <rPh sb="19" eb="20">
      <t>ナド</t>
    </rPh>
    <phoneticPr fontId="31"/>
  </si>
  <si>
    <t>屋外用トイレ</t>
    <rPh sb="0" eb="2">
      <t>オクガイ</t>
    </rPh>
    <rPh sb="2" eb="3">
      <t>ヨウ</t>
    </rPh>
    <phoneticPr fontId="6"/>
  </si>
  <si>
    <t>屋外倉庫</t>
    <rPh sb="0" eb="2">
      <t>オクガイ</t>
    </rPh>
    <rPh sb="2" eb="4">
      <t>ソウコ</t>
    </rPh>
    <phoneticPr fontId="6"/>
  </si>
  <si>
    <t>任意諸室</t>
    <rPh sb="0" eb="4">
      <t>ニンイショシツ</t>
    </rPh>
    <phoneticPr fontId="31"/>
  </si>
  <si>
    <t>託児付きｺﾜｰｷﾝｸﾞｽﾍﾟｰｽ</t>
    <phoneticPr fontId="31"/>
  </si>
  <si>
    <t>他市町村交流ｺｰﾅｰ</t>
    <phoneticPr fontId="31"/>
  </si>
  <si>
    <t>②(仮称)新石原児童クラブ</t>
    <rPh sb="2" eb="4">
      <t>カショウ</t>
    </rPh>
    <rPh sb="5" eb="6">
      <t>シン</t>
    </rPh>
    <rPh sb="6" eb="8">
      <t>イシハラ</t>
    </rPh>
    <rPh sb="8" eb="10">
      <t>ジドウ</t>
    </rPh>
    <phoneticPr fontId="31"/>
  </si>
  <si>
    <t>エントランス・受付</t>
    <rPh sb="7" eb="9">
      <t>ウケツケ</t>
    </rPh>
    <phoneticPr fontId="6"/>
  </si>
  <si>
    <t>保育室1</t>
    <rPh sb="0" eb="3">
      <t>ホイクシツ</t>
    </rPh>
    <phoneticPr fontId="31"/>
  </si>
  <si>
    <t>3室計240</t>
    <rPh sb="1" eb="2">
      <t>シツ</t>
    </rPh>
    <rPh sb="2" eb="3">
      <t>ケイ</t>
    </rPh>
    <phoneticPr fontId="31"/>
  </si>
  <si>
    <t>保育室2</t>
    <rPh sb="0" eb="3">
      <t>ホイクシツ</t>
    </rPh>
    <phoneticPr fontId="31"/>
  </si>
  <si>
    <t>保育室3</t>
    <rPh sb="0" eb="3">
      <t>ホイクシツ</t>
    </rPh>
    <phoneticPr fontId="31"/>
  </si>
  <si>
    <t>指導員室</t>
    <rPh sb="0" eb="3">
      <t>シドウイン</t>
    </rPh>
    <rPh sb="3" eb="4">
      <t>シツ</t>
    </rPh>
    <phoneticPr fontId="31"/>
  </si>
  <si>
    <t>廊下</t>
    <rPh sb="0" eb="2">
      <t>ロウカ</t>
    </rPh>
    <phoneticPr fontId="31"/>
  </si>
  <si>
    <t>③(仮称)保健センター</t>
    <rPh sb="2" eb="4">
      <t>カショウ</t>
    </rPh>
    <rPh sb="5" eb="7">
      <t>ホケン</t>
    </rPh>
    <phoneticPr fontId="31"/>
  </si>
  <si>
    <t>相談室１</t>
    <rPh sb="0" eb="3">
      <t>ソウダンシツ</t>
    </rPh>
    <phoneticPr fontId="31"/>
  </si>
  <si>
    <t>２室計24</t>
    <phoneticPr fontId="31"/>
  </si>
  <si>
    <t>相談室２</t>
    <rPh sb="0" eb="3">
      <t>ソウダンシツ</t>
    </rPh>
    <phoneticPr fontId="31"/>
  </si>
  <si>
    <t>多目的室（上履き）</t>
    <rPh sb="0" eb="4">
      <t>タモクテキシツ</t>
    </rPh>
    <rPh sb="5" eb="7">
      <t>ウワバ</t>
    </rPh>
    <phoneticPr fontId="31"/>
  </si>
  <si>
    <t>多目的室用機材室（上履き）</t>
    <rPh sb="0" eb="4">
      <t>タモクテキシツ</t>
    </rPh>
    <rPh sb="4" eb="5">
      <t>ヨウ</t>
    </rPh>
    <rPh sb="5" eb="8">
      <t>キザイシツ</t>
    </rPh>
    <rPh sb="9" eb="11">
      <t>ウワバ</t>
    </rPh>
    <phoneticPr fontId="31"/>
  </si>
  <si>
    <t>大会議室</t>
    <rPh sb="0" eb="4">
      <t>ダイカイギシツ</t>
    </rPh>
    <phoneticPr fontId="31"/>
  </si>
  <si>
    <t>会議室用倉庫</t>
    <rPh sb="0" eb="4">
      <t>カイギシツヨウ</t>
    </rPh>
    <rPh sb="4" eb="6">
      <t>ソウコ</t>
    </rPh>
    <phoneticPr fontId="31"/>
  </si>
  <si>
    <t>小会議室１</t>
    <rPh sb="0" eb="1">
      <t>ショウ</t>
    </rPh>
    <rPh sb="1" eb="4">
      <t>カイギシツ</t>
    </rPh>
    <phoneticPr fontId="31"/>
  </si>
  <si>
    <t>３室計120</t>
    <phoneticPr fontId="31"/>
  </si>
  <si>
    <t>小会議室２</t>
    <rPh sb="0" eb="1">
      <t>ショウ</t>
    </rPh>
    <rPh sb="1" eb="4">
      <t>カイギシツ</t>
    </rPh>
    <phoneticPr fontId="31"/>
  </si>
  <si>
    <t>小会議室３</t>
    <rPh sb="0" eb="1">
      <t>ショウ</t>
    </rPh>
    <rPh sb="1" eb="4">
      <t>カイギシツ</t>
    </rPh>
    <phoneticPr fontId="31"/>
  </si>
  <si>
    <t>体位測定室</t>
    <rPh sb="0" eb="2">
      <t>タイイ</t>
    </rPh>
    <rPh sb="2" eb="4">
      <t>ソクテイ</t>
    </rPh>
    <rPh sb="4" eb="5">
      <t>シツ</t>
    </rPh>
    <phoneticPr fontId="31"/>
  </si>
  <si>
    <t>着衣コーナー</t>
    <rPh sb="0" eb="2">
      <t>チャクイ</t>
    </rPh>
    <phoneticPr fontId="31"/>
  </si>
  <si>
    <t>相談室３</t>
    <rPh sb="0" eb="3">
      <t>ソウダンシツ</t>
    </rPh>
    <phoneticPr fontId="31"/>
  </si>
  <si>
    <t>４室計48</t>
    <phoneticPr fontId="31"/>
  </si>
  <si>
    <t>相談室４</t>
    <rPh sb="0" eb="3">
      <t>ソウダンシツ</t>
    </rPh>
    <phoneticPr fontId="31"/>
  </si>
  <si>
    <t>相談室５</t>
    <rPh sb="0" eb="3">
      <t>ソウダンシツ</t>
    </rPh>
    <phoneticPr fontId="31"/>
  </si>
  <si>
    <t>相談室６</t>
    <rPh sb="0" eb="3">
      <t>ソウダンシツ</t>
    </rPh>
    <phoneticPr fontId="31"/>
  </si>
  <si>
    <t>歯科相談室</t>
    <rPh sb="0" eb="2">
      <t>シカ</t>
    </rPh>
    <rPh sb="2" eb="5">
      <t>ソウダンシツ</t>
    </rPh>
    <phoneticPr fontId="31"/>
  </si>
  <si>
    <t>合同倉庫、防災用備品倉庫</t>
    <rPh sb="0" eb="2">
      <t>ゴウドウ</t>
    </rPh>
    <rPh sb="2" eb="4">
      <t>ソウコ</t>
    </rPh>
    <rPh sb="5" eb="7">
      <t>ボウサイ</t>
    </rPh>
    <rPh sb="7" eb="8">
      <t>ヨウ</t>
    </rPh>
    <rPh sb="8" eb="10">
      <t>ビヒン</t>
    </rPh>
    <rPh sb="10" eb="12">
      <t>ソウコ</t>
    </rPh>
    <phoneticPr fontId="31"/>
  </si>
  <si>
    <t>シャワー室</t>
    <rPh sb="4" eb="5">
      <t>シツ</t>
    </rPh>
    <phoneticPr fontId="31"/>
  </si>
  <si>
    <t>洗濯室</t>
    <rPh sb="0" eb="3">
      <t>センタクシツ</t>
    </rPh>
    <phoneticPr fontId="31"/>
  </si>
  <si>
    <t>通用口</t>
    <rPh sb="0" eb="3">
      <t>ツウヨウグチ</t>
    </rPh>
    <phoneticPr fontId="31"/>
  </si>
  <si>
    <t>外部用倉庫</t>
    <rPh sb="0" eb="3">
      <t>ガイブヨウ</t>
    </rPh>
    <rPh sb="3" eb="5">
      <t>ソウコ</t>
    </rPh>
    <phoneticPr fontId="31"/>
  </si>
  <si>
    <t>廊下、階段、EV、清掃員控室等</t>
    <rPh sb="0" eb="2">
      <t>ロウカ</t>
    </rPh>
    <rPh sb="3" eb="5">
      <t>カイダン</t>
    </rPh>
    <rPh sb="9" eb="12">
      <t>セイソウイン</t>
    </rPh>
    <rPh sb="12" eb="14">
      <t>ヒカエシツ</t>
    </rPh>
    <rPh sb="14" eb="15">
      <t>ナド</t>
    </rPh>
    <phoneticPr fontId="31"/>
  </si>
  <si>
    <t>④(仮称)中央保育所</t>
    <rPh sb="2" eb="4">
      <t>カショウ</t>
    </rPh>
    <rPh sb="5" eb="7">
      <t>チュウオウ</t>
    </rPh>
    <rPh sb="7" eb="10">
      <t>ホイクショ</t>
    </rPh>
    <phoneticPr fontId="6"/>
  </si>
  <si>
    <t>保育室１</t>
    <rPh sb="0" eb="3">
      <t>ホイクシツ</t>
    </rPh>
    <phoneticPr fontId="31"/>
  </si>
  <si>
    <t>保育室２</t>
    <rPh sb="0" eb="3">
      <t>ホイクシツ</t>
    </rPh>
    <phoneticPr fontId="31"/>
  </si>
  <si>
    <t>保育室３</t>
    <rPh sb="0" eb="3">
      <t>ホイクシツ</t>
    </rPh>
    <phoneticPr fontId="31"/>
  </si>
  <si>
    <t>保育室４</t>
    <rPh sb="0" eb="3">
      <t>ホイクシツ</t>
    </rPh>
    <phoneticPr fontId="31"/>
  </si>
  <si>
    <t>保育室５</t>
    <rPh sb="0" eb="3">
      <t>ホイクシツ</t>
    </rPh>
    <phoneticPr fontId="31"/>
  </si>
  <si>
    <t>保育室６</t>
    <rPh sb="0" eb="3">
      <t>ホイクシツ</t>
    </rPh>
    <phoneticPr fontId="31"/>
  </si>
  <si>
    <t>保育室７</t>
    <rPh sb="0" eb="3">
      <t>ホイクシツ</t>
    </rPh>
    <phoneticPr fontId="31"/>
  </si>
  <si>
    <t>保育室８</t>
    <rPh sb="0" eb="3">
      <t>ホイクシツ</t>
    </rPh>
    <phoneticPr fontId="31"/>
  </si>
  <si>
    <t>園児用トイレ</t>
    <rPh sb="0" eb="3">
      <t>エンジヨウ</t>
    </rPh>
    <phoneticPr fontId="31"/>
  </si>
  <si>
    <t>医務室１</t>
    <rPh sb="0" eb="3">
      <t>イムシツ</t>
    </rPh>
    <phoneticPr fontId="31"/>
  </si>
  <si>
    <t>2室計50</t>
    <rPh sb="1" eb="2">
      <t>シツ</t>
    </rPh>
    <rPh sb="2" eb="3">
      <t>ケイ</t>
    </rPh>
    <phoneticPr fontId="31"/>
  </si>
  <si>
    <t>医務室２</t>
    <rPh sb="0" eb="3">
      <t>イムシツ</t>
    </rPh>
    <phoneticPr fontId="31"/>
  </si>
  <si>
    <t>調理室</t>
    <rPh sb="0" eb="3">
      <t>チョウリシツ</t>
    </rPh>
    <phoneticPr fontId="6"/>
  </si>
  <si>
    <t>調理員用トイレ</t>
    <rPh sb="0" eb="3">
      <t>チョウリイン</t>
    </rPh>
    <rPh sb="3" eb="4">
      <t>ヨウ</t>
    </rPh>
    <phoneticPr fontId="31"/>
  </si>
  <si>
    <t>洗濯室</t>
    <rPh sb="0" eb="2">
      <t>センタク</t>
    </rPh>
    <rPh sb="2" eb="3">
      <t>シツ</t>
    </rPh>
    <phoneticPr fontId="6"/>
  </si>
  <si>
    <t>更衣室</t>
    <rPh sb="0" eb="2">
      <t>コウイ</t>
    </rPh>
    <rPh sb="2" eb="3">
      <t>シツ</t>
    </rPh>
    <phoneticPr fontId="31"/>
  </si>
  <si>
    <t>休憩室</t>
    <rPh sb="0" eb="3">
      <t>キュウケイシツ</t>
    </rPh>
    <phoneticPr fontId="31"/>
  </si>
  <si>
    <t>廊下、階段、EV等</t>
    <rPh sb="0" eb="2">
      <t>ロウカ</t>
    </rPh>
    <rPh sb="3" eb="5">
      <t>カイダン</t>
    </rPh>
    <rPh sb="8" eb="9">
      <t>ナド</t>
    </rPh>
    <phoneticPr fontId="31"/>
  </si>
  <si>
    <t>園庭用倉庫</t>
    <rPh sb="0" eb="2">
      <t>エンテイ</t>
    </rPh>
    <rPh sb="2" eb="3">
      <t>ヨウ</t>
    </rPh>
    <rPh sb="3" eb="5">
      <t>ソウコ</t>
    </rPh>
    <phoneticPr fontId="31"/>
  </si>
  <si>
    <t>⑤休日夜間急患診療所</t>
    <rPh sb="1" eb="3">
      <t>キュウジツ</t>
    </rPh>
    <rPh sb="3" eb="5">
      <t>ヤカン</t>
    </rPh>
    <rPh sb="5" eb="7">
      <t>キュウカン</t>
    </rPh>
    <rPh sb="7" eb="10">
      <t>シンリョウショ</t>
    </rPh>
    <phoneticPr fontId="31"/>
  </si>
  <si>
    <t>エントランス</t>
    <phoneticPr fontId="31"/>
  </si>
  <si>
    <t>待合室</t>
    <rPh sb="0" eb="3">
      <t>マチアイシツ</t>
    </rPh>
    <phoneticPr fontId="31"/>
  </si>
  <si>
    <t>診察室１</t>
    <rPh sb="0" eb="3">
      <t>シンサツシツ</t>
    </rPh>
    <phoneticPr fontId="31"/>
  </si>
  <si>
    <t>2室計24</t>
    <rPh sb="1" eb="2">
      <t>シツ</t>
    </rPh>
    <rPh sb="2" eb="3">
      <t>ケイ</t>
    </rPh>
    <phoneticPr fontId="31"/>
  </si>
  <si>
    <t>診察室２</t>
    <rPh sb="0" eb="3">
      <t>シンサツシツ</t>
    </rPh>
    <phoneticPr fontId="31"/>
  </si>
  <si>
    <t>処置室</t>
    <rPh sb="0" eb="3">
      <t>ショチシツ</t>
    </rPh>
    <phoneticPr fontId="31"/>
  </si>
  <si>
    <t>来院者トイレ２</t>
    <rPh sb="0" eb="3">
      <t>ライインシャ</t>
    </rPh>
    <phoneticPr fontId="31"/>
  </si>
  <si>
    <t>受付・事務室</t>
    <rPh sb="0" eb="2">
      <t>ウケツケ</t>
    </rPh>
    <rPh sb="3" eb="6">
      <t>ジムシツ</t>
    </rPh>
    <phoneticPr fontId="31"/>
  </si>
  <si>
    <t>調剤室</t>
    <rPh sb="0" eb="3">
      <t>チョウザイシツ</t>
    </rPh>
    <phoneticPr fontId="31"/>
  </si>
  <si>
    <t>倉庫、書庫</t>
    <rPh sb="0" eb="2">
      <t>ソウコ</t>
    </rPh>
    <rPh sb="3" eb="5">
      <t>ショコ</t>
    </rPh>
    <phoneticPr fontId="31"/>
  </si>
  <si>
    <t>医師、薬剤師控室</t>
    <rPh sb="0" eb="2">
      <t>イシ</t>
    </rPh>
    <rPh sb="3" eb="6">
      <t>ヤクザイシ</t>
    </rPh>
    <rPh sb="6" eb="8">
      <t>ヒカエシツ</t>
    </rPh>
    <phoneticPr fontId="31"/>
  </si>
  <si>
    <t>職員用トイレ</t>
    <rPh sb="0" eb="2">
      <t>ショクイン</t>
    </rPh>
    <rPh sb="2" eb="3">
      <t>ヨウ</t>
    </rPh>
    <phoneticPr fontId="6"/>
  </si>
  <si>
    <t>廊下等</t>
    <rPh sb="0" eb="2">
      <t>ロウカ</t>
    </rPh>
    <rPh sb="2" eb="3">
      <t>ナド</t>
    </rPh>
    <phoneticPr fontId="31"/>
  </si>
  <si>
    <t>面積合計（㎡）</t>
    <rPh sb="0" eb="2">
      <t>メンセキ</t>
    </rPh>
    <rPh sb="2" eb="4">
      <t>ゴウケイ</t>
    </rPh>
    <phoneticPr fontId="6"/>
  </si>
  <si>
    <t>備品等リスト</t>
    <rPh sb="0" eb="3">
      <t>ビヒントウ</t>
    </rPh>
    <phoneticPr fontId="31"/>
  </si>
  <si>
    <t>機能</t>
    <rPh sb="0" eb="2">
      <t>キノウ</t>
    </rPh>
    <phoneticPr fontId="58"/>
  </si>
  <si>
    <t>室名</t>
    <rPh sb="0" eb="2">
      <t>シツメイ</t>
    </rPh>
    <phoneticPr fontId="58"/>
  </si>
  <si>
    <t>No</t>
    <phoneticPr fontId="31"/>
  </si>
  <si>
    <t>品名</t>
    <rPh sb="0" eb="2">
      <t>ヒンメイ</t>
    </rPh>
    <phoneticPr fontId="31"/>
  </si>
  <si>
    <t>仕様</t>
    <rPh sb="0" eb="2">
      <t>シヨウ</t>
    </rPh>
    <phoneticPr fontId="31"/>
  </si>
  <si>
    <t>数量</t>
    <rPh sb="0" eb="2">
      <t>スウリョウ</t>
    </rPh>
    <phoneticPr fontId="31"/>
  </si>
  <si>
    <t>単価</t>
    <rPh sb="0" eb="2">
      <t>タンカ</t>
    </rPh>
    <phoneticPr fontId="58"/>
  </si>
  <si>
    <t>金額</t>
    <rPh sb="0" eb="2">
      <t>キンガク</t>
    </rPh>
    <phoneticPr fontId="58"/>
  </si>
  <si>
    <t>①（仮称）こどもセンター</t>
    <rPh sb="2" eb="4">
      <t>カショウ</t>
    </rPh>
    <phoneticPr fontId="31"/>
  </si>
  <si>
    <t>④(仮称)中央保育所</t>
    <rPh sb="2" eb="4">
      <t>カショウ</t>
    </rPh>
    <rPh sb="5" eb="7">
      <t>チュウオウ</t>
    </rPh>
    <rPh sb="7" eb="10">
      <t>ホイクショ</t>
    </rPh>
    <phoneticPr fontId="31"/>
  </si>
  <si>
    <t>⑤休日・夜間急患診療所</t>
    <phoneticPr fontId="31"/>
  </si>
  <si>
    <t>施設備品等合計</t>
    <rPh sb="0" eb="4">
      <t>シセツビヒン</t>
    </rPh>
    <rPh sb="4" eb="5">
      <t>トウ</t>
    </rPh>
    <rPh sb="5" eb="7">
      <t>ゴウケイ</t>
    </rPh>
    <phoneticPr fontId="58"/>
  </si>
  <si>
    <t>敷地1 外構（遊具、備品等）</t>
    <rPh sb="0" eb="2">
      <t>シキチ</t>
    </rPh>
    <rPh sb="4" eb="6">
      <t>ガイコウ</t>
    </rPh>
    <rPh sb="7" eb="9">
      <t>ユウグ</t>
    </rPh>
    <rPh sb="10" eb="12">
      <t>ビヒン</t>
    </rPh>
    <rPh sb="12" eb="13">
      <t>トウ</t>
    </rPh>
    <phoneticPr fontId="31"/>
  </si>
  <si>
    <t>外構備品等合計</t>
    <rPh sb="0" eb="2">
      <t>ガイコウ</t>
    </rPh>
    <rPh sb="2" eb="4">
      <t>ビヒン</t>
    </rPh>
    <rPh sb="4" eb="5">
      <t>トウ</t>
    </rPh>
    <rPh sb="5" eb="7">
      <t>ゴウケイ</t>
    </rPh>
    <phoneticPr fontId="58"/>
  </si>
  <si>
    <t>施設備品等+外構備品等合計</t>
    <rPh sb="6" eb="8">
      <t>ガイコウ</t>
    </rPh>
    <rPh sb="8" eb="10">
      <t>ビヒン</t>
    </rPh>
    <rPh sb="10" eb="11">
      <t>トウ</t>
    </rPh>
    <rPh sb="11" eb="13">
      <t>ゴウケイ</t>
    </rPh>
    <phoneticPr fontId="58"/>
  </si>
  <si>
    <t>光熱水費等積算書（参考）</t>
    <rPh sb="0" eb="2">
      <t>コウネツ</t>
    </rPh>
    <rPh sb="2" eb="3">
      <t>スイ</t>
    </rPh>
    <rPh sb="3" eb="4">
      <t>ヒ</t>
    </rPh>
    <rPh sb="4" eb="5">
      <t>トウ</t>
    </rPh>
    <rPh sb="5" eb="7">
      <t>セキサン</t>
    </rPh>
    <rPh sb="7" eb="8">
      <t>ショ</t>
    </rPh>
    <rPh sb="9" eb="11">
      <t>サンコウ</t>
    </rPh>
    <phoneticPr fontId="31"/>
  </si>
  <si>
    <t>(単位：円）</t>
    <rPh sb="1" eb="3">
      <t>タンイ</t>
    </rPh>
    <rPh sb="4" eb="5">
      <t>エン</t>
    </rPh>
    <phoneticPr fontId="31"/>
  </si>
  <si>
    <t>事業年度</t>
    <rPh sb="0" eb="2">
      <t>ジギョウ</t>
    </rPh>
    <rPh sb="2" eb="4">
      <t>ネンド</t>
    </rPh>
    <phoneticPr fontId="31"/>
  </si>
  <si>
    <t>令和８年度</t>
    <rPh sb="0" eb="2">
      <t>レイワ</t>
    </rPh>
    <rPh sb="3" eb="4">
      <t>ネン</t>
    </rPh>
    <rPh sb="4" eb="5">
      <t>ド</t>
    </rPh>
    <phoneticPr fontId="31"/>
  </si>
  <si>
    <t>令和９年度</t>
    <rPh sb="0" eb="2">
      <t>レイワ</t>
    </rPh>
    <rPh sb="3" eb="4">
      <t>ネン</t>
    </rPh>
    <rPh sb="4" eb="5">
      <t>ド</t>
    </rPh>
    <phoneticPr fontId="31"/>
  </si>
  <si>
    <t>水道料金</t>
    <rPh sb="0" eb="2">
      <t>スイドウ</t>
    </rPh>
    <rPh sb="2" eb="4">
      <t>リョウキン</t>
    </rPh>
    <phoneticPr fontId="31"/>
  </si>
  <si>
    <t>（円）</t>
    <rPh sb="1" eb="2">
      <t>エン</t>
    </rPh>
    <phoneticPr fontId="31"/>
  </si>
  <si>
    <t>(1) 使用量</t>
    <rPh sb="4" eb="6">
      <t>シヨウ</t>
    </rPh>
    <rPh sb="6" eb="7">
      <t>リョウ</t>
    </rPh>
    <phoneticPr fontId="31"/>
  </si>
  <si>
    <t>（㎥）</t>
    <phoneticPr fontId="31"/>
  </si>
  <si>
    <t>－</t>
    <phoneticPr fontId="31"/>
  </si>
  <si>
    <t>電気料金</t>
    <rPh sb="0" eb="2">
      <t>デンキ</t>
    </rPh>
    <rPh sb="2" eb="4">
      <t>リョウキン</t>
    </rPh>
    <phoneticPr fontId="31"/>
  </si>
  <si>
    <t>（kWh）</t>
    <phoneticPr fontId="31"/>
  </si>
  <si>
    <t>　②電力料金単価</t>
    <rPh sb="2" eb="4">
      <t>デンリョク</t>
    </rPh>
    <rPh sb="4" eb="6">
      <t>リョウキン</t>
    </rPh>
    <rPh sb="6" eb="8">
      <t>タンカ</t>
    </rPh>
    <phoneticPr fontId="31"/>
  </si>
  <si>
    <t>（円/kWh)</t>
    <rPh sb="1" eb="2">
      <t>エン</t>
    </rPh>
    <phoneticPr fontId="31"/>
  </si>
  <si>
    <t>　③燃料費調整額</t>
    <rPh sb="2" eb="5">
      <t>ネンリョウヒ</t>
    </rPh>
    <rPh sb="5" eb="7">
      <t>チョウセイ</t>
    </rPh>
    <rPh sb="7" eb="8">
      <t>ガク</t>
    </rPh>
    <phoneticPr fontId="31"/>
  </si>
  <si>
    <t>(2) 料金単価</t>
    <rPh sb="4" eb="6">
      <t>リョウキン</t>
    </rPh>
    <rPh sb="6" eb="8">
      <t>タンカ</t>
    </rPh>
    <phoneticPr fontId="31"/>
  </si>
  <si>
    <t>その他（　　　）</t>
    <rPh sb="2" eb="3">
      <t>タ</t>
    </rPh>
    <phoneticPr fontId="31"/>
  </si>
  <si>
    <t>（単位※）</t>
    <rPh sb="1" eb="3">
      <t>タンイ</t>
    </rPh>
    <phoneticPr fontId="31"/>
  </si>
  <si>
    <t>（円/単位）</t>
    <rPh sb="1" eb="2">
      <t>エン</t>
    </rPh>
    <rPh sb="3" eb="5">
      <t>タンイ</t>
    </rPh>
    <phoneticPr fontId="31"/>
  </si>
  <si>
    <t>Ａ３判横型（Ａ４判に折込み）、横書きで作成すること。</t>
    <rPh sb="2" eb="3">
      <t>ハン</t>
    </rPh>
    <rPh sb="3" eb="5">
      <t>ヨコガタ</t>
    </rPh>
    <rPh sb="8" eb="9">
      <t>ハン</t>
    </rPh>
    <rPh sb="10" eb="12">
      <t>オリコミ</t>
    </rPh>
    <rPh sb="15" eb="17">
      <t>ヨコガ</t>
    </rPh>
    <phoneticPr fontId="31"/>
  </si>
  <si>
    <t>消費税及び地方消費税は含めないこと。また、物価変動等についても考慮せず記入すること。</t>
    <phoneticPr fontId="31"/>
  </si>
  <si>
    <t>大項目</t>
    <rPh sb="0" eb="1">
      <t>ダイ</t>
    </rPh>
    <rPh sb="1" eb="3">
      <t>コウモク</t>
    </rPh>
    <phoneticPr fontId="31"/>
  </si>
  <si>
    <t>中項目</t>
    <rPh sb="0" eb="1">
      <t>チュウ</t>
    </rPh>
    <rPh sb="1" eb="3">
      <t>コウモク</t>
    </rPh>
    <phoneticPr fontId="31"/>
  </si>
  <si>
    <t>小項目</t>
    <rPh sb="0" eb="3">
      <t>ショウコウモク</t>
    </rPh>
    <phoneticPr fontId="31"/>
  </si>
  <si>
    <t>内容等</t>
    <rPh sb="0" eb="2">
      <t>ナイヨウ</t>
    </rPh>
    <rPh sb="2" eb="3">
      <t>トウ</t>
    </rPh>
    <phoneticPr fontId="31"/>
  </si>
  <si>
    <t>建築</t>
    <rPh sb="0" eb="2">
      <t>ケンチク</t>
    </rPh>
    <phoneticPr fontId="31"/>
  </si>
  <si>
    <t>外部</t>
    <rPh sb="0" eb="2">
      <t>ガイブ</t>
    </rPh>
    <phoneticPr fontId="31"/>
  </si>
  <si>
    <t>例：外壁塗装</t>
    <rPh sb="0" eb="1">
      <t>レイ</t>
    </rPh>
    <rPh sb="2" eb="4">
      <t>ガイヘキ</t>
    </rPh>
    <rPh sb="4" eb="6">
      <t>トソウ</t>
    </rPh>
    <phoneticPr fontId="31"/>
  </si>
  <si>
    <t>例：○年毎に△、○年毎に◇を想定</t>
    <rPh sb="0" eb="1">
      <t>レイ</t>
    </rPh>
    <rPh sb="3" eb="4">
      <t>ネン</t>
    </rPh>
    <rPh sb="4" eb="5">
      <t>ゴト</t>
    </rPh>
    <rPh sb="9" eb="11">
      <t>ネンゴト</t>
    </rPh>
    <rPh sb="14" eb="16">
      <t>ソウテイ</t>
    </rPh>
    <phoneticPr fontId="31"/>
  </si>
  <si>
    <t>内部</t>
    <rPh sb="0" eb="2">
      <t>ナイブ</t>
    </rPh>
    <phoneticPr fontId="31"/>
  </si>
  <si>
    <t>外構</t>
    <rPh sb="0" eb="2">
      <t>ガイコウ</t>
    </rPh>
    <phoneticPr fontId="31"/>
  </si>
  <si>
    <t>○○設備</t>
    <rPh sb="2" eb="4">
      <t>セツビ</t>
    </rPh>
    <phoneticPr fontId="31"/>
  </si>
  <si>
    <t>備品等</t>
    <rPh sb="0" eb="2">
      <t>ビヒン</t>
    </rPh>
    <rPh sb="2" eb="3">
      <t>トウ</t>
    </rPh>
    <phoneticPr fontId="31"/>
  </si>
  <si>
    <t>算定根拠は可能な範囲で具体的に記入すること。なお、別紙を用いて説明する場合、様式は任意とする。</t>
    <rPh sb="0" eb="2">
      <t>サンテイ</t>
    </rPh>
    <rPh sb="2" eb="4">
      <t>コンキョ</t>
    </rPh>
    <rPh sb="5" eb="7">
      <t>カノウ</t>
    </rPh>
    <rPh sb="8" eb="10">
      <t>ハンイ</t>
    </rPh>
    <rPh sb="11" eb="14">
      <t>グタイテキ</t>
    </rPh>
    <rPh sb="15" eb="17">
      <t>キニュウ</t>
    </rPh>
    <rPh sb="25" eb="27">
      <t>ベッシ</t>
    </rPh>
    <rPh sb="28" eb="29">
      <t>モチ</t>
    </rPh>
    <rPh sb="31" eb="33">
      <t>セツメイ</t>
    </rPh>
    <rPh sb="35" eb="37">
      <t>バアイ</t>
    </rPh>
    <rPh sb="38" eb="40">
      <t>ヨウシキ</t>
    </rPh>
    <rPh sb="41" eb="43">
      <t>ニンイ</t>
    </rPh>
    <phoneticPr fontId="31"/>
  </si>
  <si>
    <t>■本事業期間終了以降（参考）</t>
    <rPh sb="1" eb="2">
      <t>ホン</t>
    </rPh>
    <rPh sb="2" eb="4">
      <t>ジギョウ</t>
    </rPh>
    <rPh sb="4" eb="6">
      <t>キカン</t>
    </rPh>
    <rPh sb="6" eb="8">
      <t>シュウリョウ</t>
    </rPh>
    <rPh sb="8" eb="10">
      <t>イコウ</t>
    </rPh>
    <rPh sb="11" eb="13">
      <t>サンコウ</t>
    </rPh>
    <phoneticPr fontId="31"/>
  </si>
  <si>
    <t>（仮称）新石原児童クラブ</t>
    <rPh sb="1" eb="3">
      <t>カショウ</t>
    </rPh>
    <rPh sb="4" eb="5">
      <t>シン</t>
    </rPh>
    <rPh sb="5" eb="7">
      <t>イシハラ</t>
    </rPh>
    <rPh sb="7" eb="9">
      <t>ジドウ</t>
    </rPh>
    <phoneticPr fontId="31"/>
  </si>
  <si>
    <t>（仮称）中央保育所</t>
    <phoneticPr fontId="31"/>
  </si>
  <si>
    <t>ガス料金</t>
    <rPh sb="2" eb="4">
      <t>リョウキン</t>
    </rPh>
    <phoneticPr fontId="31"/>
  </si>
  <si>
    <t>　①使用量</t>
    <rPh sb="2" eb="4">
      <t>シヨウ</t>
    </rPh>
    <rPh sb="4" eb="5">
      <t>リョウ</t>
    </rPh>
    <phoneticPr fontId="31"/>
  </si>
  <si>
    <t>（㎡）</t>
    <phoneticPr fontId="31"/>
  </si>
  <si>
    <r>
      <t>（円/m</t>
    </r>
    <r>
      <rPr>
        <vertAlign val="superscript"/>
        <sz val="10"/>
        <rFont val="ＭＳ 明朝"/>
        <family val="1"/>
        <charset val="128"/>
      </rPr>
      <t>3</t>
    </r>
    <r>
      <rPr>
        <sz val="10"/>
        <rFont val="ＭＳ 明朝"/>
        <family val="1"/>
        <charset val="128"/>
      </rPr>
      <t>)</t>
    </r>
    <rPh sb="1" eb="2">
      <t>エン</t>
    </rPh>
    <phoneticPr fontId="31"/>
  </si>
  <si>
    <t>　合計</t>
    <rPh sb="1" eb="3">
      <t>ゴウケイ</t>
    </rPh>
    <phoneticPr fontId="31"/>
  </si>
  <si>
    <t>計</t>
    <rPh sb="0" eb="1">
      <t>ケイ</t>
    </rPh>
    <phoneticPr fontId="31"/>
  </si>
  <si>
    <t>（１）使用量</t>
    <rPh sb="3" eb="5">
      <t>シヨウ</t>
    </rPh>
    <rPh sb="5" eb="6">
      <t>リョウ</t>
    </rPh>
    <phoneticPr fontId="31"/>
  </si>
  <si>
    <t>（２）基本料金</t>
    <rPh sb="3" eb="5">
      <t>キホン</t>
    </rPh>
    <rPh sb="5" eb="7">
      <t>リョウキン</t>
    </rPh>
    <phoneticPr fontId="31"/>
  </si>
  <si>
    <t>（２）電力量料金</t>
    <rPh sb="3" eb="5">
      <t>デンリョク</t>
    </rPh>
    <rPh sb="5" eb="6">
      <t>リョウ</t>
    </rPh>
    <rPh sb="6" eb="8">
      <t>リョウキン</t>
    </rPh>
    <phoneticPr fontId="31"/>
  </si>
  <si>
    <t>（１）基本料金</t>
    <rPh sb="3" eb="5">
      <t>キホン</t>
    </rPh>
    <rPh sb="5" eb="7">
      <t>リョウキン</t>
    </rPh>
    <phoneticPr fontId="31"/>
  </si>
  <si>
    <t>（２）使用料金</t>
    <rPh sb="3" eb="6">
      <t>シヨウリョウ</t>
    </rPh>
    <rPh sb="6" eb="7">
      <t>キン</t>
    </rPh>
    <phoneticPr fontId="31"/>
  </si>
  <si>
    <t>　②従量単価</t>
    <rPh sb="2" eb="4">
      <t>ジュウリョウ</t>
    </rPh>
    <rPh sb="4" eb="6">
      <t>タンカ</t>
    </rPh>
    <phoneticPr fontId="31"/>
  </si>
  <si>
    <t>（３）従量料金</t>
    <rPh sb="3" eb="5">
      <t>ジュウリョウ</t>
    </rPh>
    <rPh sb="5" eb="7">
      <t>リョウキン</t>
    </rPh>
    <phoneticPr fontId="31"/>
  </si>
  <si>
    <r>
      <t>床の強度は490kg/m</t>
    </r>
    <r>
      <rPr>
        <vertAlign val="superscript"/>
        <sz val="8"/>
        <rFont val="ＭＳ 明朝"/>
        <family val="1"/>
        <charset val="128"/>
      </rPr>
      <t>2</t>
    </r>
    <r>
      <rPr>
        <sz val="8"/>
        <rFont val="ＭＳ 明朝"/>
        <family val="1"/>
        <charset val="128"/>
      </rPr>
      <t>とする。</t>
    </r>
  </si>
  <si>
    <r>
      <t>児童発達支援センター及び保健センターと一体的に活用可能となる施設配置</t>
    </r>
    <r>
      <rPr>
        <sz val="8"/>
        <color rgb="FFFF0000"/>
        <rFont val="ＭＳ 明朝"/>
        <family val="1"/>
        <charset val="128"/>
      </rPr>
      <t>を工夫すること。</t>
    </r>
    <r>
      <rPr>
        <sz val="8"/>
        <rFont val="ＭＳ 明朝"/>
        <family val="1"/>
        <charset val="128"/>
      </rPr>
      <t xml:space="preserve">
※路地状敷地（別添資料２５参照）の路地状部分を駐車場通路等に活用する等</t>
    </r>
    <rPh sb="35" eb="37">
      <t>クフウ</t>
    </rPh>
    <phoneticPr fontId="31"/>
  </si>
  <si>
    <r>
      <t>問診、身体計測、眼底眼圧、肺機能等の計測及び採血等を実施できるブースを</t>
    </r>
    <r>
      <rPr>
        <sz val="8"/>
        <color rgb="FFFF0000"/>
        <rFont val="ＭＳ 明朝"/>
        <family val="1"/>
        <charset val="128"/>
      </rPr>
      <t>配置できる</t>
    </r>
    <r>
      <rPr>
        <sz val="8"/>
        <rFont val="ＭＳ 明朝"/>
        <family val="1"/>
        <charset val="128"/>
      </rPr>
      <t>こと。</t>
    </r>
    <rPh sb="35" eb="37">
      <t>ハイチ</t>
    </rPh>
    <phoneticPr fontId="31"/>
  </si>
  <si>
    <r>
      <t>流しを</t>
    </r>
    <r>
      <rPr>
        <sz val="8"/>
        <color rgb="FFFF0000"/>
        <rFont val="ＭＳ 明朝"/>
        <family val="1"/>
        <charset val="128"/>
      </rPr>
      <t>設置する</t>
    </r>
    <r>
      <rPr>
        <sz val="8"/>
        <rFont val="ＭＳ 明朝"/>
        <family val="1"/>
        <charset val="128"/>
      </rPr>
      <t>こと。（1口）※給湯機能あり</t>
    </r>
    <rPh sb="3" eb="5">
      <t>セッチ</t>
    </rPh>
    <phoneticPr fontId="31"/>
  </si>
  <si>
    <r>
      <t>１対１の相談ブースが９区画</t>
    </r>
    <r>
      <rPr>
        <sz val="8"/>
        <color rgb="FFFF0000"/>
        <rFont val="ＭＳ 明朝"/>
        <family val="1"/>
        <charset val="128"/>
      </rPr>
      <t>配置できる</t>
    </r>
    <r>
      <rPr>
        <sz val="8"/>
        <rFont val="ＭＳ 明朝"/>
        <family val="1"/>
        <charset val="128"/>
      </rPr>
      <t>こと。</t>
    </r>
    <rPh sb="13" eb="15">
      <t>ハイチ</t>
    </rPh>
    <phoneticPr fontId="31"/>
  </si>
  <si>
    <r>
      <t>入口にカーテンを</t>
    </r>
    <r>
      <rPr>
        <sz val="8"/>
        <color rgb="FFFF0000"/>
        <rFont val="ＭＳ 明朝"/>
        <family val="1"/>
        <charset val="128"/>
      </rPr>
      <t>設置する</t>
    </r>
    <r>
      <rPr>
        <sz val="8"/>
        <rFont val="ＭＳ 明朝"/>
        <family val="1"/>
        <charset val="128"/>
      </rPr>
      <t>こと。</t>
    </r>
  </si>
  <si>
    <r>
      <t>入り口にカーテンを</t>
    </r>
    <r>
      <rPr>
        <sz val="8"/>
        <color rgb="FFFF0000"/>
        <rFont val="ＭＳ 明朝"/>
        <family val="1"/>
        <charset val="128"/>
      </rPr>
      <t>設置する</t>
    </r>
    <r>
      <rPr>
        <sz val="8"/>
        <rFont val="ＭＳ 明朝"/>
        <family val="1"/>
        <charset val="128"/>
      </rPr>
      <t>こと。</t>
    </r>
  </si>
  <si>
    <r>
      <t>流しを</t>
    </r>
    <r>
      <rPr>
        <sz val="8"/>
        <color rgb="FFFF0000"/>
        <rFont val="ＭＳ 明朝"/>
        <family val="1"/>
        <charset val="128"/>
      </rPr>
      <t>設置する</t>
    </r>
    <r>
      <rPr>
        <sz val="8"/>
        <rFont val="ＭＳ 明朝"/>
        <family val="1"/>
        <charset val="128"/>
      </rPr>
      <t>こと。（2口）※給湯機能あり</t>
    </r>
  </si>
  <si>
    <r>
      <t>専用の電源開閉器盤を</t>
    </r>
    <r>
      <rPr>
        <sz val="8"/>
        <color rgb="FFFF0000"/>
        <rFont val="ＭＳ 明朝"/>
        <family val="1"/>
        <charset val="128"/>
      </rPr>
      <t>設置する</t>
    </r>
    <r>
      <rPr>
        <sz val="8"/>
        <rFont val="ＭＳ 明朝"/>
        <family val="1"/>
        <charset val="128"/>
      </rPr>
      <t>こと。</t>
    </r>
  </si>
  <si>
    <r>
      <t>制御ユニット、床走行型保持装置、ブッキーテーブル、胸部撮影台、オートトラッキング制御箱、骨密度測定装置を</t>
    </r>
    <r>
      <rPr>
        <sz val="8"/>
        <color rgb="FFFF0000"/>
        <rFont val="ＭＳ 明朝"/>
        <family val="1"/>
        <charset val="128"/>
      </rPr>
      <t>設置する</t>
    </r>
    <r>
      <rPr>
        <sz val="8"/>
        <rFont val="ＭＳ 明朝"/>
        <family val="1"/>
        <charset val="128"/>
      </rPr>
      <t>こと。</t>
    </r>
  </si>
  <si>
    <r>
      <t>Ｘ線高電圧装置、透視撮影台を</t>
    </r>
    <r>
      <rPr>
        <sz val="8"/>
        <color rgb="FFFF0000"/>
        <rFont val="ＭＳ 明朝"/>
        <family val="1"/>
        <charset val="128"/>
      </rPr>
      <t>設置する</t>
    </r>
    <r>
      <rPr>
        <sz val="8"/>
        <rFont val="ＭＳ 明朝"/>
        <family val="1"/>
        <charset val="128"/>
      </rPr>
      <t>こと。</t>
    </r>
  </si>
  <si>
    <r>
      <t>Ｘ線室用の制御卓、</t>
    </r>
    <r>
      <rPr>
        <sz val="8"/>
        <color rgb="FFFF0000"/>
        <rFont val="ＭＳ 明朝"/>
        <family val="1"/>
        <charset val="128"/>
      </rPr>
      <t>X線ＴＶ室用の遠隔操作卓、</t>
    </r>
    <r>
      <rPr>
        <sz val="8"/>
        <rFont val="ＭＳ 明朝"/>
        <family val="1"/>
        <charset val="128"/>
      </rPr>
      <t>演算処理装置を</t>
    </r>
    <r>
      <rPr>
        <sz val="8"/>
        <color rgb="FFFF0000"/>
        <rFont val="ＭＳ 明朝"/>
        <family val="1"/>
        <charset val="128"/>
      </rPr>
      <t>設置する</t>
    </r>
    <r>
      <rPr>
        <sz val="8"/>
        <rFont val="ＭＳ 明朝"/>
        <family val="1"/>
        <charset val="128"/>
      </rPr>
      <t>こと。</t>
    </r>
    <rPh sb="10" eb="11">
      <t>セン</t>
    </rPh>
    <rPh sb="13" eb="14">
      <t>シツ</t>
    </rPh>
    <rPh sb="14" eb="15">
      <t>ヨウ</t>
    </rPh>
    <rPh sb="16" eb="18">
      <t>エンカク</t>
    </rPh>
    <rPh sb="18" eb="20">
      <t>ソウサ</t>
    </rPh>
    <rPh sb="20" eb="21">
      <t>タク</t>
    </rPh>
    <rPh sb="29" eb="31">
      <t>セッチ</t>
    </rPh>
    <phoneticPr fontId="31"/>
  </si>
  <si>
    <r>
      <t>乳房診察台及び同上用操作卓を</t>
    </r>
    <r>
      <rPr>
        <sz val="8"/>
        <color rgb="FFFF0000"/>
        <rFont val="ＭＳ 明朝"/>
        <family val="1"/>
        <charset val="128"/>
      </rPr>
      <t>設置する</t>
    </r>
    <r>
      <rPr>
        <sz val="8"/>
        <rFont val="ＭＳ 明朝"/>
        <family val="1"/>
        <charset val="128"/>
      </rPr>
      <t>こと。</t>
    </r>
  </si>
  <si>
    <r>
      <t>多目的利用ができるよう調理台を壁面に沿って</t>
    </r>
    <r>
      <rPr>
        <sz val="8"/>
        <color rgb="FFFF0000"/>
        <rFont val="ＭＳ 明朝"/>
        <family val="1"/>
        <charset val="128"/>
      </rPr>
      <t>設置</t>
    </r>
    <r>
      <rPr>
        <sz val="8"/>
        <rFont val="ＭＳ 明朝"/>
        <family val="1"/>
        <charset val="128"/>
      </rPr>
      <t>すること。</t>
    </r>
  </si>
  <si>
    <r>
      <t>調理に必要となるガス設備、給排水設備を</t>
    </r>
    <r>
      <rPr>
        <sz val="8"/>
        <color rgb="FFFF0000"/>
        <rFont val="ＭＳ 明朝"/>
        <family val="1"/>
        <charset val="128"/>
      </rPr>
      <t>設置する</t>
    </r>
    <r>
      <rPr>
        <sz val="8"/>
        <rFont val="ＭＳ 明朝"/>
        <family val="1"/>
        <charset val="128"/>
      </rPr>
      <t>こと。</t>
    </r>
  </si>
  <si>
    <r>
      <t>流しを</t>
    </r>
    <r>
      <rPr>
        <sz val="8"/>
        <color rgb="FFFF0000"/>
        <rFont val="ＭＳ 明朝"/>
        <family val="1"/>
        <charset val="128"/>
      </rPr>
      <t>設置する</t>
    </r>
    <r>
      <rPr>
        <sz val="8"/>
        <rFont val="ＭＳ 明朝"/>
        <family val="1"/>
        <charset val="128"/>
      </rPr>
      <t>こと。（5口）※ 給湯機能あり</t>
    </r>
  </si>
  <si>
    <r>
      <t>流しを</t>
    </r>
    <r>
      <rPr>
        <sz val="8"/>
        <color rgb="FFFF0000"/>
        <rFont val="ＭＳ 明朝"/>
        <family val="1"/>
        <charset val="128"/>
      </rPr>
      <t>設置する</t>
    </r>
    <r>
      <rPr>
        <sz val="8"/>
        <rFont val="ＭＳ 明朝"/>
        <family val="1"/>
        <charset val="128"/>
      </rPr>
      <t>こと（2口）※給湯機能あり</t>
    </r>
  </si>
  <si>
    <r>
      <t>健診（検診）用器具の保管、消毒、滅菌を行うスペースとすること。（高圧蒸気滅菌器、ワクチン用保冷庫の</t>
    </r>
    <r>
      <rPr>
        <sz val="8"/>
        <color rgb="FFFF0000"/>
        <rFont val="ＭＳ 明朝"/>
        <family val="1"/>
        <charset val="128"/>
      </rPr>
      <t>配置できる</t>
    </r>
    <r>
      <rPr>
        <sz val="8"/>
        <rFont val="ＭＳ 明朝"/>
        <family val="1"/>
        <charset val="128"/>
      </rPr>
      <t>こと。）</t>
    </r>
    <rPh sb="49" eb="51">
      <t>ハイチ</t>
    </rPh>
    <phoneticPr fontId="31"/>
  </si>
  <si>
    <r>
      <t>洗濯機1台を</t>
    </r>
    <r>
      <rPr>
        <sz val="8"/>
        <color rgb="FFFF0000"/>
        <rFont val="ＭＳ 明朝"/>
        <family val="1"/>
        <charset val="128"/>
      </rPr>
      <t>配置</t>
    </r>
    <r>
      <rPr>
        <sz val="8"/>
        <rFont val="ＭＳ 明朝"/>
        <family val="1"/>
        <charset val="128"/>
      </rPr>
      <t>できるよう給排水設備と電源を確保すること。</t>
    </r>
  </si>
  <si>
    <t>登録番号</t>
    <rPh sb="0" eb="4">
      <t>トウロクバンゴウ</t>
    </rPh>
    <phoneticPr fontId="31"/>
  </si>
  <si>
    <t>調査業務</t>
    <rPh sb="0" eb="2">
      <t>チョウサ</t>
    </rPh>
    <rPh sb="2" eb="4">
      <t>ギョウム</t>
    </rPh>
    <phoneticPr fontId="31"/>
  </si>
  <si>
    <t>登録番号</t>
    <rPh sb="0" eb="2">
      <t>トウロク</t>
    </rPh>
    <rPh sb="2" eb="4">
      <t>バンゴウ</t>
    </rPh>
    <phoneticPr fontId="51"/>
  </si>
  <si>
    <t>登録番号</t>
    <rPh sb="0" eb="2">
      <t>トウロク</t>
    </rPh>
    <rPh sb="2" eb="4">
      <t>バンゴウ</t>
    </rPh>
    <phoneticPr fontId="31"/>
  </si>
  <si>
    <t>１設計費</t>
    <phoneticPr fontId="51"/>
  </si>
  <si>
    <t>解体設計</t>
    <rPh sb="0" eb="2">
      <t>カイタイ</t>
    </rPh>
    <rPh sb="2" eb="4">
      <t>セッケイ</t>
    </rPh>
    <phoneticPr fontId="31"/>
  </si>
  <si>
    <t>２解体・撤去工事費</t>
    <rPh sb="1" eb="3">
      <t>カイタイ</t>
    </rPh>
    <rPh sb="4" eb="6">
      <t>テッキョ</t>
    </rPh>
    <rPh sb="6" eb="9">
      <t>コウジヒ</t>
    </rPh>
    <phoneticPr fontId="51"/>
  </si>
  <si>
    <t>造成工事費</t>
    <rPh sb="0" eb="2">
      <t>ゾウセイ</t>
    </rPh>
    <rPh sb="2" eb="5">
      <t>コウジヒ</t>
    </rPh>
    <phoneticPr fontId="31"/>
  </si>
  <si>
    <t>その他</t>
    <rPh sb="2" eb="3">
      <t>タ</t>
    </rPh>
    <phoneticPr fontId="31"/>
  </si>
  <si>
    <t>共通費</t>
    <rPh sb="0" eb="3">
      <t>キョウツウヒ</t>
    </rPh>
    <phoneticPr fontId="31"/>
  </si>
  <si>
    <t>屋外機械設備工事</t>
    <rPh sb="0" eb="2">
      <t>オクガイ</t>
    </rPh>
    <rPh sb="2" eb="4">
      <t>キカイ</t>
    </rPh>
    <rPh sb="4" eb="6">
      <t>セツビ</t>
    </rPh>
    <rPh sb="6" eb="8">
      <t>コウジ</t>
    </rPh>
    <phoneticPr fontId="31"/>
  </si>
  <si>
    <t>保険料</t>
    <rPh sb="0" eb="3">
      <t>ホケンリョウ</t>
    </rPh>
    <phoneticPr fontId="31"/>
  </si>
  <si>
    <t>警備業務</t>
    <rPh sb="0" eb="2">
      <t>ケイビ</t>
    </rPh>
    <rPh sb="2" eb="4">
      <t>ギョウム</t>
    </rPh>
    <phoneticPr fontId="31"/>
  </si>
  <si>
    <t>外構等保守管理業務</t>
    <rPh sb="0" eb="2">
      <t>ガイコウ</t>
    </rPh>
    <rPh sb="2" eb="3">
      <t>ナド</t>
    </rPh>
    <rPh sb="3" eb="9">
      <t>ホシュカンリギョウム</t>
    </rPh>
    <phoneticPr fontId="31"/>
  </si>
  <si>
    <t>修繕・更新業務に係る対価は、５年度毎に平準化（平均）した金額を算出し記載すること。</t>
    <rPh sb="0" eb="2">
      <t>シュウゼン</t>
    </rPh>
    <rPh sb="3" eb="7">
      <t>コウシンギョウム</t>
    </rPh>
    <rPh sb="8" eb="9">
      <t>カカワ</t>
    </rPh>
    <rPh sb="10" eb="12">
      <t>タイカ</t>
    </rPh>
    <rPh sb="15" eb="17">
      <t>ネンド</t>
    </rPh>
    <rPh sb="17" eb="18">
      <t>ゴト</t>
    </rPh>
    <rPh sb="19" eb="22">
      <t>ヘイジュンカ</t>
    </rPh>
    <rPh sb="23" eb="25">
      <t>ヘイキン</t>
    </rPh>
    <rPh sb="28" eb="30">
      <t>キンガク</t>
    </rPh>
    <rPh sb="31" eb="33">
      <t>サンシュツ</t>
    </rPh>
    <rPh sb="34" eb="36">
      <t>キサイ</t>
    </rPh>
    <phoneticPr fontId="31"/>
  </si>
  <si>
    <t>ＥＩＲＲ</t>
    <phoneticPr fontId="31"/>
  </si>
  <si>
    <t>配当</t>
    <rPh sb="0" eb="2">
      <t>ハイトウ</t>
    </rPh>
    <phoneticPr fontId="31"/>
  </si>
  <si>
    <t>事業年度</t>
    <rPh sb="0" eb="2">
      <t>ジギョウ</t>
    </rPh>
    <rPh sb="2" eb="4">
      <t>ネンド</t>
    </rPh>
    <phoneticPr fontId="31"/>
  </si>
  <si>
    <t>事業年度</t>
    <phoneticPr fontId="31"/>
  </si>
  <si>
    <t>維持管理・運営委託料Ａ</t>
    <rPh sb="0" eb="4">
      <t>イジカンリ</t>
    </rPh>
    <rPh sb="5" eb="7">
      <t>ウンエイ</t>
    </rPh>
    <rPh sb="7" eb="10">
      <t>イタクリョウ</t>
    </rPh>
    <phoneticPr fontId="31"/>
  </si>
  <si>
    <t>②（仮称）新石原児童クラブ（おやつ代を除く）</t>
    <rPh sb="2" eb="4">
      <t>カショウ</t>
    </rPh>
    <rPh sb="5" eb="8">
      <t>シンイシハラ</t>
    </rPh>
    <rPh sb="8" eb="10">
      <t>ジドウ</t>
    </rPh>
    <rPh sb="17" eb="18">
      <t>ダイ</t>
    </rPh>
    <rPh sb="19" eb="20">
      <t>ノゾ</t>
    </rPh>
    <phoneticPr fontId="31"/>
  </si>
  <si>
    <t>自主事業に係る費用は、運営業務費に含めないこと。</t>
    <rPh sb="0" eb="2">
      <t>ジシュ</t>
    </rPh>
    <rPh sb="2" eb="4">
      <t>ジギョウ</t>
    </rPh>
    <rPh sb="5" eb="6">
      <t>カカワ</t>
    </rPh>
    <rPh sb="7" eb="9">
      <t>ヒヨウ</t>
    </rPh>
    <rPh sb="11" eb="15">
      <t>ウンエイギョウム</t>
    </rPh>
    <rPh sb="15" eb="16">
      <t>ヒ</t>
    </rPh>
    <rPh sb="17" eb="18">
      <t>フク</t>
    </rPh>
    <phoneticPr fontId="31"/>
  </si>
  <si>
    <t>申請等業務</t>
    <rPh sb="0" eb="2">
      <t>シンセイ</t>
    </rPh>
    <rPh sb="2" eb="3">
      <t>ナド</t>
    </rPh>
    <rPh sb="3" eb="5">
      <t>ギョウム</t>
    </rPh>
    <phoneticPr fontId="31"/>
  </si>
  <si>
    <t>令和８～12年度の修繕費の年間支払額については、令和８年度から令和12年度の合計額に1/5をかけた額とすること。</t>
    <rPh sb="0" eb="2">
      <t>レイワ</t>
    </rPh>
    <rPh sb="6" eb="8">
      <t>ネンド</t>
    </rPh>
    <rPh sb="9" eb="12">
      <t>シュウゼンヒ</t>
    </rPh>
    <rPh sb="13" eb="15">
      <t>ネンカン</t>
    </rPh>
    <rPh sb="15" eb="17">
      <t>シハライ</t>
    </rPh>
    <rPh sb="17" eb="18">
      <t>ガク</t>
    </rPh>
    <rPh sb="24" eb="26">
      <t>レイワ</t>
    </rPh>
    <rPh sb="27" eb="29">
      <t>ネンド</t>
    </rPh>
    <rPh sb="31" eb="33">
      <t>レイワ</t>
    </rPh>
    <rPh sb="35" eb="37">
      <t>ネンド</t>
    </rPh>
    <rPh sb="38" eb="40">
      <t>ゴウケイ</t>
    </rPh>
    <rPh sb="40" eb="41">
      <t>ガク</t>
    </rPh>
    <rPh sb="49" eb="50">
      <t>ガク</t>
    </rPh>
    <phoneticPr fontId="31"/>
  </si>
  <si>
    <t>電子データは、必ず計算式等を残したファイル（本様式以外のシートに計算式がリンクする場合には、当該シートも含む。）とするよう留意すること。</t>
    <rPh sb="0" eb="2">
      <t>デンシ</t>
    </rPh>
    <rPh sb="7" eb="8">
      <t>カナラ</t>
    </rPh>
    <rPh sb="9" eb="11">
      <t>ケイサン</t>
    </rPh>
    <rPh sb="11" eb="12">
      <t>シキ</t>
    </rPh>
    <rPh sb="12" eb="13">
      <t>ナド</t>
    </rPh>
    <rPh sb="14" eb="15">
      <t>ノコ</t>
    </rPh>
    <rPh sb="22" eb="23">
      <t>ホン</t>
    </rPh>
    <rPh sb="23" eb="25">
      <t>ヨウシキ</t>
    </rPh>
    <rPh sb="25" eb="27">
      <t>イガイ</t>
    </rPh>
    <rPh sb="32" eb="34">
      <t>ケイサン</t>
    </rPh>
    <rPh sb="34" eb="35">
      <t>シキ</t>
    </rPh>
    <rPh sb="41" eb="43">
      <t>バアイ</t>
    </rPh>
    <rPh sb="46" eb="48">
      <t>トウガイ</t>
    </rPh>
    <rPh sb="52" eb="53">
      <t>フク</t>
    </rPh>
    <rPh sb="61" eb="63">
      <t>リュウイ</t>
    </rPh>
    <phoneticPr fontId="31"/>
  </si>
  <si>
    <t>電子データは、必ず計算式等を残したファイル（本様式以外のシートに計算式がリンクする場合には、当該シートも含む。）とするよう留意すること。</t>
    <phoneticPr fontId="31"/>
  </si>
  <si>
    <t>維持管理・運営委託料Ｂ</t>
    <rPh sb="0" eb="4">
      <t>イジカンリ</t>
    </rPh>
    <rPh sb="5" eb="7">
      <t>ウンエイ</t>
    </rPh>
    <rPh sb="7" eb="10">
      <t>イタクリョウ</t>
    </rPh>
    <phoneticPr fontId="31"/>
  </si>
  <si>
    <t>維持管理・運営委託料Ｃ</t>
    <rPh sb="0" eb="4">
      <t>イジカンリ</t>
    </rPh>
    <rPh sb="5" eb="7">
      <t>ウンエイ</t>
    </rPh>
    <rPh sb="7" eb="10">
      <t>イタクリョウ</t>
    </rPh>
    <phoneticPr fontId="31"/>
  </si>
  <si>
    <t>合計</t>
    <rPh sb="0" eb="2">
      <t>ゴウケイ</t>
    </rPh>
    <phoneticPr fontId="31"/>
  </si>
  <si>
    <t>ＳＰＣ設立費</t>
    <rPh sb="3" eb="6">
      <t>セツリツヒ</t>
    </rPh>
    <phoneticPr fontId="31"/>
  </si>
  <si>
    <t>ＳＰＣ経費</t>
    <rPh sb="3" eb="5">
      <t>ケイヒ</t>
    </rPh>
    <phoneticPr fontId="31"/>
  </si>
  <si>
    <t>保険料</t>
    <rPh sb="0" eb="3">
      <t>ホケンリョウ</t>
    </rPh>
    <phoneticPr fontId="31"/>
  </si>
  <si>
    <t>維持管理・運営委託料Ｃ
（令和13年度～17年度）</t>
    <rPh sb="0" eb="2">
      <t>イジ</t>
    </rPh>
    <rPh sb="2" eb="4">
      <t>カンリ</t>
    </rPh>
    <rPh sb="5" eb="7">
      <t>ウンエイ</t>
    </rPh>
    <rPh sb="7" eb="10">
      <t>イタクリョウ</t>
    </rPh>
    <rPh sb="13" eb="15">
      <t>レイワ</t>
    </rPh>
    <rPh sb="17" eb="19">
      <t>ネンド</t>
    </rPh>
    <rPh sb="22" eb="24">
      <t>ネンド</t>
    </rPh>
    <phoneticPr fontId="31"/>
  </si>
  <si>
    <t>維持管理・運営委託料Ｃ
（令和18年度～22年度）</t>
    <rPh sb="0" eb="2">
      <t>イジ</t>
    </rPh>
    <rPh sb="2" eb="4">
      <t>カンリ</t>
    </rPh>
    <rPh sb="5" eb="7">
      <t>ウンエイ</t>
    </rPh>
    <rPh sb="7" eb="10">
      <t>イタクリョウ</t>
    </rPh>
    <rPh sb="13" eb="15">
      <t>レイワ</t>
    </rPh>
    <rPh sb="17" eb="19">
      <t>ネンド</t>
    </rPh>
    <rPh sb="22" eb="24">
      <t>ネンド</t>
    </rPh>
    <phoneticPr fontId="31"/>
  </si>
  <si>
    <t>維持管理費（修繕・更新業務を除く）</t>
    <rPh sb="0" eb="4">
      <t>イジカンリ</t>
    </rPh>
    <rPh sb="4" eb="5">
      <t>ヒ</t>
    </rPh>
    <rPh sb="6" eb="8">
      <t>シュウゼン</t>
    </rPh>
    <rPh sb="9" eb="11">
      <t>コウシン</t>
    </rPh>
    <rPh sb="11" eb="13">
      <t>ギョウム</t>
    </rPh>
    <rPh sb="14" eb="15">
      <t>ノゾ</t>
    </rPh>
    <phoneticPr fontId="31"/>
  </si>
  <si>
    <t>運営業務費</t>
    <rPh sb="0" eb="5">
      <t>ウンエイギョウムヒ</t>
    </rPh>
    <phoneticPr fontId="31"/>
  </si>
  <si>
    <t>その他</t>
    <rPh sb="2" eb="3">
      <t>タ</t>
    </rPh>
    <phoneticPr fontId="31"/>
  </si>
  <si>
    <t>①維持管理・運営委託料Ａ</t>
    <rPh sb="1" eb="5">
      <t>イジカンリ</t>
    </rPh>
    <rPh sb="6" eb="8">
      <t>ウンエイ</t>
    </rPh>
    <rPh sb="8" eb="11">
      <t>イタクリョウ</t>
    </rPh>
    <phoneticPr fontId="31"/>
  </si>
  <si>
    <t>②維持管理・運営委託料Ｂ</t>
    <rPh sb="1" eb="5">
      <t>イジカンリ</t>
    </rPh>
    <rPh sb="6" eb="11">
      <t>ウンエイイタクリョウ</t>
    </rPh>
    <phoneticPr fontId="31"/>
  </si>
  <si>
    <t>③維持管理・運営委託料Ｃ（事業期間合計）</t>
    <rPh sb="1" eb="3">
      <t>イジ</t>
    </rPh>
    <rPh sb="3" eb="5">
      <t>カンリ</t>
    </rPh>
    <rPh sb="6" eb="8">
      <t>ウンエイ</t>
    </rPh>
    <rPh sb="8" eb="11">
      <t>イタクリョウ</t>
    </rPh>
    <rPh sb="13" eb="15">
      <t>ジギョウ</t>
    </rPh>
    <rPh sb="15" eb="17">
      <t>キカン</t>
    </rPh>
    <rPh sb="17" eb="19">
      <t>ゴウケイ</t>
    </rPh>
    <phoneticPr fontId="31"/>
  </si>
  <si>
    <t>合計（①+②+③）</t>
    <phoneticPr fontId="31"/>
  </si>
  <si>
    <t>他の様式と関連のある項目の数値は、整合を取ること。</t>
    <rPh sb="0" eb="1">
      <t>ホカ</t>
    </rPh>
    <rPh sb="2" eb="4">
      <t>ヨウシキ</t>
    </rPh>
    <rPh sb="5" eb="7">
      <t>カンレン</t>
    </rPh>
    <rPh sb="10" eb="12">
      <t>コウモク</t>
    </rPh>
    <rPh sb="13" eb="15">
      <t>スウチ</t>
    </rPh>
    <rPh sb="17" eb="19">
      <t>セイゴウ</t>
    </rPh>
    <rPh sb="20" eb="21">
      <t>ト</t>
    </rPh>
    <phoneticPr fontId="31"/>
  </si>
  <si>
    <t>（単位：円）</t>
    <rPh sb="1" eb="3">
      <t>タンイ</t>
    </rPh>
    <rPh sb="4" eb="5">
      <t>ヒャクマンエン</t>
    </rPh>
    <phoneticPr fontId="31"/>
  </si>
  <si>
    <t>例：●●費</t>
    <phoneticPr fontId="31"/>
  </si>
  <si>
    <t>自主事業の収入</t>
    <rPh sb="0" eb="2">
      <t>ジシュ</t>
    </rPh>
    <rPh sb="2" eb="4">
      <t>ジギョウ</t>
    </rPh>
    <rPh sb="5" eb="7">
      <t>シュウニュウ</t>
    </rPh>
    <phoneticPr fontId="31"/>
  </si>
  <si>
    <t>例：●●収入</t>
    <rPh sb="0" eb="1">
      <t>レイ</t>
    </rPh>
    <rPh sb="4" eb="6">
      <t>シュウニュウ</t>
    </rPh>
    <phoneticPr fontId="31"/>
  </si>
  <si>
    <t>●●業務の費用</t>
    <phoneticPr fontId="31"/>
  </si>
  <si>
    <t>例：●●費用</t>
    <rPh sb="0" eb="1">
      <t>レイ</t>
    </rPh>
    <rPh sb="4" eb="6">
      <t>ヒヨウ</t>
    </rPh>
    <phoneticPr fontId="31"/>
  </si>
  <si>
    <t>●●業務の収入</t>
    <rPh sb="5" eb="7">
      <t>シュウニュウ</t>
    </rPh>
    <phoneticPr fontId="31"/>
  </si>
  <si>
    <t>※</t>
    <phoneticPr fontId="51"/>
  </si>
  <si>
    <t>費目については、必要に応じ細分化、又は追加すること。</t>
    <rPh sb="0" eb="2">
      <t>ヒモク</t>
    </rPh>
    <rPh sb="8" eb="10">
      <t>ヒツヨウ</t>
    </rPh>
    <rPh sb="11" eb="12">
      <t>オウ</t>
    </rPh>
    <rPh sb="13" eb="16">
      <t>サイブンカ</t>
    </rPh>
    <rPh sb="17" eb="18">
      <t>マタ</t>
    </rPh>
    <rPh sb="19" eb="21">
      <t>ツイカ</t>
    </rPh>
    <phoneticPr fontId="51"/>
  </si>
  <si>
    <t>消費税及び地方消費税は含めないこと。また、物価変動は考慮しないこと。</t>
    <phoneticPr fontId="51"/>
  </si>
  <si>
    <t>他の様式と関連のある項目の数値は、整合に留意すること。</t>
    <phoneticPr fontId="51"/>
  </si>
  <si>
    <t>自主事業初期投資費</t>
    <rPh sb="0" eb="2">
      <t>ジシュ</t>
    </rPh>
    <rPh sb="2" eb="4">
      <t>ジギョウ</t>
    </rPh>
    <rPh sb="4" eb="6">
      <t>ショキ</t>
    </rPh>
    <rPh sb="6" eb="8">
      <t>トウシ</t>
    </rPh>
    <rPh sb="8" eb="9">
      <t>ヒ</t>
    </rPh>
    <phoneticPr fontId="31"/>
  </si>
  <si>
    <t>自主事業の収支</t>
    <rPh sb="0" eb="2">
      <t>ジシュ</t>
    </rPh>
    <rPh sb="2" eb="4">
      <t>ジギョウ</t>
    </rPh>
    <rPh sb="5" eb="7">
      <t>シュウシ</t>
    </rPh>
    <phoneticPr fontId="31"/>
  </si>
  <si>
    <t>■構成員又は協力会社の収支（構成員又は協力企業が自主事業を実施し、料金を収受する場合）</t>
    <rPh sb="1" eb="4">
      <t>コウセイイン</t>
    </rPh>
    <rPh sb="4" eb="5">
      <t>マタ</t>
    </rPh>
    <rPh sb="11" eb="13">
      <t>シュウシ</t>
    </rPh>
    <rPh sb="14" eb="16">
      <t>コウセイ</t>
    </rPh>
    <rPh sb="16" eb="17">
      <t>イン</t>
    </rPh>
    <rPh sb="17" eb="18">
      <t>マタ</t>
    </rPh>
    <rPh sb="19" eb="21">
      <t>キョウリョク</t>
    </rPh>
    <rPh sb="21" eb="23">
      <t>キギョウ</t>
    </rPh>
    <rPh sb="24" eb="26">
      <t>ジシュ</t>
    </rPh>
    <rPh sb="26" eb="28">
      <t>ジギョウ</t>
    </rPh>
    <rPh sb="29" eb="31">
      <t>ジッシ</t>
    </rPh>
    <rPh sb="33" eb="35">
      <t>リョウキン</t>
    </rPh>
    <rPh sb="36" eb="38">
      <t>シュウジュ</t>
    </rPh>
    <rPh sb="40" eb="42">
      <t>バアイ</t>
    </rPh>
    <phoneticPr fontId="31"/>
  </si>
  <si>
    <t>自主事業の初期投資費</t>
    <rPh sb="0" eb="2">
      <t>ジシュ</t>
    </rPh>
    <rPh sb="2" eb="4">
      <t>ジギョウ</t>
    </rPh>
    <rPh sb="5" eb="7">
      <t>ショキ</t>
    </rPh>
    <rPh sb="7" eb="9">
      <t>トウシ</t>
    </rPh>
    <rPh sb="9" eb="10">
      <t>ヒ</t>
    </rPh>
    <phoneticPr fontId="31"/>
  </si>
  <si>
    <t>自主事業の収入合計</t>
    <rPh sb="0" eb="2">
      <t>ジシュ</t>
    </rPh>
    <rPh sb="2" eb="4">
      <t>ジギョウ</t>
    </rPh>
    <phoneticPr fontId="31"/>
  </si>
  <si>
    <t>自主事業の費用合計</t>
    <rPh sb="0" eb="2">
      <t>ジシュ</t>
    </rPh>
    <rPh sb="2" eb="4">
      <t>ジギョウ</t>
    </rPh>
    <phoneticPr fontId="31"/>
  </si>
  <si>
    <t>■ＳＰＣの収支</t>
    <rPh sb="5" eb="7">
      <t>シュウシ</t>
    </rPh>
    <phoneticPr fontId="31"/>
  </si>
  <si>
    <t>上段「ＳＰＣの収支」について、ＳＰＣの収支に影響しない場合は空欄又は表を削除すること。</t>
    <rPh sb="0" eb="2">
      <t>ジョウダン</t>
    </rPh>
    <rPh sb="7" eb="9">
      <t>シュウシ</t>
    </rPh>
    <rPh sb="19" eb="21">
      <t>シュウシ</t>
    </rPh>
    <rPh sb="22" eb="24">
      <t>エイキョウ</t>
    </rPh>
    <rPh sb="27" eb="29">
      <t>バアイ</t>
    </rPh>
    <rPh sb="30" eb="32">
      <t>クウラン</t>
    </rPh>
    <rPh sb="32" eb="33">
      <t>マタ</t>
    </rPh>
    <rPh sb="34" eb="35">
      <t>ヒョウ</t>
    </rPh>
    <rPh sb="36" eb="38">
      <t>サクジョ</t>
    </rPh>
    <phoneticPr fontId="51"/>
  </si>
  <si>
    <t>附帯事業・民間収益事業費内訳書</t>
    <rPh sb="0" eb="2">
      <t>フタイ</t>
    </rPh>
    <rPh sb="2" eb="4">
      <t>ジギョウ</t>
    </rPh>
    <rPh sb="5" eb="7">
      <t>ミンカン</t>
    </rPh>
    <rPh sb="7" eb="9">
      <t>シュウエキ</t>
    </rPh>
    <rPh sb="9" eb="12">
      <t>ジギョウヒ</t>
    </rPh>
    <rPh sb="12" eb="15">
      <t>ウチワケショ</t>
    </rPh>
    <phoneticPr fontId="31"/>
  </si>
  <si>
    <t>民間収益事業の収入</t>
    <rPh sb="0" eb="2">
      <t>ミンカン</t>
    </rPh>
    <rPh sb="2" eb="4">
      <t>シュウエキ</t>
    </rPh>
    <rPh sb="4" eb="6">
      <t>ジギョウ</t>
    </rPh>
    <rPh sb="7" eb="9">
      <t>シュウニュウ</t>
    </rPh>
    <phoneticPr fontId="31"/>
  </si>
  <si>
    <t>附帯事業の収入</t>
    <rPh sb="0" eb="2">
      <t>フタイ</t>
    </rPh>
    <rPh sb="2" eb="4">
      <t>ジギョウ</t>
    </rPh>
    <rPh sb="5" eb="7">
      <t>シュウニュウ</t>
    </rPh>
    <phoneticPr fontId="31"/>
  </si>
  <si>
    <t>附帯事業・民間収益事業の収入合計</t>
    <rPh sb="0" eb="2">
      <t>フタイ</t>
    </rPh>
    <rPh sb="2" eb="4">
      <t>ジギョウ</t>
    </rPh>
    <rPh sb="5" eb="7">
      <t>ミンカン</t>
    </rPh>
    <rPh sb="7" eb="9">
      <t>シュウエキ</t>
    </rPh>
    <rPh sb="9" eb="11">
      <t>ジギョウ</t>
    </rPh>
    <phoneticPr fontId="31"/>
  </si>
  <si>
    <t>附帯事業・民間収益事業の初期投資費</t>
    <rPh sb="0" eb="2">
      <t>フタイ</t>
    </rPh>
    <rPh sb="2" eb="4">
      <t>ジギョウ</t>
    </rPh>
    <rPh sb="5" eb="7">
      <t>ミンカン</t>
    </rPh>
    <rPh sb="7" eb="9">
      <t>シュウエキ</t>
    </rPh>
    <rPh sb="9" eb="11">
      <t>ジギョウ</t>
    </rPh>
    <rPh sb="12" eb="14">
      <t>ショキ</t>
    </rPh>
    <rPh sb="14" eb="16">
      <t>トウシ</t>
    </rPh>
    <rPh sb="16" eb="17">
      <t>ヒ</t>
    </rPh>
    <phoneticPr fontId="31"/>
  </si>
  <si>
    <t>附帯事業・民間収益事業の費用合計</t>
    <rPh sb="0" eb="2">
      <t>フタイ</t>
    </rPh>
    <rPh sb="2" eb="4">
      <t>ジギョウ</t>
    </rPh>
    <rPh sb="5" eb="7">
      <t>ミンカン</t>
    </rPh>
    <rPh sb="7" eb="9">
      <t>シュウエキ</t>
    </rPh>
    <rPh sb="9" eb="11">
      <t>ジギョウ</t>
    </rPh>
    <phoneticPr fontId="31"/>
  </si>
  <si>
    <t>附帯事業・民間収益事業の収支</t>
    <rPh sb="0" eb="2">
      <t>フタイ</t>
    </rPh>
    <rPh sb="2" eb="4">
      <t>ジギョウ</t>
    </rPh>
    <rPh sb="5" eb="7">
      <t>ミンカン</t>
    </rPh>
    <rPh sb="7" eb="9">
      <t>シュウエキ</t>
    </rPh>
    <rPh sb="9" eb="11">
      <t>ジギョウ</t>
    </rPh>
    <rPh sb="12" eb="14">
      <t>シュウシ</t>
    </rPh>
    <phoneticPr fontId="31"/>
  </si>
  <si>
    <t>附帯事業・民間収益事業の費用合計</t>
    <rPh sb="0" eb="2">
      <t>フタイ</t>
    </rPh>
    <rPh sb="2" eb="4">
      <t>ジギョウ</t>
    </rPh>
    <rPh sb="5" eb="7">
      <t>ミンカン</t>
    </rPh>
    <rPh sb="7" eb="9">
      <t>シュウエキ</t>
    </rPh>
    <rPh sb="9" eb="11">
      <t>ジギョウ</t>
    </rPh>
    <rPh sb="12" eb="14">
      <t>ヒヨウ</t>
    </rPh>
    <phoneticPr fontId="31"/>
  </si>
  <si>
    <t>■構成員又は協力会社の収支（構成員又は協力企業が附帯事業・民間収益事業を実施し、料金を収受する場合）</t>
    <rPh sb="1" eb="4">
      <t>コウセイイン</t>
    </rPh>
    <rPh sb="4" eb="5">
      <t>マタ</t>
    </rPh>
    <rPh sb="11" eb="13">
      <t>シュウシ</t>
    </rPh>
    <rPh sb="14" eb="16">
      <t>コウセイ</t>
    </rPh>
    <rPh sb="16" eb="17">
      <t>イン</t>
    </rPh>
    <rPh sb="17" eb="18">
      <t>マタ</t>
    </rPh>
    <rPh sb="19" eb="21">
      <t>キョウリョク</t>
    </rPh>
    <rPh sb="21" eb="23">
      <t>キギョウ</t>
    </rPh>
    <rPh sb="24" eb="26">
      <t>フタイ</t>
    </rPh>
    <rPh sb="26" eb="28">
      <t>ジギョウ</t>
    </rPh>
    <rPh sb="29" eb="31">
      <t>ミンカン</t>
    </rPh>
    <rPh sb="31" eb="33">
      <t>シュウエキ</t>
    </rPh>
    <rPh sb="33" eb="35">
      <t>ジギョウ</t>
    </rPh>
    <rPh sb="36" eb="38">
      <t>ジッシ</t>
    </rPh>
    <rPh sb="40" eb="42">
      <t>リョウキン</t>
    </rPh>
    <rPh sb="43" eb="45">
      <t>シュウジュ</t>
    </rPh>
    <rPh sb="47" eb="49">
      <t>バアイ</t>
    </rPh>
    <phoneticPr fontId="31"/>
  </si>
  <si>
    <t>様式８－７</t>
    <rPh sb="0" eb="2">
      <t>ヨウシキ</t>
    </rPh>
    <phoneticPr fontId="31"/>
  </si>
  <si>
    <t>仕上げ（舗装等）や門扉、フェンス、備品等を記載すること。</t>
    <rPh sb="0" eb="2">
      <t>シア</t>
    </rPh>
    <rPh sb="6" eb="7">
      <t>トウ</t>
    </rPh>
    <rPh sb="17" eb="20">
      <t>ビヒントウ</t>
    </rPh>
    <phoneticPr fontId="58"/>
  </si>
  <si>
    <t>屋根付き、サイクルラック等を設置する場合は、その旨記載すること。</t>
    <rPh sb="0" eb="3">
      <t>ヤネツ</t>
    </rPh>
    <rPh sb="12" eb="13">
      <t>トウ</t>
    </rPh>
    <rPh sb="14" eb="16">
      <t>セッチ</t>
    </rPh>
    <rPh sb="18" eb="20">
      <t>バアイ</t>
    </rPh>
    <rPh sb="25" eb="27">
      <t>キサイ</t>
    </rPh>
    <phoneticPr fontId="58"/>
  </si>
  <si>
    <t>仕上げ（舗装等）や門扉、フェンス、備品等を記載すること。</t>
    <rPh sb="17" eb="20">
      <t>ビヒントウ</t>
    </rPh>
    <phoneticPr fontId="58"/>
  </si>
  <si>
    <t>仕上げやフェンス、遊具等を記載すること。</t>
    <rPh sb="0" eb="2">
      <t>シア</t>
    </rPh>
    <rPh sb="9" eb="12">
      <t>ユウグトウ</t>
    </rPh>
    <rPh sb="13" eb="15">
      <t>キサイ</t>
    </rPh>
    <phoneticPr fontId="58"/>
  </si>
  <si>
    <t>※ Ａ３判横型（Ａ４判に折込み）１枚で作成すること。</t>
    <rPh sb="17" eb="18">
      <t>マイ</t>
    </rPh>
    <phoneticPr fontId="31"/>
  </si>
  <si>
    <t>必要に応じて、項目を追加又は細分化すること。</t>
    <phoneticPr fontId="31"/>
  </si>
  <si>
    <t>調理室、調理室倉庫</t>
    <rPh sb="0" eb="3">
      <t>チョウリシツ</t>
    </rPh>
    <rPh sb="4" eb="6">
      <t>チョウリ</t>
    </rPh>
    <rPh sb="6" eb="7">
      <t>シツ</t>
    </rPh>
    <rPh sb="7" eb="9">
      <t>ソウコ</t>
    </rPh>
    <phoneticPr fontId="6"/>
  </si>
  <si>
    <t>子ども(子育て)関連物品の販売ｺｰﾅｰ</t>
    <rPh sb="0" eb="1">
      <t>コ</t>
    </rPh>
    <rPh sb="4" eb="6">
      <t>コソダ</t>
    </rPh>
    <rPh sb="8" eb="10">
      <t>カンレン</t>
    </rPh>
    <rPh sb="10" eb="12">
      <t>ブッピン</t>
    </rPh>
    <rPh sb="13" eb="15">
      <t>ハンバイ</t>
    </rPh>
    <phoneticPr fontId="31"/>
  </si>
  <si>
    <t>隔離診察室１、前室</t>
    <rPh sb="7" eb="9">
      <t>ゼンシツ</t>
    </rPh>
    <phoneticPr fontId="31"/>
  </si>
  <si>
    <t>隔離診察室２、前室</t>
    <phoneticPr fontId="31"/>
  </si>
  <si>
    <t>来院者トイレ１</t>
    <rPh sb="0" eb="3">
      <t>ライインシャ</t>
    </rPh>
    <phoneticPr fontId="31"/>
  </si>
  <si>
    <t>建築概要表</t>
    <rPh sb="0" eb="2">
      <t>ケンチク</t>
    </rPh>
    <phoneticPr fontId="31"/>
  </si>
  <si>
    <t>工程表</t>
    <rPh sb="0" eb="3">
      <t>コウテイヒョウ</t>
    </rPh>
    <phoneticPr fontId="31"/>
  </si>
  <si>
    <t>―</t>
    <phoneticPr fontId="31"/>
  </si>
  <si>
    <t>合計</t>
    <rPh sb="0" eb="2">
      <t>ゴウケイ</t>
    </rPh>
    <phoneticPr fontId="51"/>
  </si>
  <si>
    <t>令和13～17年度の修繕費の年間支払額については、令和13年度から令和17年度の合計額に1/5をかけた額とすること。</t>
    <rPh sb="0" eb="2">
      <t>レイワ</t>
    </rPh>
    <rPh sb="7" eb="9">
      <t>ネンド</t>
    </rPh>
    <rPh sb="10" eb="13">
      <t>シュウゼンヒ</t>
    </rPh>
    <rPh sb="14" eb="16">
      <t>ネンカン</t>
    </rPh>
    <rPh sb="16" eb="18">
      <t>シハライ</t>
    </rPh>
    <rPh sb="18" eb="19">
      <t>ガク</t>
    </rPh>
    <rPh sb="25" eb="27">
      <t>レイワ</t>
    </rPh>
    <rPh sb="29" eb="31">
      <t>ネンド</t>
    </rPh>
    <rPh sb="33" eb="35">
      <t>レイワ</t>
    </rPh>
    <rPh sb="37" eb="39">
      <t>ネンド</t>
    </rPh>
    <rPh sb="40" eb="42">
      <t>ゴウケイ</t>
    </rPh>
    <rPh sb="42" eb="43">
      <t>ガク</t>
    </rPh>
    <rPh sb="51" eb="52">
      <t>ガク</t>
    </rPh>
    <phoneticPr fontId="31"/>
  </si>
  <si>
    <t>①（仮称）こどもセンター（地域子育て拠点支援事業に関する業務を除く）</t>
    <rPh sb="2" eb="4">
      <t>カショウ</t>
    </rPh>
    <rPh sb="13" eb="15">
      <t>チイキ</t>
    </rPh>
    <rPh sb="15" eb="17">
      <t>コソダ</t>
    </rPh>
    <rPh sb="18" eb="20">
      <t>キョテン</t>
    </rPh>
    <rPh sb="20" eb="22">
      <t>シエン</t>
    </rPh>
    <rPh sb="22" eb="24">
      <t>ジギョウ</t>
    </rPh>
    <rPh sb="25" eb="26">
      <t>カン</t>
    </rPh>
    <rPh sb="28" eb="30">
      <t>ギョウム</t>
    </rPh>
    <rPh sb="31" eb="32">
      <t>ノゾ</t>
    </rPh>
    <phoneticPr fontId="31"/>
  </si>
  <si>
    <t>③その他</t>
    <rPh sb="3" eb="4">
      <t>タ</t>
    </rPh>
    <phoneticPr fontId="31"/>
  </si>
  <si>
    <t>④地域子育て支援拠点事業に関する業務【参考】</t>
    <rPh sb="1" eb="3">
      <t>チイキ</t>
    </rPh>
    <rPh sb="3" eb="5">
      <t>コソダ</t>
    </rPh>
    <rPh sb="6" eb="8">
      <t>シエン</t>
    </rPh>
    <rPh sb="8" eb="10">
      <t>キョテン</t>
    </rPh>
    <rPh sb="10" eb="12">
      <t>ジギョウ</t>
    </rPh>
    <rPh sb="13" eb="14">
      <t>カン</t>
    </rPh>
    <rPh sb="16" eb="18">
      <t>ギョウム</t>
    </rPh>
    <rPh sb="19" eb="21">
      <t>サンコウ</t>
    </rPh>
    <phoneticPr fontId="31"/>
  </si>
  <si>
    <t>合計（①+②+③）</t>
    <phoneticPr fontId="51"/>
  </si>
  <si>
    <t>合計【参考】（①+②+③+④）</t>
    <rPh sb="3" eb="5">
      <t>サンコウ</t>
    </rPh>
    <phoneticPr fontId="51"/>
  </si>
  <si>
    <t>ＳＰＣの長期収支計画表</t>
    <rPh sb="4" eb="6">
      <t>チョウキ</t>
    </rPh>
    <rPh sb="6" eb="8">
      <t>シュウシ</t>
    </rPh>
    <rPh sb="8" eb="10">
      <t>ケイカク</t>
    </rPh>
    <rPh sb="10" eb="11">
      <t>ヒョウ</t>
    </rPh>
    <phoneticPr fontId="31"/>
  </si>
  <si>
    <t>様式６－２</t>
    <rPh sb="0" eb="2">
      <t>ヨウシキ</t>
    </rPh>
    <phoneticPr fontId="31"/>
  </si>
  <si>
    <t>様式７－６</t>
    <rPh sb="0" eb="2">
      <t>ヨウシキ</t>
    </rPh>
    <phoneticPr fontId="31"/>
  </si>
  <si>
    <t>様式７－７</t>
    <rPh sb="0" eb="2">
      <t>ヨウシキ</t>
    </rPh>
    <phoneticPr fontId="31"/>
  </si>
  <si>
    <t>令和18～22年度の修繕費の年間支払額については、令和18年度から令和22年度の合計額に1/5をかけた額とすること。</t>
    <rPh sb="0" eb="2">
      <t>レイワ</t>
    </rPh>
    <rPh sb="7" eb="9">
      <t>ネンド</t>
    </rPh>
    <rPh sb="10" eb="13">
      <t>シュウゼンヒ</t>
    </rPh>
    <rPh sb="14" eb="16">
      <t>ネンカン</t>
    </rPh>
    <rPh sb="16" eb="18">
      <t>シハライ</t>
    </rPh>
    <rPh sb="18" eb="19">
      <t>ガク</t>
    </rPh>
    <rPh sb="25" eb="27">
      <t>レイワ</t>
    </rPh>
    <rPh sb="29" eb="31">
      <t>ネンド</t>
    </rPh>
    <rPh sb="33" eb="35">
      <t>レイワ</t>
    </rPh>
    <rPh sb="37" eb="39">
      <t>ネンド</t>
    </rPh>
    <rPh sb="40" eb="42">
      <t>ゴウケイ</t>
    </rPh>
    <rPh sb="42" eb="43">
      <t>ガク</t>
    </rPh>
    <rPh sb="51" eb="52">
      <t>ガク</t>
    </rPh>
    <phoneticPr fontId="31"/>
  </si>
  <si>
    <t>様式５－13</t>
    <rPh sb="0" eb="2">
      <t>ヨウシキ</t>
    </rPh>
    <phoneticPr fontId="31"/>
  </si>
  <si>
    <t>資金調達計画表</t>
    <rPh sb="0" eb="2">
      <t>シキン</t>
    </rPh>
    <rPh sb="2" eb="4">
      <t>チョウタツ</t>
    </rPh>
    <rPh sb="4" eb="6">
      <t>ケイカク</t>
    </rPh>
    <rPh sb="6" eb="7">
      <t>ヒョウ</t>
    </rPh>
    <phoneticPr fontId="31"/>
  </si>
  <si>
    <t>■</t>
    <phoneticPr fontId="31"/>
  </si>
  <si>
    <t>ＳＰＣの出資構成</t>
    <rPh sb="4" eb="6">
      <t>シュッシ</t>
    </rPh>
    <rPh sb="6" eb="8">
      <t>コウセイ</t>
    </rPh>
    <phoneticPr fontId="31"/>
  </si>
  <si>
    <t>No.</t>
    <phoneticPr fontId="31"/>
  </si>
  <si>
    <t>出資者</t>
    <rPh sb="0" eb="2">
      <t>シュッシ</t>
    </rPh>
    <rPh sb="2" eb="3">
      <t>シャ</t>
    </rPh>
    <phoneticPr fontId="31"/>
  </si>
  <si>
    <t>資本金額</t>
    <rPh sb="0" eb="2">
      <t>シホン</t>
    </rPh>
    <rPh sb="2" eb="4">
      <t>キンガク</t>
    </rPh>
    <phoneticPr fontId="31"/>
  </si>
  <si>
    <t>出資比率</t>
    <rPh sb="0" eb="2">
      <t>シュッシ</t>
    </rPh>
    <rPh sb="2" eb="4">
      <t>ヒリツ</t>
    </rPh>
    <phoneticPr fontId="81"/>
  </si>
  <si>
    <t>出資者名</t>
    <rPh sb="0" eb="2">
      <t>シュッシ</t>
    </rPh>
    <rPh sb="2" eb="3">
      <t>シャ</t>
    </rPh>
    <rPh sb="3" eb="4">
      <t>メイ</t>
    </rPh>
    <phoneticPr fontId="31"/>
  </si>
  <si>
    <t>役割</t>
    <rPh sb="0" eb="2">
      <t>ヤクワリ</t>
    </rPh>
    <phoneticPr fontId="31"/>
  </si>
  <si>
    <t>（単位：％）</t>
    <rPh sb="1" eb="3">
      <t>タンイ</t>
    </rPh>
    <phoneticPr fontId="81"/>
  </si>
  <si>
    <t>代表企業</t>
    <rPh sb="0" eb="2">
      <t>ダイヒョウ</t>
    </rPh>
    <rPh sb="2" eb="4">
      <t>キギョウ</t>
    </rPh>
    <phoneticPr fontId="31"/>
  </si>
  <si>
    <t>［　　　　　　　］企業</t>
    <rPh sb="9" eb="11">
      <t>キギョウ</t>
    </rPh>
    <phoneticPr fontId="31"/>
  </si>
  <si>
    <t>構成員</t>
    <rPh sb="0" eb="3">
      <t>コウセイイン</t>
    </rPh>
    <phoneticPr fontId="31"/>
  </si>
  <si>
    <t>合計</t>
    <rPh sb="0" eb="1">
      <t>ゴウ</t>
    </rPh>
    <rPh sb="1" eb="2">
      <t>ケイ</t>
    </rPh>
    <phoneticPr fontId="31"/>
  </si>
  <si>
    <t>Ａ４判縦型、横書きで作成すること。</t>
    <rPh sb="2" eb="3">
      <t>ハン</t>
    </rPh>
    <rPh sb="3" eb="4">
      <t>タテ</t>
    </rPh>
    <rPh sb="4" eb="5">
      <t>カタ</t>
    </rPh>
    <rPh sb="6" eb="8">
      <t>ヨコガ</t>
    </rPh>
    <rPh sb="10" eb="12">
      <t>サクセイ</t>
    </rPh>
    <phoneticPr fontId="31"/>
  </si>
  <si>
    <t>代表企業の出資比率については、出資者中最大となるようにすること。</t>
    <rPh sb="0" eb="2">
      <t>ダイヒョウ</t>
    </rPh>
    <rPh sb="2" eb="4">
      <t>キギョウ</t>
    </rPh>
    <rPh sb="5" eb="7">
      <t>シュッシ</t>
    </rPh>
    <rPh sb="7" eb="9">
      <t>ヒリツ</t>
    </rPh>
    <rPh sb="15" eb="17">
      <t>シュッシ</t>
    </rPh>
    <rPh sb="17" eb="18">
      <t>シャ</t>
    </rPh>
    <rPh sb="18" eb="19">
      <t>チュウ</t>
    </rPh>
    <rPh sb="19" eb="21">
      <t>サイダイ</t>
    </rPh>
    <phoneticPr fontId="31"/>
  </si>
  <si>
    <t>応募者の構成員は必ず出資者とすること。</t>
    <rPh sb="0" eb="2">
      <t>オウボ</t>
    </rPh>
    <rPh sb="2" eb="3">
      <t>シャ</t>
    </rPh>
    <phoneticPr fontId="31"/>
  </si>
  <si>
    <t>地域子育て支援拠点事業所の運営に係る補助金</t>
    <rPh sb="0" eb="2">
      <t>チイキ</t>
    </rPh>
    <rPh sb="2" eb="4">
      <t>コソダ</t>
    </rPh>
    <rPh sb="5" eb="7">
      <t>シエン</t>
    </rPh>
    <rPh sb="7" eb="9">
      <t>キョテン</t>
    </rPh>
    <rPh sb="9" eb="12">
      <t>ジギョウショ</t>
    </rPh>
    <rPh sb="13" eb="15">
      <t>ウンエイ</t>
    </rPh>
    <rPh sb="16" eb="17">
      <t>カカワ</t>
    </rPh>
    <rPh sb="18" eb="21">
      <t>ホジョキン</t>
    </rPh>
    <phoneticPr fontId="31"/>
  </si>
  <si>
    <t>（仮称）新石原児童クラブの運営に係るおやつ代</t>
    <rPh sb="1" eb="3">
      <t>カショウ</t>
    </rPh>
    <rPh sb="4" eb="7">
      <t>シンイシハラ</t>
    </rPh>
    <rPh sb="7" eb="9">
      <t>ジドウ</t>
    </rPh>
    <rPh sb="13" eb="15">
      <t>ウンエイ</t>
    </rPh>
    <rPh sb="16" eb="17">
      <t>カカワ</t>
    </rPh>
    <rPh sb="21" eb="22">
      <t>ダイ</t>
    </rPh>
    <phoneticPr fontId="31"/>
  </si>
  <si>
    <t>設計委託料内訳書</t>
    <rPh sb="0" eb="2">
      <t>セッケイ</t>
    </rPh>
    <rPh sb="2" eb="4">
      <t>イタク</t>
    </rPh>
    <rPh sb="4" eb="5">
      <t>リョウ</t>
    </rPh>
    <rPh sb="5" eb="8">
      <t>ウチワケショ</t>
    </rPh>
    <phoneticPr fontId="31"/>
  </si>
  <si>
    <t>解体工事請負代金内訳書</t>
    <rPh sb="0" eb="2">
      <t>カイタイ</t>
    </rPh>
    <rPh sb="2" eb="4">
      <t>コウジ</t>
    </rPh>
    <rPh sb="4" eb="6">
      <t>ウケオイ</t>
    </rPh>
    <rPh sb="6" eb="8">
      <t>ダイキン</t>
    </rPh>
    <rPh sb="8" eb="11">
      <t>ウチワケショ</t>
    </rPh>
    <phoneticPr fontId="31"/>
  </si>
  <si>
    <t>建設工事請負代金内訳書</t>
    <rPh sb="0" eb="2">
      <t>ケンセツ</t>
    </rPh>
    <rPh sb="2" eb="4">
      <t>コウジ</t>
    </rPh>
    <rPh sb="4" eb="6">
      <t>ウケオイ</t>
    </rPh>
    <rPh sb="6" eb="8">
      <t>ダイキン</t>
    </rPh>
    <rPh sb="8" eb="11">
      <t>ウチワケショ</t>
    </rPh>
    <rPh sb="9" eb="10">
      <t>ギョウム</t>
    </rPh>
    <phoneticPr fontId="31"/>
  </si>
  <si>
    <t>開業準備費内訳書</t>
    <rPh sb="0" eb="4">
      <t>カイギョウジュンビ</t>
    </rPh>
    <rPh sb="4" eb="5">
      <t>ヒ</t>
    </rPh>
    <rPh sb="5" eb="8">
      <t>ウチワケショ</t>
    </rPh>
    <phoneticPr fontId="31"/>
  </si>
  <si>
    <t>修繕・更新費内訳書</t>
    <rPh sb="0" eb="2">
      <t>シュウゼン</t>
    </rPh>
    <rPh sb="3" eb="5">
      <t>コウシン</t>
    </rPh>
    <rPh sb="5" eb="6">
      <t>ヒ</t>
    </rPh>
    <phoneticPr fontId="31"/>
  </si>
  <si>
    <t>運営費内訳書</t>
    <rPh sb="0" eb="2">
      <t>ウンエイ</t>
    </rPh>
    <rPh sb="2" eb="3">
      <t>ヒ</t>
    </rPh>
    <rPh sb="3" eb="6">
      <t>ウチワケショ</t>
    </rPh>
    <phoneticPr fontId="31"/>
  </si>
  <si>
    <t>令和８年度～12年度の修繕・更新費の年間支払額</t>
    <rPh sb="0" eb="2">
      <t>レイワ</t>
    </rPh>
    <rPh sb="3" eb="5">
      <t>ネンド</t>
    </rPh>
    <rPh sb="8" eb="10">
      <t>ネンド</t>
    </rPh>
    <rPh sb="11" eb="13">
      <t>シュウゼン</t>
    </rPh>
    <rPh sb="14" eb="16">
      <t>コウシン</t>
    </rPh>
    <rPh sb="16" eb="17">
      <t>ヒ</t>
    </rPh>
    <rPh sb="18" eb="20">
      <t>ネンカン</t>
    </rPh>
    <rPh sb="20" eb="23">
      <t>シハライガク</t>
    </rPh>
    <phoneticPr fontId="31"/>
  </si>
  <si>
    <t>令和13年度～17年度の修繕・更新費の年間支払額</t>
    <rPh sb="0" eb="2">
      <t>レイワ</t>
    </rPh>
    <rPh sb="4" eb="6">
      <t>ネンド</t>
    </rPh>
    <rPh sb="9" eb="11">
      <t>ネンド</t>
    </rPh>
    <rPh sb="12" eb="14">
      <t>シュウゼン</t>
    </rPh>
    <rPh sb="15" eb="17">
      <t>コウシン</t>
    </rPh>
    <rPh sb="17" eb="18">
      <t>ヒ</t>
    </rPh>
    <rPh sb="19" eb="21">
      <t>ネンカン</t>
    </rPh>
    <rPh sb="21" eb="24">
      <t>シハライガク</t>
    </rPh>
    <phoneticPr fontId="31"/>
  </si>
  <si>
    <t>令和18年度～22年度の修繕・更新費の年間支払額</t>
    <rPh sb="0" eb="2">
      <t>レイワ</t>
    </rPh>
    <rPh sb="4" eb="6">
      <t>ネンド</t>
    </rPh>
    <rPh sb="9" eb="11">
      <t>ネンド</t>
    </rPh>
    <rPh sb="12" eb="14">
      <t>シュウゼン</t>
    </rPh>
    <rPh sb="15" eb="17">
      <t>コウシン</t>
    </rPh>
    <rPh sb="17" eb="18">
      <t>ヒ</t>
    </rPh>
    <rPh sb="19" eb="21">
      <t>ネンカン</t>
    </rPh>
    <rPh sb="21" eb="24">
      <t>シハライガク</t>
    </rPh>
    <phoneticPr fontId="31"/>
  </si>
  <si>
    <t>事業期間の修繕・更新費の合計金額</t>
    <rPh sb="0" eb="2">
      <t>ジギョウ</t>
    </rPh>
    <rPh sb="2" eb="4">
      <t>キカン</t>
    </rPh>
    <rPh sb="5" eb="7">
      <t>シュウゼン</t>
    </rPh>
    <rPh sb="8" eb="10">
      <t>コウシン</t>
    </rPh>
    <rPh sb="10" eb="11">
      <t>ヒ</t>
    </rPh>
    <rPh sb="12" eb="14">
      <t>ゴウケイ</t>
    </rPh>
    <rPh sb="14" eb="16">
      <t>キンガク</t>
    </rPh>
    <phoneticPr fontId="31"/>
  </si>
  <si>
    <t>意図伝達</t>
    <rPh sb="0" eb="2">
      <t>イト</t>
    </rPh>
    <rPh sb="2" eb="4">
      <t>デンタツ</t>
    </rPh>
    <phoneticPr fontId="31"/>
  </si>
  <si>
    <t>―</t>
    <phoneticPr fontId="31"/>
  </si>
  <si>
    <t>設計業務に係る対価の支払額</t>
    <rPh sb="0" eb="2">
      <t>セッケイ</t>
    </rPh>
    <rPh sb="2" eb="4">
      <t>ギョウム</t>
    </rPh>
    <rPh sb="5" eb="6">
      <t>カカワ</t>
    </rPh>
    <rPh sb="7" eb="9">
      <t>タイカ</t>
    </rPh>
    <rPh sb="10" eb="13">
      <t>シハライガク</t>
    </rPh>
    <phoneticPr fontId="31"/>
  </si>
  <si>
    <t>運営業務費</t>
    <rPh sb="0" eb="5">
      <t>ウンエイギョウムヒ</t>
    </rPh>
    <phoneticPr fontId="31"/>
  </si>
  <si>
    <t>[Ｃ]＝[Ａ]／[Ｂ]</t>
    <phoneticPr fontId="31"/>
  </si>
  <si>
    <t>[Ａ]</t>
    <phoneticPr fontId="31"/>
  </si>
  <si>
    <t>[Ｂ]</t>
    <phoneticPr fontId="31"/>
  </si>
  <si>
    <t>[Ｃ]</t>
    <phoneticPr fontId="31"/>
  </si>
  <si>
    <t>建設業務費請負代金に対する修繕費の割合</t>
    <rPh sb="0" eb="2">
      <t>ケンセツ</t>
    </rPh>
    <rPh sb="2" eb="5">
      <t>ギョウムヒ</t>
    </rPh>
    <rPh sb="5" eb="7">
      <t>ウケオイ</t>
    </rPh>
    <rPh sb="7" eb="9">
      <t>ダイキン</t>
    </rPh>
    <rPh sb="10" eb="11">
      <t>タイ</t>
    </rPh>
    <rPh sb="13" eb="16">
      <t>シュウゼンヒ</t>
    </rPh>
    <rPh sb="17" eb="19">
      <t>ワリアイ</t>
    </rPh>
    <phoneticPr fontId="31"/>
  </si>
  <si>
    <t>様式５－14</t>
    <rPh sb="0" eb="2">
      <t>ヨウシキ</t>
    </rPh>
    <phoneticPr fontId="31"/>
  </si>
  <si>
    <t>様式５－15</t>
    <rPh sb="0" eb="2">
      <t>ヨウシキ</t>
    </rPh>
    <phoneticPr fontId="31"/>
  </si>
  <si>
    <t>様式８－８</t>
    <rPh sb="0" eb="2">
      <t>ヨウシキ</t>
    </rPh>
    <phoneticPr fontId="31"/>
  </si>
  <si>
    <t>様式８－９</t>
    <rPh sb="0" eb="2">
      <t>ヨウシキ</t>
    </rPh>
    <phoneticPr fontId="31"/>
  </si>
  <si>
    <t>様式９－３</t>
    <rPh sb="0" eb="2">
      <t>ヨウシキ</t>
    </rPh>
    <phoneticPr fontId="31"/>
  </si>
  <si>
    <t>様式10－３</t>
    <rPh sb="0" eb="2">
      <t>ヨウシキ</t>
    </rPh>
    <phoneticPr fontId="31"/>
  </si>
  <si>
    <t>様式10－４</t>
    <rPh sb="0" eb="2">
      <t>ヨウシキ</t>
    </rPh>
    <phoneticPr fontId="31"/>
  </si>
  <si>
    <t>様式10－５</t>
    <rPh sb="0" eb="2">
      <t>ヨウシキ</t>
    </rPh>
    <phoneticPr fontId="31"/>
  </si>
  <si>
    <t>様式12－13</t>
    <rPh sb="0" eb="2">
      <t>ヨウシキ</t>
    </rPh>
    <phoneticPr fontId="31"/>
  </si>
  <si>
    <t>様式12－14</t>
    <rPh sb="0" eb="2">
      <t>ヨウシキ</t>
    </rPh>
    <phoneticPr fontId="31"/>
  </si>
  <si>
    <t>様式12－15</t>
    <rPh sb="0" eb="2">
      <t>ヨウシキ</t>
    </rPh>
    <phoneticPr fontId="31"/>
  </si>
  <si>
    <t>様式12－16</t>
    <rPh sb="0" eb="2">
      <t>ヨウシキ</t>
    </rPh>
    <phoneticPr fontId="31"/>
  </si>
  <si>
    <t>自主事業費内訳書</t>
    <rPh sb="0" eb="2">
      <t>ジシュ</t>
    </rPh>
    <rPh sb="2" eb="4">
      <t>ジギョウ</t>
    </rPh>
    <rPh sb="4" eb="5">
      <t>ヒ</t>
    </rPh>
    <rPh sb="5" eb="8">
      <t>ウチワケショ</t>
    </rPh>
    <phoneticPr fontId="31"/>
  </si>
  <si>
    <t>維持管理費内訳書（修繕・更新費を除く）</t>
    <rPh sb="0" eb="2">
      <t>イジ</t>
    </rPh>
    <rPh sb="2" eb="4">
      <t>カンリ</t>
    </rPh>
    <rPh sb="4" eb="5">
      <t>ヒ</t>
    </rPh>
    <rPh sb="5" eb="8">
      <t>ウチワケショ</t>
    </rPh>
    <rPh sb="16" eb="17">
      <t>ノゾ</t>
    </rPh>
    <phoneticPr fontId="31"/>
  </si>
  <si>
    <t>民間収益事業については、民間収益事業者に実施させるものとし、ＳＰＣ自らが民間収益事業者として民間収益事業を実施することはできないことに留意すること。</t>
    <rPh sb="0" eb="2">
      <t>ミンカン</t>
    </rPh>
    <rPh sb="2" eb="4">
      <t>シュウエキ</t>
    </rPh>
    <rPh sb="4" eb="6">
      <t>ジギョウ</t>
    </rPh>
    <rPh sb="12" eb="14">
      <t>ミンカン</t>
    </rPh>
    <rPh sb="14" eb="16">
      <t>シュウエキ</t>
    </rPh>
    <rPh sb="16" eb="19">
      <t>ジギョウシャ</t>
    </rPh>
    <rPh sb="20" eb="22">
      <t>ジッシ</t>
    </rPh>
    <rPh sb="33" eb="34">
      <t>ミズカ</t>
    </rPh>
    <rPh sb="36" eb="38">
      <t>ミンカン</t>
    </rPh>
    <rPh sb="38" eb="40">
      <t>シュウエキ</t>
    </rPh>
    <rPh sb="40" eb="42">
      <t>ジギョウ</t>
    </rPh>
    <rPh sb="42" eb="43">
      <t>シャ</t>
    </rPh>
    <rPh sb="46" eb="48">
      <t>ミンカン</t>
    </rPh>
    <rPh sb="48" eb="50">
      <t>シュウエキ</t>
    </rPh>
    <rPh sb="50" eb="52">
      <t>ジギョウ</t>
    </rPh>
    <rPh sb="53" eb="55">
      <t>ジッシ</t>
    </rPh>
    <rPh sb="67" eb="69">
      <t>リュウイ</t>
    </rPh>
    <phoneticPr fontId="31"/>
  </si>
  <si>
    <t>令和４年度は出来高に応じた支払はないため、令和４年度の支払額は令和５年度の支払額に計上すること。</t>
    <rPh sb="0" eb="2">
      <t>レイワ</t>
    </rPh>
    <rPh sb="3" eb="5">
      <t>ネンド</t>
    </rPh>
    <rPh sb="6" eb="9">
      <t>デキダカ</t>
    </rPh>
    <rPh sb="10" eb="11">
      <t>オウ</t>
    </rPh>
    <rPh sb="13" eb="15">
      <t>シハラ</t>
    </rPh>
    <rPh sb="21" eb="23">
      <t>レイワ</t>
    </rPh>
    <rPh sb="24" eb="26">
      <t>ネンド</t>
    </rPh>
    <rPh sb="27" eb="29">
      <t>シハラ</t>
    </rPh>
    <rPh sb="29" eb="30">
      <t>ガク</t>
    </rPh>
    <rPh sb="31" eb="33">
      <t>レイワ</t>
    </rPh>
    <rPh sb="34" eb="36">
      <t>ネンド</t>
    </rPh>
    <rPh sb="37" eb="39">
      <t>シハラ</t>
    </rPh>
    <rPh sb="39" eb="40">
      <t>ガク</t>
    </rPh>
    <rPh sb="41" eb="43">
      <t>ケイジョウ</t>
    </rPh>
    <phoneticPr fontId="31"/>
  </si>
  <si>
    <t>建設工事請負代金　合計</t>
    <rPh sb="0" eb="2">
      <t>ケンセツ</t>
    </rPh>
    <rPh sb="2" eb="4">
      <t>コウジ</t>
    </rPh>
    <rPh sb="4" eb="6">
      <t>ウケオイ</t>
    </rPh>
    <rPh sb="6" eb="8">
      <t>ダイキン</t>
    </rPh>
    <rPh sb="9" eb="11">
      <t>ゴウケイ</t>
    </rPh>
    <phoneticPr fontId="31"/>
  </si>
  <si>
    <t>様式７－６から転記すること</t>
    <rPh sb="0" eb="2">
      <t>ヨウシキ</t>
    </rPh>
    <rPh sb="7" eb="9">
      <t>テンキ</t>
    </rPh>
    <phoneticPr fontId="31"/>
  </si>
  <si>
    <t>様式10－５から転記すること</t>
    <rPh sb="0" eb="2">
      <t>ヨウシキ</t>
    </rPh>
    <phoneticPr fontId="31"/>
  </si>
  <si>
    <t>様式７－７から転記すること</t>
    <rPh sb="0" eb="2">
      <t>ヨウシキ</t>
    </rPh>
    <rPh sb="7" eb="9">
      <t>テンキ</t>
    </rPh>
    <phoneticPr fontId="31"/>
  </si>
  <si>
    <t>造成設計</t>
    <rPh sb="0" eb="2">
      <t>ゾウセイ</t>
    </rPh>
    <rPh sb="2" eb="4">
      <t>セッケイ</t>
    </rPh>
    <phoneticPr fontId="31"/>
  </si>
  <si>
    <t>Å３版横書で作成し、A4版に折り込むこと。</t>
    <rPh sb="2" eb="4">
      <t>ヨコガ</t>
    </rPh>
    <rPh sb="5" eb="7">
      <t>サクセイ</t>
    </rPh>
    <rPh sb="11" eb="12">
      <t>バン</t>
    </rPh>
    <rPh sb="13" eb="14">
      <t>オ</t>
    </rPh>
    <rPh sb="15" eb="16">
      <t>コ</t>
    </rPh>
    <phoneticPr fontId="51"/>
  </si>
  <si>
    <t>維持管理・運営委託料Ｃ
（令和８年度～12年度）</t>
    <rPh sb="0" eb="2">
      <t>イジ</t>
    </rPh>
    <rPh sb="2" eb="4">
      <t>カンリ</t>
    </rPh>
    <rPh sb="5" eb="7">
      <t>ウンエイ</t>
    </rPh>
    <rPh sb="7" eb="10">
      <t>イタクリョウ</t>
    </rPh>
    <rPh sb="13" eb="15">
      <t>レイワ</t>
    </rPh>
    <rPh sb="16" eb="18">
      <t>ネンド</t>
    </rPh>
    <rPh sb="21" eb="23">
      <t>ネンド</t>
    </rPh>
    <phoneticPr fontId="31"/>
  </si>
  <si>
    <t>２階</t>
    <phoneticPr fontId="58"/>
  </si>
  <si>
    <t>１階</t>
    <phoneticPr fontId="58"/>
  </si>
  <si>
    <t>B１階</t>
    <phoneticPr fontId="58"/>
  </si>
  <si>
    <t>約155台</t>
    <phoneticPr fontId="31"/>
  </si>
  <si>
    <t>約190台</t>
    <phoneticPr fontId="31"/>
  </si>
  <si>
    <t>様式６－２から転記すること
様式２－２に記載すること</t>
    <rPh sb="0" eb="2">
      <t>ヨウシキ</t>
    </rPh>
    <rPh sb="7" eb="9">
      <t>テンキ</t>
    </rPh>
    <rPh sb="14" eb="16">
      <t>ヨウシキ</t>
    </rPh>
    <rPh sb="20" eb="22">
      <t>キサイ</t>
    </rPh>
    <phoneticPr fontId="31"/>
  </si>
  <si>
    <t>様式２－２に記載すること</t>
    <rPh sb="0" eb="2">
      <t>ヨウシキ</t>
    </rPh>
    <rPh sb="6" eb="8">
      <t>キサイ</t>
    </rPh>
    <phoneticPr fontId="31"/>
  </si>
  <si>
    <t>様式７－７から転記すること
様式２－２に記載すること</t>
    <rPh sb="0" eb="2">
      <t>ヨウシキ</t>
    </rPh>
    <rPh sb="7" eb="9">
      <t>テンキ</t>
    </rPh>
    <rPh sb="14" eb="16">
      <t>ヨウシキ</t>
    </rPh>
    <rPh sb="20" eb="22">
      <t>キサイ</t>
    </rPh>
    <phoneticPr fontId="31"/>
  </si>
  <si>
    <t>様式２－２、様式７－７に記載すること</t>
    <rPh sb="0" eb="2">
      <t>ヨウシキ</t>
    </rPh>
    <rPh sb="6" eb="8">
      <t>ヨウシキ</t>
    </rPh>
    <rPh sb="12" eb="14">
      <t>キサイ</t>
    </rPh>
    <phoneticPr fontId="31"/>
  </si>
  <si>
    <t>様式10－５の維持管理・運営委託料Ａの事業期間合計に記載すること</t>
    <rPh sb="0" eb="2">
      <t>ヨウシキ</t>
    </rPh>
    <rPh sb="7" eb="11">
      <t>イジカンリ</t>
    </rPh>
    <rPh sb="12" eb="14">
      <t>ウンエイ</t>
    </rPh>
    <rPh sb="14" eb="17">
      <t>イタクリョウ</t>
    </rPh>
    <rPh sb="19" eb="21">
      <t>ジギョウ</t>
    </rPh>
    <rPh sb="21" eb="23">
      <t>キカン</t>
    </rPh>
    <rPh sb="23" eb="25">
      <t>ゴウケイ</t>
    </rPh>
    <rPh sb="26" eb="28">
      <t>キサイ</t>
    </rPh>
    <phoneticPr fontId="31"/>
  </si>
  <si>
    <t>様式10－５に転記すること</t>
    <rPh sb="0" eb="2">
      <t>ヨウシキ</t>
    </rPh>
    <rPh sb="7" eb="9">
      <t>テンキ</t>
    </rPh>
    <phoneticPr fontId="31"/>
  </si>
  <si>
    <t>←※様式10－５に転記すること</t>
    <phoneticPr fontId="31"/>
  </si>
  <si>
    <t>※様式５－15の合計金額から転記すること</t>
    <rPh sb="1" eb="3">
      <t>ヨウシキ</t>
    </rPh>
    <rPh sb="8" eb="10">
      <t>ゴウケイ</t>
    </rPh>
    <rPh sb="10" eb="12">
      <t>キンガク</t>
    </rPh>
    <rPh sb="14" eb="16">
      <t>テンキ</t>
    </rPh>
    <phoneticPr fontId="31"/>
  </si>
  <si>
    <t>様式10－５に記載すること</t>
    <phoneticPr fontId="31"/>
  </si>
  <si>
    <t>要求水準書資料○「備品リスト」において必須とされている備品は「網掛け」をする等、区別すること。</t>
    <phoneticPr fontId="31"/>
  </si>
  <si>
    <t>設計委託料の合計と一致させること</t>
    <rPh sb="0" eb="2">
      <t>セッケイ</t>
    </rPh>
    <rPh sb="2" eb="5">
      <t>イタクリョウ</t>
    </rPh>
    <rPh sb="6" eb="8">
      <t>ゴウケイ</t>
    </rPh>
    <rPh sb="9" eb="11">
      <t>イッチ</t>
    </rPh>
    <phoneticPr fontId="31"/>
  </si>
  <si>
    <t>３造成工事費</t>
    <rPh sb="1" eb="3">
      <t>ゾウセイ</t>
    </rPh>
    <rPh sb="3" eb="6">
      <t>コウジヒ</t>
    </rPh>
    <phoneticPr fontId="31"/>
  </si>
  <si>
    <t>800㎡</t>
    <phoneticPr fontId="31"/>
  </si>
  <si>
    <t>35台</t>
    <phoneticPr fontId="31"/>
  </si>
  <si>
    <t>300以上</t>
    <rPh sb="3" eb="5">
      <t>イジョウ</t>
    </rPh>
    <phoneticPr fontId="31"/>
  </si>
  <si>
    <t>便宜上、市から事業者へ支払う委託料のキャッシュ収支は市からの支払いまでの期間の差を考慮せず、事業を実施した年度に計上してください。</t>
    <rPh sb="14" eb="17">
      <t>イタクリョウ</t>
    </rPh>
    <rPh sb="39" eb="40">
      <t>サ</t>
    </rPh>
    <phoneticPr fontId="31"/>
  </si>
  <si>
    <t>エントランスホール※1</t>
    <phoneticPr fontId="6"/>
  </si>
  <si>
    <t>子育て広場（地域子育て支援拠点事業実施スペース）※1</t>
    <phoneticPr fontId="6"/>
  </si>
  <si>
    <t>乳幼児室※1</t>
    <rPh sb="0" eb="3">
      <t>ニュウヨウジ</t>
    </rPh>
    <rPh sb="3" eb="4">
      <t>シツ</t>
    </rPh>
    <phoneticPr fontId="6"/>
  </si>
  <si>
    <t>エントランス・待合ホール
※1</t>
    <rPh sb="7" eb="9">
      <t>マチアイ</t>
    </rPh>
    <phoneticPr fontId="31"/>
  </si>
  <si>
    <t>※１　内装（床面を除く）については、「熊谷市市有施設の木造化、木質化等に関する方針」に基づき木質化に努めること。</t>
  </si>
  <si>
    <t>※２　（仮称）中央保育所の内装（床面を除く）については、「熊谷市市有施設の木造化、木質化等に関する方針」に基づき木質化を図ること。</t>
    <rPh sb="4" eb="6">
      <t>カショウ</t>
    </rPh>
    <rPh sb="7" eb="12">
      <t>チュウオウホイクショ</t>
    </rPh>
    <rPh sb="60" eb="61">
      <t>ハカ</t>
    </rPh>
    <phoneticPr fontId="31"/>
  </si>
  <si>
    <t>エントランス※2</t>
    <phoneticPr fontId="31"/>
  </si>
  <si>
    <t>遊戯室※2</t>
    <rPh sb="0" eb="3">
      <t>ユウギシツ</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</si>
</sst>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00_ "/>
    <numFmt numFmtId="177" formatCode="#,##0;&quot;▲ &quot;#,##0"/>
    <numFmt numFmtId="178" formatCode="#,##0;\-#,##0;&quot;-&quot;"/>
    <numFmt numFmtId="179" formatCode="#,##0_ "/>
    <numFmt numFmtId="180" formatCode="#,##0_);[Red]\(#,##0\)"/>
    <numFmt numFmtId="181" formatCode="0.0%"/>
    <numFmt numFmtId="182" formatCode="#,##0.00_);[Red]\(#,##0.00\)"/>
    <numFmt numFmtId="183" formatCode="#&quot;階&quot;"/>
    <numFmt numFmtId="184" formatCode="#,##0_ ;[Red]\-#,##0\ "/>
    <numFmt numFmtId="185" formatCode="#,##0.0_);[Red]\(#,##0.0\)"/>
  </numFmts>
  <fonts count="82">
    <font>
      <sz val="11"/>
      <name val="ＭＳ Ｐゴシック"/>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7.5"/>
      <name val="ｺﾞｼｯｸ"/>
      <family val="3"/>
      <charset val="128"/>
    </font>
    <font>
      <sz val="10"/>
      <name val="ＭＳ 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4"/>
      <name val="ＭＳ 明朝"/>
      <family val="1"/>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name val="ＭＳ 明朝"/>
      <family val="1"/>
      <charset val="128"/>
    </font>
    <font>
      <sz val="10.5"/>
      <name val="ＭＳ ゴシック"/>
      <family val="3"/>
      <charset val="128"/>
    </font>
    <font>
      <sz val="12"/>
      <name val="ＭＳ ゴシック"/>
      <family val="3"/>
      <charset val="128"/>
    </font>
    <font>
      <sz val="10.5"/>
      <name val="ＭＳ 明朝"/>
      <family val="1"/>
      <charset val="128"/>
    </font>
    <font>
      <sz val="10"/>
      <name val="ＭＳ 明朝"/>
      <family val="1"/>
      <charset val="128"/>
    </font>
    <font>
      <sz val="9"/>
      <name val="ＭＳ 明朝"/>
      <family val="1"/>
      <charset val="128"/>
    </font>
    <font>
      <sz val="11"/>
      <name val="HG丸ｺﾞｼｯｸM-PRO"/>
      <family val="3"/>
      <charset val="128"/>
    </font>
    <font>
      <sz val="10"/>
      <name val="ＭＳ Ｐゴシック"/>
      <family val="3"/>
      <charset val="128"/>
    </font>
    <font>
      <sz val="14"/>
      <name val="ＭＳ Ｐゴシック"/>
      <family val="3"/>
      <charset val="128"/>
    </font>
    <font>
      <sz val="9"/>
      <name val="ＭＳ Ｐゴシック"/>
      <family val="3"/>
      <charset val="128"/>
    </font>
    <font>
      <sz val="12"/>
      <name val="ＭＳ 明朝"/>
      <family val="1"/>
      <charset val="128"/>
    </font>
    <font>
      <b/>
      <sz val="14"/>
      <name val="ＭＳ ゴシック"/>
      <family val="3"/>
      <charset val="128"/>
    </font>
    <font>
      <sz val="14"/>
      <name val="ＭＳ ゴシック"/>
      <family val="3"/>
      <charset val="128"/>
    </font>
    <font>
      <sz val="16"/>
      <name val="ＭＳ 明朝"/>
      <family val="1"/>
      <charset val="128"/>
    </font>
    <font>
      <sz val="10"/>
      <color rgb="FFFF0000"/>
      <name val="ＭＳ 明朝"/>
      <family val="1"/>
      <charset val="128"/>
    </font>
    <font>
      <sz val="20"/>
      <name val="ＭＳ ゴシック"/>
      <family val="3"/>
      <charset val="128"/>
    </font>
    <font>
      <sz val="14"/>
      <name val="HG丸ｺﾞｼｯｸM-PRO"/>
      <family val="3"/>
      <charset val="128"/>
    </font>
    <font>
      <sz val="11"/>
      <name val="ＭＳ ゴシック"/>
      <family val="3"/>
      <charset val="128"/>
    </font>
    <font>
      <sz val="22"/>
      <name val="ＭＳ Ｐゴシック"/>
      <family val="3"/>
      <charset val="128"/>
    </font>
    <font>
      <sz val="6"/>
      <name val="ＭＳ ゴシック"/>
      <family val="3"/>
      <charset val="128"/>
    </font>
    <font>
      <b/>
      <sz val="20"/>
      <name val="ＭＳ ゴシック"/>
      <family val="3"/>
      <charset val="128"/>
    </font>
    <font>
      <sz val="10"/>
      <color theme="1"/>
      <name val="ＭＳ 明朝"/>
      <family val="1"/>
      <charset val="128"/>
    </font>
    <font>
      <b/>
      <sz val="10"/>
      <name val="ＭＳ 明朝"/>
      <family val="1"/>
      <charset val="128"/>
    </font>
    <font>
      <sz val="10"/>
      <name val="HGSｺﾞｼｯｸM"/>
      <family val="3"/>
      <charset val="128"/>
    </font>
    <font>
      <sz val="10"/>
      <color theme="1"/>
      <name val="HGSｺﾞｼｯｸM"/>
      <family val="3"/>
      <charset val="128"/>
    </font>
    <font>
      <b/>
      <sz val="11"/>
      <color theme="1"/>
      <name val="HGSｺﾞｼｯｸM"/>
      <family val="3"/>
      <charset val="128"/>
    </font>
    <font>
      <sz val="6"/>
      <name val="ＭＳ Ｐゴシック"/>
      <family val="2"/>
      <charset val="128"/>
      <scheme val="minor"/>
    </font>
    <font>
      <sz val="9"/>
      <name val="HGSｺﾞｼｯｸM"/>
      <family val="3"/>
      <charset val="128"/>
    </font>
    <font>
      <sz val="9"/>
      <color theme="1"/>
      <name val="HGSｺﾞｼｯｸM"/>
      <family val="3"/>
      <charset val="128"/>
    </font>
    <font>
      <b/>
      <u/>
      <sz val="9"/>
      <name val="HGSｺﾞｼｯｸM"/>
      <family val="3"/>
      <charset val="128"/>
    </font>
    <font>
      <sz val="10"/>
      <color theme="1"/>
      <name val="HGPｺﾞｼｯｸM"/>
      <family val="3"/>
      <charset val="128"/>
    </font>
    <font>
      <sz val="8"/>
      <name val="ＭＳ 明朝"/>
      <family val="1"/>
      <charset val="128"/>
    </font>
    <font>
      <sz val="20"/>
      <name val="ＭＳ 明朝"/>
      <family val="1"/>
      <charset val="128"/>
    </font>
    <font>
      <sz val="6"/>
      <name val="ＭＳ 明朝"/>
      <family val="1"/>
      <charset val="128"/>
    </font>
    <font>
      <vertAlign val="superscript"/>
      <sz val="10"/>
      <name val="ＭＳ 明朝"/>
      <family val="1"/>
      <charset val="128"/>
    </font>
    <font>
      <b/>
      <sz val="11"/>
      <color theme="1"/>
      <name val="ＭＳ 明朝"/>
      <family val="1"/>
      <charset val="128"/>
    </font>
    <font>
      <sz val="9"/>
      <color theme="1"/>
      <name val="ＭＳ 明朝"/>
      <family val="1"/>
      <charset val="128"/>
    </font>
    <font>
      <b/>
      <sz val="10"/>
      <color theme="1"/>
      <name val="ＭＳ 明朝"/>
      <family val="1"/>
      <charset val="128"/>
    </font>
    <font>
      <sz val="10"/>
      <color rgb="FF000000"/>
      <name val="ＭＳ 明朝"/>
      <family val="1"/>
      <charset val="128"/>
    </font>
    <font>
      <b/>
      <sz val="9"/>
      <name val="ＭＳ 明朝"/>
      <family val="1"/>
      <charset val="128"/>
    </font>
    <font>
      <b/>
      <sz val="8"/>
      <name val="ＭＳ 明朝"/>
      <family val="1"/>
      <charset val="128"/>
    </font>
    <font>
      <u/>
      <sz val="8"/>
      <name val="ＭＳ 明朝"/>
      <family val="1"/>
      <charset val="128"/>
    </font>
    <font>
      <vertAlign val="superscript"/>
      <sz val="8"/>
      <name val="ＭＳ 明朝"/>
      <family val="1"/>
      <charset val="128"/>
    </font>
    <font>
      <sz val="8"/>
      <color rgb="FFFF0000"/>
      <name val="ＭＳ 明朝"/>
      <family val="1"/>
      <charset val="128"/>
    </font>
    <font>
      <sz val="10"/>
      <name val="明朝"/>
      <family val="1"/>
      <charset val="128"/>
    </font>
    <font>
      <sz val="10"/>
      <color indexed="10"/>
      <name val="ＭＳ 明朝"/>
      <family val="1"/>
      <charset val="128"/>
    </font>
    <font>
      <sz val="20"/>
      <color theme="1"/>
      <name val="ＭＳ ゴシック"/>
      <family val="3"/>
      <charset val="128"/>
    </font>
    <font>
      <sz val="8"/>
      <name val="ＭＳ Ｐゴシック"/>
      <family val="3"/>
      <charset val="128"/>
    </font>
    <font>
      <b/>
      <sz val="10.5"/>
      <name val="ＭＳ 明朝"/>
      <family val="1"/>
      <charset val="128"/>
    </font>
    <font>
      <u/>
      <sz val="11"/>
      <color indexed="12"/>
      <name val="ＭＳ Ｐゴシック"/>
      <family val="3"/>
      <charset val="128"/>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tint="-4.9989318521683403E-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rgb="FFFFF2CC"/>
        <bgColor indexed="64"/>
      </patternFill>
    </fill>
    <fill>
      <patternFill patternType="solid">
        <fgColor rgb="FFE2EFD9"/>
        <bgColor indexed="64"/>
      </patternFill>
    </fill>
    <fill>
      <patternFill patternType="solid">
        <fgColor rgb="FFFFE5FF"/>
        <bgColor indexed="64"/>
      </patternFill>
    </fill>
    <fill>
      <patternFill patternType="solid">
        <fgColor rgb="FFE1E1FF"/>
        <bgColor indexed="64"/>
      </patternFill>
    </fill>
    <fill>
      <patternFill patternType="solid">
        <fgColor rgb="FFDEEAF6"/>
        <bgColor indexed="64"/>
      </patternFill>
    </fill>
    <fill>
      <patternFill patternType="solid">
        <fgColor rgb="FFEAEAEA"/>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rgb="FFFFFF00"/>
        <bgColor indexed="64"/>
      </patternFill>
    </fill>
  </fills>
  <borders count="24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hair">
        <color auto="1"/>
      </right>
      <top style="hair">
        <color auto="1"/>
      </top>
      <bottom style="thin">
        <color indexed="64"/>
      </bottom>
      <diagonal/>
    </border>
    <border>
      <left style="thin">
        <color indexed="64"/>
      </left>
      <right style="hair">
        <color auto="1"/>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double">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thin">
        <color auto="1"/>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right/>
      <top style="hair">
        <color auto="1"/>
      </top>
      <bottom style="thin">
        <color auto="1"/>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bottom style="double">
        <color indexed="64"/>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hair">
        <color indexed="64"/>
      </bottom>
      <diagonal/>
    </border>
    <border>
      <left/>
      <right/>
      <top style="hair">
        <color indexed="64"/>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medium">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double">
        <color indexed="64"/>
      </left>
      <right style="medium">
        <color indexed="64"/>
      </right>
      <top style="hair">
        <color indexed="64"/>
      </top>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top style="medium">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top/>
      <bottom style="medium">
        <color indexed="64"/>
      </bottom>
      <diagonal/>
    </border>
    <border>
      <left/>
      <right style="hair">
        <color indexed="64"/>
      </right>
      <top style="medium">
        <color indexed="64"/>
      </top>
      <bottom style="thin">
        <color indexed="64"/>
      </bottom>
      <diagonal/>
    </border>
    <border>
      <left/>
      <right style="hair">
        <color indexed="64"/>
      </right>
      <top style="medium">
        <color indexed="64"/>
      </top>
      <bottom style="hair">
        <color indexed="64"/>
      </bottom>
      <diagonal/>
    </border>
    <border>
      <left/>
      <right style="hair">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thin">
        <color auto="1"/>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double">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medium">
        <color indexed="64"/>
      </top>
      <bottom style="medium">
        <color indexed="64"/>
      </bottom>
      <diagonal/>
    </border>
  </borders>
  <cellStyleXfs count="8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178" fontId="5" fillId="0" borderId="0" applyFill="0" applyBorder="0" applyAlignment="0">
      <alignment vertical="center"/>
    </xf>
    <xf numFmtId="0" fontId="6" fillId="0" borderId="0">
      <alignment horizontal="left"/>
    </xf>
    <xf numFmtId="0" fontId="7" fillId="0" borderId="2">
      <alignment horizontal="left" vertical="center"/>
    </xf>
    <xf numFmtId="0" fontId="8" fillId="0" borderId="0"/>
    <xf numFmtId="4" fontId="6" fillId="0" borderId="0">
      <alignment horizontal="right"/>
    </xf>
    <xf numFmtId="4" fontId="9" fillId="0" borderId="0">
      <alignment horizontal="right"/>
    </xf>
    <xf numFmtId="0" fontId="10" fillId="0" borderId="0">
      <alignment horizontal="left"/>
    </xf>
    <xf numFmtId="0" fontId="11" fillId="0" borderId="0">
      <alignment horizontal="center"/>
    </xf>
    <xf numFmtId="0" fontId="12"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20" borderId="0" applyNumberFormat="0" applyBorder="0" applyAlignment="0" applyProtection="0">
      <alignment vertical="center"/>
    </xf>
    <xf numFmtId="0" fontId="13" fillId="0" borderId="0" applyNumberFormat="0" applyFill="0" applyBorder="0" applyAlignment="0" applyProtection="0">
      <alignment vertical="center"/>
    </xf>
    <xf numFmtId="0" fontId="14" fillId="21" borderId="3" applyNumberFormat="0" applyAlignment="0" applyProtection="0">
      <alignment vertical="center"/>
    </xf>
    <xf numFmtId="9" fontId="8" fillId="0" borderId="0" applyFill="0" applyBorder="0" applyAlignment="0" applyProtection="0">
      <alignment vertical="center"/>
    </xf>
    <xf numFmtId="9" fontId="15" fillId="0" borderId="0" applyFill="0" applyBorder="0" applyAlignment="0" applyProtection="0">
      <alignment vertical="center"/>
    </xf>
    <xf numFmtId="0" fontId="16" fillId="0" borderId="0" applyFill="0" applyBorder="0" applyAlignment="0" applyProtection="0">
      <alignment vertical="center"/>
    </xf>
    <xf numFmtId="0" fontId="17" fillId="22" borderId="4" applyNumberFormat="0" applyAlignment="0" applyProtection="0">
      <alignment vertical="center"/>
    </xf>
    <xf numFmtId="0" fontId="18" fillId="0" borderId="5" applyNumberFormat="0" applyFill="0" applyAlignment="0" applyProtection="0">
      <alignment vertical="center"/>
    </xf>
    <xf numFmtId="0" fontId="19" fillId="7" borderId="6" applyNumberFormat="0" applyAlignment="0" applyProtection="0">
      <alignment vertical="center"/>
    </xf>
    <xf numFmtId="0" fontId="20" fillId="23" borderId="7" applyNumberFormat="0" applyAlignment="0" applyProtection="0">
      <alignment vertical="center"/>
    </xf>
    <xf numFmtId="0" fontId="21" fillId="3" borderId="0" applyNumberFormat="0" applyBorder="0" applyAlignment="0" applyProtection="0">
      <alignment vertical="center"/>
    </xf>
    <xf numFmtId="38" fontId="5" fillId="0" borderId="0" applyFill="0" applyBorder="0" applyAlignment="0" applyProtection="0">
      <alignment vertical="center"/>
    </xf>
    <xf numFmtId="38" fontId="15" fillId="0" borderId="0" applyFill="0" applyBorder="0" applyAlignment="0" applyProtection="0">
      <alignment vertical="center"/>
    </xf>
    <xf numFmtId="38" fontId="15" fillId="0" borderId="0" applyFill="0" applyBorder="0" applyAlignment="0" applyProtection="0">
      <alignment vertical="center"/>
    </xf>
    <xf numFmtId="38" fontId="17" fillId="0" borderId="0" applyFill="0" applyBorder="0" applyAlignment="0" applyProtection="0">
      <alignment vertical="center"/>
    </xf>
    <xf numFmtId="38" fontId="15" fillId="0" borderId="0" applyFill="0" applyBorder="0" applyAlignment="0" applyProtection="0">
      <alignment vertical="center"/>
    </xf>
    <xf numFmtId="0" fontId="15" fillId="0" borderId="0"/>
    <xf numFmtId="0" fontId="15" fillId="0" borderId="0">
      <alignment vertical="center"/>
    </xf>
    <xf numFmtId="0" fontId="15" fillId="0" borderId="0"/>
    <xf numFmtId="0" fontId="15" fillId="0" borderId="0">
      <alignment vertical="center"/>
    </xf>
    <xf numFmtId="0" fontId="5" fillId="0" borderId="0">
      <alignment vertical="center"/>
    </xf>
    <xf numFmtId="0" fontId="17" fillId="0" borderId="0"/>
    <xf numFmtId="0" fontId="15" fillId="0" borderId="0"/>
    <xf numFmtId="0" fontId="23" fillId="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6" fillId="0" borderId="0" applyNumberFormat="0" applyFill="0" applyBorder="0" applyAlignment="0" applyProtection="0">
      <alignment vertical="center"/>
    </xf>
    <xf numFmtId="0" fontId="27" fillId="23" borderId="6" applyNumberForma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6" fontId="15" fillId="0" borderId="0" applyFill="0" applyBorder="0" applyAlignment="0" applyProtection="0">
      <alignment vertical="center"/>
    </xf>
    <xf numFmtId="6" fontId="15" fillId="0" borderId="0" applyFill="0" applyBorder="0" applyAlignment="0" applyProtection="0">
      <alignment vertical="center"/>
    </xf>
    <xf numFmtId="6" fontId="15" fillId="0" borderId="0" applyFill="0" applyBorder="0" applyAlignment="0" applyProtection="0">
      <alignment vertical="center"/>
    </xf>
    <xf numFmtId="6" fontId="15" fillId="0" borderId="0" applyFill="0" applyBorder="0" applyAlignment="0" applyProtection="0">
      <alignment vertical="center"/>
    </xf>
    <xf numFmtId="0" fontId="30" fillId="0" borderId="11" applyNumberFormat="0" applyFill="0" applyAlignment="0" applyProtection="0">
      <alignment vertical="center"/>
    </xf>
    <xf numFmtId="38" fontId="15" fillId="0" borderId="0" applyFill="0" applyBorder="0" applyAlignment="0" applyProtection="0">
      <alignment vertical="center"/>
    </xf>
    <xf numFmtId="38" fontId="2" fillId="0" borderId="0" applyFont="0" applyFill="0" applyBorder="0" applyAlignment="0" applyProtection="0">
      <alignment vertical="center"/>
    </xf>
    <xf numFmtId="178" fontId="5" fillId="0" borderId="0" applyFill="0" applyBorder="0" applyAlignment="0"/>
    <xf numFmtId="38" fontId="17" fillId="0" borderId="0" applyFont="0" applyFill="0" applyBorder="0" applyAlignment="0" applyProtection="0"/>
    <xf numFmtId="38" fontId="15" fillId="0" borderId="0" applyFont="0" applyFill="0" applyBorder="0" applyAlignment="0" applyProtection="0"/>
    <xf numFmtId="9" fontId="15" fillId="0" borderId="0" applyFont="0" applyFill="0" applyBorder="0" applyAlignment="0" applyProtection="0"/>
    <xf numFmtId="38" fontId="15" fillId="0" borderId="0" applyFont="0" applyFill="0" applyBorder="0" applyAlignment="0" applyProtection="0">
      <alignment vertical="center"/>
    </xf>
    <xf numFmtId="6" fontId="15" fillId="0" borderId="0" applyFont="0" applyFill="0" applyBorder="0" applyAlignment="0" applyProtection="0"/>
    <xf numFmtId="9" fontId="1" fillId="0" borderId="0" applyFont="0" applyFill="0" applyBorder="0" applyAlignment="0" applyProtection="0">
      <alignment vertical="center"/>
    </xf>
    <xf numFmtId="6" fontId="15" fillId="0" borderId="0" applyFont="0" applyFill="0" applyBorder="0" applyAlignment="0" applyProtection="0"/>
    <xf numFmtId="0" fontId="15" fillId="0" borderId="0"/>
    <xf numFmtId="9" fontId="15" fillId="0" borderId="0" applyFont="0" applyFill="0" applyBorder="0" applyAlignment="0" applyProtection="0">
      <alignment vertical="center"/>
    </xf>
    <xf numFmtId="0" fontId="15" fillId="0" borderId="0"/>
  </cellStyleXfs>
  <cellXfs count="1804">
    <xf numFmtId="0" fontId="0" fillId="0" borderId="0" xfId="0">
      <alignment vertical="center"/>
    </xf>
    <xf numFmtId="0" fontId="36" fillId="26" borderId="131" xfId="0" applyFont="1" applyFill="1" applyBorder="1" applyAlignment="1">
      <alignment horizontal="center" vertical="center"/>
    </xf>
    <xf numFmtId="0" fontId="36" fillId="26" borderId="131" xfId="0" applyFont="1" applyFill="1" applyBorder="1" applyAlignment="1">
      <alignment horizontal="center" vertical="center" shrinkToFit="1"/>
    </xf>
    <xf numFmtId="0" fontId="36" fillId="26" borderId="131" xfId="0" applyFont="1" applyFill="1" applyBorder="1" applyAlignment="1">
      <alignment horizontal="center" vertical="center" wrapText="1" shrinkToFit="1"/>
    </xf>
    <xf numFmtId="0" fontId="36" fillId="26" borderId="22" xfId="0" applyFont="1" applyFill="1" applyBorder="1" applyAlignment="1">
      <alignment horizontal="center" vertical="center" wrapText="1" shrinkToFit="1"/>
    </xf>
    <xf numFmtId="0" fontId="36" fillId="26" borderId="12" xfId="0" applyFont="1" applyFill="1" applyBorder="1" applyAlignment="1">
      <alignment horizontal="center" vertical="top"/>
    </xf>
    <xf numFmtId="0" fontId="36" fillId="26" borderId="131" xfId="0" applyFont="1" applyFill="1" applyBorder="1" applyAlignment="1">
      <alignment horizontal="center" vertical="center" wrapText="1"/>
    </xf>
    <xf numFmtId="179" fontId="36" fillId="26" borderId="131" xfId="0" applyNumberFormat="1" applyFont="1" applyFill="1" applyBorder="1" applyAlignment="1">
      <alignment horizontal="center" vertical="center"/>
    </xf>
    <xf numFmtId="0" fontId="36" fillId="0" borderId="154" xfId="0" applyFont="1" applyBorder="1" applyAlignment="1">
      <alignment horizontal="center" vertical="center"/>
    </xf>
    <xf numFmtId="0" fontId="36" fillId="26" borderId="132" xfId="0" applyFont="1" applyFill="1" applyBorder="1" applyAlignment="1">
      <alignment horizontal="center" vertical="center"/>
    </xf>
    <xf numFmtId="0" fontId="36" fillId="0" borderId="146" xfId="0" applyFont="1" applyBorder="1" applyAlignment="1">
      <alignment vertical="top" wrapText="1" shrinkToFit="1"/>
    </xf>
    <xf numFmtId="38" fontId="36" fillId="26" borderId="131" xfId="70" applyFont="1" applyFill="1" applyBorder="1" applyAlignment="1">
      <alignment horizontal="center" vertical="center"/>
    </xf>
    <xf numFmtId="0" fontId="0" fillId="0" borderId="0" xfId="0">
      <alignment vertical="center"/>
    </xf>
    <xf numFmtId="0" fontId="36" fillId="25" borderId="15" xfId="0" applyFont="1" applyFill="1" applyBorder="1" applyAlignment="1">
      <alignment horizontal="right" vertical="center" wrapText="1"/>
    </xf>
    <xf numFmtId="0" fontId="32" fillId="0" borderId="0" xfId="0" applyFont="1">
      <alignment vertical="center"/>
    </xf>
    <xf numFmtId="0" fontId="32" fillId="0" borderId="0" xfId="0" applyFont="1" applyAlignment="1">
      <alignment horizontal="center" vertical="center"/>
    </xf>
    <xf numFmtId="0" fontId="32" fillId="0" borderId="0" xfId="0" applyFont="1" applyAlignment="1">
      <alignment vertical="center"/>
    </xf>
    <xf numFmtId="0" fontId="36" fillId="25" borderId="0" xfId="0" applyFont="1" applyFill="1" applyBorder="1" applyAlignment="1">
      <alignment vertical="center"/>
    </xf>
    <xf numFmtId="0" fontId="42" fillId="27" borderId="0" xfId="0" applyFont="1" applyFill="1" applyAlignment="1">
      <alignment horizontal="center" vertical="center"/>
    </xf>
    <xf numFmtId="0" fontId="42" fillId="27" borderId="0" xfId="0" applyFont="1" applyFill="1" applyAlignment="1">
      <alignment vertical="center"/>
    </xf>
    <xf numFmtId="0" fontId="0" fillId="0" borderId="0" xfId="0" applyFont="1">
      <alignment vertical="center"/>
    </xf>
    <xf numFmtId="38" fontId="0" fillId="0" borderId="0" xfId="69" applyFont="1">
      <alignment vertical="center"/>
    </xf>
    <xf numFmtId="38" fontId="0" fillId="0" borderId="0" xfId="69" applyFont="1" applyAlignment="1">
      <alignment horizontal="right" vertical="center"/>
    </xf>
    <xf numFmtId="0" fontId="36" fillId="0" borderId="0" xfId="0" applyFont="1">
      <alignment vertical="center"/>
    </xf>
    <xf numFmtId="0" fontId="0" fillId="25" borderId="0" xfId="0" applyFont="1" applyFill="1">
      <alignment vertical="center"/>
    </xf>
    <xf numFmtId="0" fontId="36" fillId="25" borderId="0" xfId="0" applyFont="1" applyFill="1" applyBorder="1">
      <alignment vertical="center"/>
    </xf>
    <xf numFmtId="0" fontId="36" fillId="25" borderId="0" xfId="0" applyFont="1" applyFill="1">
      <alignment vertical="center"/>
    </xf>
    <xf numFmtId="0" fontId="36" fillId="25" borderId="0" xfId="0" applyFont="1" applyFill="1" applyBorder="1" applyAlignment="1">
      <alignment horizontal="justify" wrapText="1"/>
    </xf>
    <xf numFmtId="38" fontId="36" fillId="25" borderId="0" xfId="69" applyFont="1" applyFill="1" applyBorder="1" applyAlignment="1">
      <alignment vertical="center"/>
    </xf>
    <xf numFmtId="38" fontId="36" fillId="25" borderId="0" xfId="69" applyFont="1" applyFill="1" applyBorder="1" applyAlignment="1">
      <alignment horizontal="right" vertical="center"/>
    </xf>
    <xf numFmtId="38" fontId="36" fillId="25" borderId="0" xfId="69" applyFont="1" applyFill="1" applyBorder="1">
      <alignment vertical="center"/>
    </xf>
    <xf numFmtId="0" fontId="0" fillId="27" borderId="0" xfId="0" applyFont="1" applyFill="1">
      <alignment vertical="center"/>
    </xf>
    <xf numFmtId="0" fontId="36" fillId="27" borderId="0" xfId="0" applyFont="1" applyFill="1">
      <alignment vertical="center"/>
    </xf>
    <xf numFmtId="0" fontId="0" fillId="27" borderId="0" xfId="0" applyFont="1" applyFill="1" applyBorder="1">
      <alignment vertical="center"/>
    </xf>
    <xf numFmtId="0" fontId="45" fillId="27" borderId="0" xfId="0" applyFont="1" applyFill="1" applyAlignment="1">
      <alignment horizontal="left" vertical="top"/>
    </xf>
    <xf numFmtId="0" fontId="32" fillId="25" borderId="0" xfId="0" applyFont="1" applyFill="1" applyAlignment="1">
      <alignment horizontal="left" vertical="top"/>
    </xf>
    <xf numFmtId="3" fontId="32" fillId="25" borderId="0" xfId="69" applyNumberFormat="1" applyFont="1" applyFill="1" applyBorder="1" applyAlignment="1">
      <alignment horizontal="left" vertical="top"/>
    </xf>
    <xf numFmtId="38" fontId="0" fillId="27" borderId="0" xfId="69" applyFont="1" applyFill="1">
      <alignment vertical="center"/>
    </xf>
    <xf numFmtId="38" fontId="0" fillId="27" borderId="0" xfId="69" applyFont="1" applyFill="1" applyBorder="1">
      <alignment vertical="center"/>
    </xf>
    <xf numFmtId="38" fontId="36" fillId="25" borderId="61" xfId="69" applyFont="1" applyFill="1" applyBorder="1" applyAlignment="1">
      <alignment horizontal="right" vertical="center"/>
    </xf>
    <xf numFmtId="0" fontId="0" fillId="0" borderId="0" xfId="0" applyFont="1" applyAlignment="1">
      <alignment horizontal="left" vertical="top"/>
    </xf>
    <xf numFmtId="38" fontId="0" fillId="27" borderId="0" xfId="69" applyFont="1" applyFill="1" applyAlignment="1">
      <alignment horizontal="right" vertical="center"/>
    </xf>
    <xf numFmtId="38" fontId="0" fillId="27" borderId="0" xfId="69" applyFont="1" applyFill="1" applyBorder="1" applyAlignment="1">
      <alignment horizontal="right" vertical="center"/>
    </xf>
    <xf numFmtId="38" fontId="36" fillId="25" borderId="65" xfId="69" applyFont="1" applyFill="1" applyBorder="1" applyAlignment="1">
      <alignment horizontal="right" vertical="center"/>
    </xf>
    <xf numFmtId="0" fontId="48" fillId="27" borderId="0" xfId="0" applyFont="1" applyFill="1" applyAlignment="1">
      <alignment horizontal="right" vertical="top" indent="1"/>
    </xf>
    <xf numFmtId="0" fontId="0" fillId="27" borderId="0" xfId="0" applyFont="1" applyFill="1" applyAlignment="1">
      <alignment horizontal="left" vertical="top"/>
    </xf>
    <xf numFmtId="0" fontId="48" fillId="27" borderId="0" xfId="0" applyFont="1" applyFill="1" applyAlignment="1">
      <alignment horizontal="right" vertical="center"/>
    </xf>
    <xf numFmtId="3" fontId="32" fillId="25" borderId="0" xfId="69" applyNumberFormat="1" applyFont="1" applyFill="1" applyAlignment="1">
      <alignment horizontal="left" vertical="top" wrapText="1"/>
    </xf>
    <xf numFmtId="0" fontId="32" fillId="27" borderId="0" xfId="0" applyFont="1" applyFill="1">
      <alignment vertical="center"/>
    </xf>
    <xf numFmtId="0" fontId="32" fillId="25" borderId="0" xfId="0" applyFont="1" applyFill="1" applyBorder="1" applyAlignment="1">
      <alignment horizontal="left" vertical="top"/>
    </xf>
    <xf numFmtId="0" fontId="38" fillId="27" borderId="0" xfId="50" applyFont="1" applyFill="1" applyAlignment="1">
      <alignment horizontal="right" vertical="center"/>
    </xf>
    <xf numFmtId="0" fontId="36" fillId="25" borderId="2" xfId="0" applyFont="1" applyFill="1" applyBorder="1" applyAlignment="1">
      <alignment horizontal="right" vertical="center" wrapText="1"/>
    </xf>
    <xf numFmtId="0" fontId="36" fillId="27" borderId="0" xfId="0" applyFont="1" applyFill="1" applyAlignment="1"/>
    <xf numFmtId="0" fontId="40" fillId="27" borderId="0" xfId="0" applyFont="1" applyFill="1" applyBorder="1" applyAlignment="1">
      <alignment horizontal="left" vertical="center"/>
    </xf>
    <xf numFmtId="0" fontId="17" fillId="0" borderId="0" xfId="0" applyFont="1" applyAlignment="1"/>
    <xf numFmtId="0" fontId="49" fillId="0" borderId="0" xfId="0" applyFont="1">
      <alignment vertical="center"/>
    </xf>
    <xf numFmtId="0" fontId="38" fillId="27" borderId="0" xfId="0" applyFont="1" applyFill="1" applyAlignment="1">
      <alignment horizontal="left" vertical="center"/>
    </xf>
    <xf numFmtId="0" fontId="0" fillId="27" borderId="0" xfId="0" applyFont="1" applyFill="1" applyAlignment="1">
      <alignment horizontal="right" vertical="center"/>
    </xf>
    <xf numFmtId="0" fontId="22" fillId="25" borderId="0" xfId="0" applyFont="1" applyFill="1" applyAlignment="1">
      <alignment horizontal="left" vertical="top"/>
    </xf>
    <xf numFmtId="0" fontId="49" fillId="25" borderId="0" xfId="0" applyFont="1" applyFill="1" applyAlignment="1">
      <alignment vertical="center" wrapText="1"/>
    </xf>
    <xf numFmtId="0" fontId="49" fillId="25" borderId="0" xfId="0" applyFont="1" applyFill="1" applyAlignment="1">
      <alignment horizontal="center" vertical="center" wrapText="1"/>
    </xf>
    <xf numFmtId="0" fontId="49" fillId="25" borderId="0" xfId="0" applyFont="1" applyFill="1" applyAlignment="1">
      <alignment horizontal="right" vertical="center"/>
    </xf>
    <xf numFmtId="0" fontId="49" fillId="0" borderId="0" xfId="0" applyFont="1" applyAlignment="1">
      <alignment horizontal="center" vertical="center" wrapText="1"/>
    </xf>
    <xf numFmtId="0" fontId="49" fillId="0" borderId="0" xfId="0" applyFont="1" applyAlignment="1">
      <alignment vertical="center" wrapText="1"/>
    </xf>
    <xf numFmtId="0" fontId="52" fillId="0" borderId="0" xfId="0" applyFont="1" applyAlignment="1">
      <alignment horizontal="centerContinuous" vertical="center"/>
    </xf>
    <xf numFmtId="0" fontId="33" fillId="25" borderId="0" xfId="0" applyFont="1" applyFill="1" applyAlignment="1">
      <alignment vertical="center"/>
    </xf>
    <xf numFmtId="0" fontId="33" fillId="0" borderId="0" xfId="0" applyFont="1" applyAlignment="1">
      <alignment vertical="center"/>
    </xf>
    <xf numFmtId="0" fontId="36" fillId="25" borderId="0" xfId="0" applyFont="1" applyFill="1" applyAlignment="1">
      <alignment horizontal="right" vertical="center"/>
    </xf>
    <xf numFmtId="0" fontId="36" fillId="25" borderId="0" xfId="0" applyFont="1" applyFill="1" applyAlignment="1">
      <alignment vertical="center"/>
    </xf>
    <xf numFmtId="0" fontId="36" fillId="28" borderId="51" xfId="0" applyFont="1" applyFill="1" applyBorder="1" applyAlignment="1">
      <alignment horizontal="center" vertical="center" wrapText="1"/>
    </xf>
    <xf numFmtId="0" fontId="36" fillId="28" borderId="53" xfId="0" applyFont="1" applyFill="1" applyBorder="1" applyAlignment="1">
      <alignment horizontal="center" vertical="center" wrapText="1"/>
    </xf>
    <xf numFmtId="0" fontId="36" fillId="28" borderId="51" xfId="0" applyFont="1" applyFill="1" applyBorder="1" applyAlignment="1">
      <alignment horizontal="center" vertical="center"/>
    </xf>
    <xf numFmtId="0" fontId="36" fillId="28" borderId="71" xfId="0" applyFont="1" applyFill="1" applyBorder="1" applyAlignment="1">
      <alignment horizontal="center" vertical="center" wrapText="1"/>
    </xf>
    <xf numFmtId="0" fontId="17" fillId="0" borderId="0" xfId="0" applyFont="1" applyAlignment="1">
      <alignment vertical="center"/>
    </xf>
    <xf numFmtId="0" fontId="36" fillId="27" borderId="81" xfId="0" applyFont="1" applyFill="1" applyBorder="1" applyAlignment="1">
      <alignment horizontal="center" vertical="center" wrapText="1"/>
    </xf>
    <xf numFmtId="0" fontId="36" fillId="25" borderId="14" xfId="0" applyFont="1" applyFill="1" applyBorder="1" applyAlignment="1">
      <alignment horizontal="right" vertical="center" wrapText="1"/>
    </xf>
    <xf numFmtId="0" fontId="36" fillId="25" borderId="92" xfId="0" applyFont="1" applyFill="1" applyBorder="1" applyAlignment="1">
      <alignment horizontal="justify" vertical="center" wrapText="1"/>
    </xf>
    <xf numFmtId="0" fontId="36" fillId="27" borderId="49" xfId="0" applyFont="1" applyFill="1" applyBorder="1" applyAlignment="1">
      <alignment horizontal="center" vertical="center" wrapText="1"/>
    </xf>
    <xf numFmtId="0" fontId="36" fillId="25" borderId="28" xfId="0" applyFont="1" applyFill="1" applyBorder="1" applyAlignment="1">
      <alignment horizontal="justify" vertical="center" wrapText="1"/>
    </xf>
    <xf numFmtId="0" fontId="36" fillId="25" borderId="12" xfId="0" applyFont="1" applyFill="1" applyBorder="1" applyAlignment="1">
      <alignment horizontal="right" vertical="center" wrapText="1"/>
    </xf>
    <xf numFmtId="0" fontId="36" fillId="25" borderId="91" xfId="0" applyFont="1" applyFill="1" applyBorder="1" applyAlignment="1">
      <alignment horizontal="justify" vertical="center" wrapText="1"/>
    </xf>
    <xf numFmtId="0" fontId="36" fillId="25" borderId="13" xfId="0" applyFont="1" applyFill="1" applyBorder="1" applyAlignment="1">
      <alignment horizontal="justify" vertical="center" wrapText="1"/>
    </xf>
    <xf numFmtId="0" fontId="36" fillId="25" borderId="13" xfId="0" applyFont="1" applyFill="1" applyBorder="1" applyAlignment="1">
      <alignment horizontal="right" vertical="center" wrapText="1"/>
    </xf>
    <xf numFmtId="0" fontId="36" fillId="25" borderId="94" xfId="0" applyFont="1" applyFill="1" applyBorder="1" applyAlignment="1">
      <alignment horizontal="justify" vertical="center" wrapText="1"/>
    </xf>
    <xf numFmtId="0" fontId="36" fillId="25" borderId="0" xfId="0" applyFont="1" applyFill="1" applyAlignment="1">
      <alignment horizontal="right" vertical="center" wrapText="1"/>
    </xf>
    <xf numFmtId="0" fontId="36" fillId="25" borderId="22" xfId="0" applyFont="1" applyFill="1" applyBorder="1" applyAlignment="1">
      <alignment horizontal="right" vertical="center" wrapText="1"/>
    </xf>
    <xf numFmtId="0" fontId="36" fillId="25" borderId="19" xfId="0" applyFont="1" applyFill="1" applyBorder="1" applyAlignment="1">
      <alignment horizontal="justify" vertical="center" wrapText="1"/>
    </xf>
    <xf numFmtId="0" fontId="36" fillId="25" borderId="72" xfId="0" applyFont="1" applyFill="1" applyBorder="1" applyAlignment="1">
      <alignment horizontal="justify" vertical="center" wrapText="1"/>
    </xf>
    <xf numFmtId="0" fontId="36" fillId="25" borderId="61" xfId="0" applyFont="1" applyFill="1" applyBorder="1" applyAlignment="1">
      <alignment horizontal="right" vertical="center" wrapText="1"/>
    </xf>
    <xf numFmtId="0" fontId="36" fillId="25" borderId="95" xfId="0" applyFont="1" applyFill="1" applyBorder="1" applyAlignment="1">
      <alignment horizontal="justify" vertical="center" wrapText="1"/>
    </xf>
    <xf numFmtId="0" fontId="36" fillId="0" borderId="0" xfId="0" applyFont="1" applyAlignment="1">
      <alignment vertical="center"/>
    </xf>
    <xf numFmtId="0" fontId="36" fillId="25" borderId="0" xfId="0" applyFont="1" applyFill="1" applyAlignment="1">
      <alignment vertical="center" wrapText="1"/>
    </xf>
    <xf numFmtId="9" fontId="36" fillId="25" borderId="0" xfId="0" applyNumberFormat="1" applyFont="1" applyFill="1" applyAlignment="1">
      <alignment horizontal="justify" vertical="center" wrapText="1"/>
    </xf>
    <xf numFmtId="0" fontId="36" fillId="25" borderId="0" xfId="0" applyFont="1" applyFill="1" applyAlignment="1">
      <alignment horizontal="center" vertical="center" wrapText="1"/>
    </xf>
    <xf numFmtId="0" fontId="22" fillId="0" borderId="0" xfId="0" applyFont="1" applyAlignment="1">
      <alignment vertical="center"/>
    </xf>
    <xf numFmtId="0" fontId="22" fillId="25" borderId="0" xfId="0" applyFont="1" applyFill="1" applyAlignment="1">
      <alignment horizontal="justify" vertical="center" wrapText="1"/>
    </xf>
    <xf numFmtId="0" fontId="36" fillId="25" borderId="0" xfId="0" applyFont="1" applyFill="1" applyAlignment="1">
      <alignment horizontal="center" vertical="top"/>
    </xf>
    <xf numFmtId="0" fontId="36" fillId="25" borderId="0" xfId="0" applyFont="1" applyFill="1" applyAlignment="1">
      <alignment horizontal="left" vertical="top"/>
    </xf>
    <xf numFmtId="0" fontId="36" fillId="25" borderId="0" xfId="0" applyFont="1" applyFill="1" applyAlignment="1">
      <alignment horizontal="center" vertical="top"/>
    </xf>
    <xf numFmtId="3" fontId="36" fillId="25" borderId="0" xfId="0" applyNumberFormat="1" applyFont="1" applyFill="1" applyBorder="1" applyAlignment="1">
      <alignment horizontal="left" vertical="top"/>
    </xf>
    <xf numFmtId="0" fontId="36" fillId="0" borderId="0" xfId="0" applyFont="1" applyAlignment="1">
      <alignment horizontal="left" vertical="top" wrapText="1"/>
    </xf>
    <xf numFmtId="0" fontId="17" fillId="25" borderId="0" xfId="0" applyFont="1" applyFill="1" applyAlignment="1">
      <alignment vertical="center"/>
    </xf>
    <xf numFmtId="0" fontId="36" fillId="27" borderId="19" xfId="0" applyFont="1" applyFill="1" applyBorder="1" applyAlignment="1">
      <alignment horizontal="justify" vertical="center" wrapText="1"/>
    </xf>
    <xf numFmtId="0" fontId="36" fillId="27" borderId="14" xfId="0" applyFont="1" applyFill="1" applyBorder="1" applyAlignment="1">
      <alignment vertical="center" wrapText="1"/>
    </xf>
    <xf numFmtId="0" fontId="36" fillId="27" borderId="93" xfId="0" applyFont="1" applyFill="1" applyBorder="1" applyAlignment="1">
      <alignment vertical="center" wrapText="1"/>
    </xf>
    <xf numFmtId="0" fontId="36" fillId="25" borderId="19" xfId="0" applyFont="1" applyFill="1" applyBorder="1" applyAlignment="1">
      <alignment horizontal="right" vertical="center" wrapText="1"/>
    </xf>
    <xf numFmtId="0" fontId="36" fillId="0" borderId="80" xfId="0" applyFont="1" applyFill="1" applyBorder="1" applyAlignment="1">
      <alignment horizontal="center" vertical="center" wrapText="1"/>
    </xf>
    <xf numFmtId="0" fontId="36" fillId="27" borderId="80" xfId="0" applyFont="1" applyFill="1" applyBorder="1" applyAlignment="1">
      <alignment horizontal="center" vertical="center" wrapText="1"/>
    </xf>
    <xf numFmtId="0" fontId="36" fillId="27" borderId="2" xfId="0" applyFont="1" applyFill="1" applyBorder="1" applyAlignment="1">
      <alignment vertical="center" wrapText="1"/>
    </xf>
    <xf numFmtId="0" fontId="36" fillId="0" borderId="81" xfId="0" applyFont="1" applyFill="1" applyBorder="1" applyAlignment="1">
      <alignment horizontal="center" vertical="center" wrapText="1"/>
    </xf>
    <xf numFmtId="0" fontId="36" fillId="25" borderId="134" xfId="0" applyFont="1" applyFill="1" applyBorder="1" applyAlignment="1">
      <alignment horizontal="right" vertical="center" wrapText="1"/>
    </xf>
    <xf numFmtId="0" fontId="36" fillId="25" borderId="67" xfId="0" applyFont="1" applyFill="1" applyBorder="1" applyAlignment="1">
      <alignment horizontal="right" vertical="center" wrapText="1"/>
    </xf>
    <xf numFmtId="0" fontId="36" fillId="25" borderId="73" xfId="0" applyFont="1" applyFill="1" applyBorder="1" applyAlignment="1">
      <alignment horizontal="justify" vertical="center" wrapText="1"/>
    </xf>
    <xf numFmtId="0" fontId="36" fillId="25" borderId="23" xfId="0" applyFont="1" applyFill="1" applyBorder="1" applyAlignment="1">
      <alignment horizontal="right" vertical="center" wrapText="1"/>
    </xf>
    <xf numFmtId="3" fontId="35" fillId="25" borderId="0" xfId="0" applyNumberFormat="1" applyFont="1" applyFill="1" applyAlignment="1"/>
    <xf numFmtId="3" fontId="41" fillId="25" borderId="0" xfId="0" applyNumberFormat="1" applyFont="1" applyFill="1" applyAlignment="1"/>
    <xf numFmtId="3" fontId="43" fillId="25" borderId="0" xfId="0" applyNumberFormat="1" applyFont="1" applyFill="1" applyAlignment="1">
      <alignment horizontal="center" vertical="center"/>
    </xf>
    <xf numFmtId="0" fontId="44" fillId="25" borderId="0" xfId="0" applyFont="1" applyFill="1" applyAlignment="1">
      <alignment horizontal="center" vertical="center"/>
    </xf>
    <xf numFmtId="0" fontId="42" fillId="25" borderId="0" xfId="0" applyFont="1" applyFill="1">
      <alignment vertical="center"/>
    </xf>
    <xf numFmtId="0" fontId="42" fillId="25" borderId="0" xfId="0" applyFont="1" applyFill="1" applyAlignment="1">
      <alignment horizontal="right" vertical="top"/>
    </xf>
    <xf numFmtId="3" fontId="42" fillId="25" borderId="0" xfId="0" applyNumberFormat="1" applyFont="1" applyFill="1" applyBorder="1" applyAlignment="1"/>
    <xf numFmtId="3" fontId="42" fillId="25" borderId="0" xfId="0" applyNumberFormat="1" applyFont="1" applyFill="1" applyAlignment="1"/>
    <xf numFmtId="3" fontId="42" fillId="25" borderId="0" xfId="0" applyNumberFormat="1" applyFont="1" applyFill="1" applyBorder="1" applyAlignment="1">
      <alignment vertical="center"/>
    </xf>
    <xf numFmtId="3" fontId="42" fillId="25" borderId="0" xfId="0" applyNumberFormat="1" applyFont="1" applyFill="1" applyAlignment="1">
      <alignment vertical="center"/>
    </xf>
    <xf numFmtId="3" fontId="36" fillId="25" borderId="0" xfId="0" applyNumberFormat="1" applyFont="1" applyFill="1" applyAlignment="1"/>
    <xf numFmtId="3" fontId="42" fillId="25" borderId="0" xfId="0" applyNumberFormat="1" applyFont="1" applyFill="1" applyAlignment="1">
      <alignment vertical="top"/>
    </xf>
    <xf numFmtId="0" fontId="42" fillId="25" borderId="0" xfId="0" applyFont="1" applyFill="1" applyAlignment="1">
      <alignment vertical="top"/>
    </xf>
    <xf numFmtId="0" fontId="32" fillId="25" borderId="0" xfId="0" applyFont="1" applyFill="1" applyAlignment="1">
      <alignment vertical="center"/>
    </xf>
    <xf numFmtId="177" fontId="42" fillId="25" borderId="76" xfId="0" applyNumberFormat="1" applyFont="1" applyFill="1" applyBorder="1" applyAlignment="1">
      <alignment horizontal="right" vertical="center"/>
    </xf>
    <xf numFmtId="3" fontId="42" fillId="25" borderId="74" xfId="0" applyNumberFormat="1" applyFont="1" applyFill="1" applyBorder="1" applyAlignment="1"/>
    <xf numFmtId="177" fontId="42" fillId="25" borderId="28" xfId="0" applyNumberFormat="1" applyFont="1" applyFill="1" applyBorder="1" applyAlignment="1">
      <alignment horizontal="right" vertical="center"/>
    </xf>
    <xf numFmtId="3" fontId="42" fillId="25" borderId="56" xfId="0" applyNumberFormat="1" applyFont="1" applyFill="1" applyBorder="1" applyAlignment="1"/>
    <xf numFmtId="3" fontId="32" fillId="25" borderId="0" xfId="0" applyNumberFormat="1" applyFont="1" applyFill="1" applyAlignment="1">
      <alignment vertical="top"/>
    </xf>
    <xf numFmtId="3" fontId="32" fillId="25" borderId="0" xfId="0" applyNumberFormat="1" applyFont="1" applyFill="1" applyBorder="1" applyAlignment="1">
      <alignment horizontal="left" vertical="top"/>
    </xf>
    <xf numFmtId="0" fontId="32" fillId="25" borderId="0" xfId="0" applyFont="1" applyFill="1" applyAlignment="1">
      <alignment horizontal="center" vertical="center"/>
    </xf>
    <xf numFmtId="0" fontId="32" fillId="25" borderId="0" xfId="0" applyFont="1" applyFill="1">
      <alignment vertical="center"/>
    </xf>
    <xf numFmtId="3" fontId="32" fillId="25" borderId="0" xfId="0" applyNumberFormat="1" applyFont="1" applyFill="1" applyBorder="1" applyAlignment="1"/>
    <xf numFmtId="0" fontId="57" fillId="0" borderId="0" xfId="0" applyFont="1" applyAlignment="1" applyProtection="1">
      <alignment vertical="center"/>
      <protection locked="0"/>
    </xf>
    <xf numFmtId="0" fontId="60" fillId="0" borderId="0" xfId="54" applyFont="1" applyAlignment="1">
      <alignment vertical="center"/>
    </xf>
    <xf numFmtId="0" fontId="59" fillId="0" borderId="0" xfId="49" applyFont="1" applyAlignment="1">
      <alignment vertical="center"/>
    </xf>
    <xf numFmtId="0" fontId="56" fillId="0" borderId="0" xfId="0" applyFont="1" applyAlignment="1">
      <alignment horizontal="left"/>
    </xf>
    <xf numFmtId="0" fontId="57" fillId="0" borderId="0" xfId="0" applyFont="1" applyAlignment="1" applyProtection="1">
      <alignment horizontal="left" vertical="center"/>
      <protection locked="0"/>
    </xf>
    <xf numFmtId="0" fontId="60" fillId="0" borderId="0" xfId="54" applyFont="1" applyAlignment="1">
      <alignment horizontal="center" vertical="center"/>
    </xf>
    <xf numFmtId="0" fontId="60" fillId="0" borderId="0" xfId="54" applyFont="1" applyAlignment="1">
      <alignment horizontal="right" vertical="center"/>
    </xf>
    <xf numFmtId="0" fontId="59" fillId="0" borderId="0" xfId="49" applyFont="1"/>
    <xf numFmtId="0" fontId="59" fillId="0" borderId="0" xfId="49" applyFont="1" applyAlignment="1">
      <alignment horizontal="left"/>
    </xf>
    <xf numFmtId="0" fontId="59" fillId="0" borderId="0" xfId="49" applyFont="1" applyAlignment="1">
      <alignment horizontal="right"/>
    </xf>
    <xf numFmtId="0" fontId="60" fillId="0" borderId="0" xfId="0" applyFont="1">
      <alignment vertical="center"/>
    </xf>
    <xf numFmtId="0" fontId="55" fillId="0" borderId="0" xfId="0" applyFont="1" applyProtection="1">
      <alignment vertical="center"/>
      <protection locked="0"/>
    </xf>
    <xf numFmtId="0" fontId="61" fillId="0" borderId="0" xfId="0" applyFont="1" applyAlignment="1">
      <alignment horizontal="center" vertical="center"/>
    </xf>
    <xf numFmtId="0" fontId="59" fillId="0" borderId="0" xfId="0" applyFont="1" applyAlignment="1">
      <alignment horizontal="left" vertical="center" wrapText="1" shrinkToFit="1"/>
    </xf>
    <xf numFmtId="0" fontId="59" fillId="0" borderId="0" xfId="0" applyFont="1" applyAlignment="1">
      <alignment vertical="center" shrinkToFit="1"/>
    </xf>
    <xf numFmtId="179" fontId="59" fillId="0" borderId="0" xfId="0" applyNumberFormat="1" applyFont="1" applyAlignment="1">
      <alignment horizontal="right" vertical="center"/>
    </xf>
    <xf numFmtId="0" fontId="59" fillId="0" borderId="0" xfId="0" applyFont="1" applyAlignment="1">
      <alignment vertical="center"/>
    </xf>
    <xf numFmtId="38" fontId="59" fillId="0" borderId="0" xfId="70" applyFont="1" applyAlignment="1">
      <alignment horizontal="right" vertical="center"/>
    </xf>
    <xf numFmtId="0" fontId="59" fillId="0" borderId="0" xfId="0" applyFont="1" applyAlignment="1">
      <alignment horizontal="center" vertical="center"/>
    </xf>
    <xf numFmtId="0" fontId="60" fillId="0" borderId="0" xfId="0" applyFont="1">
      <alignment vertical="center"/>
    </xf>
    <xf numFmtId="0" fontId="62" fillId="0" borderId="0" xfId="0" applyFont="1" applyAlignment="1" applyProtection="1">
      <alignment vertical="center"/>
      <protection locked="0"/>
    </xf>
    <xf numFmtId="0" fontId="56" fillId="0" borderId="0" xfId="0" applyFont="1">
      <alignment vertical="center"/>
    </xf>
    <xf numFmtId="0" fontId="61" fillId="0" borderId="0" xfId="0" applyFont="1" applyAlignment="1">
      <alignment vertical="top" wrapText="1" shrinkToFit="1"/>
    </xf>
    <xf numFmtId="0" fontId="60" fillId="0" borderId="0" xfId="0" applyFont="1" applyAlignment="1">
      <alignment horizontal="center" vertical="center"/>
    </xf>
    <xf numFmtId="0" fontId="60" fillId="0" borderId="0" xfId="0" applyFont="1" applyAlignment="1">
      <alignment horizontal="left" vertical="center"/>
    </xf>
    <xf numFmtId="179" fontId="60" fillId="0" borderId="0" xfId="0" applyNumberFormat="1" applyFont="1" applyAlignment="1">
      <alignment horizontal="right" vertical="center"/>
    </xf>
    <xf numFmtId="38" fontId="60" fillId="0" borderId="0" xfId="70" applyFont="1" applyAlignment="1">
      <alignment horizontal="right" vertical="center"/>
    </xf>
    <xf numFmtId="3" fontId="36" fillId="25" borderId="0" xfId="0" applyNumberFormat="1" applyFont="1" applyFill="1" applyBorder="1" applyAlignment="1">
      <alignment horizontal="left" vertical="top"/>
    </xf>
    <xf numFmtId="0" fontId="36" fillId="25" borderId="0" xfId="0" applyFont="1" applyFill="1" applyAlignment="1">
      <alignment horizontal="left" vertical="top"/>
    </xf>
    <xf numFmtId="0" fontId="63" fillId="27" borderId="101" xfId="0" applyFont="1" applyFill="1" applyBorder="1" applyAlignment="1">
      <alignment horizontal="center" vertical="top"/>
    </xf>
    <xf numFmtId="0" fontId="32" fillId="27" borderId="132" xfId="0" applyFont="1" applyFill="1" applyBorder="1">
      <alignment vertical="center"/>
    </xf>
    <xf numFmtId="3" fontId="36" fillId="25" borderId="0" xfId="0" applyNumberFormat="1" applyFont="1" applyFill="1" applyAlignment="1">
      <alignment horizontal="left" vertical="top" wrapText="1"/>
    </xf>
    <xf numFmtId="0" fontId="36" fillId="25" borderId="0" xfId="0" applyFont="1" applyFill="1" applyAlignment="1">
      <alignment horizontal="left" vertical="top"/>
    </xf>
    <xf numFmtId="3" fontId="36" fillId="25" borderId="0" xfId="0" applyNumberFormat="1" applyFont="1" applyFill="1" applyBorder="1" applyAlignment="1">
      <alignment horizontal="left" vertical="top"/>
    </xf>
    <xf numFmtId="3" fontId="36" fillId="25" borderId="0" xfId="0" applyNumberFormat="1" applyFont="1" applyFill="1" applyBorder="1" applyAlignment="1">
      <alignment horizontal="left" vertical="top"/>
    </xf>
    <xf numFmtId="0" fontId="36" fillId="25" borderId="0" xfId="0" applyFont="1" applyFill="1" applyAlignment="1">
      <alignment horizontal="left" vertical="top"/>
    </xf>
    <xf numFmtId="0" fontId="36" fillId="25" borderId="0" xfId="0" applyFont="1" applyFill="1" applyAlignment="1">
      <alignment horizontal="center" vertical="top"/>
    </xf>
    <xf numFmtId="0" fontId="22" fillId="0" borderId="0" xfId="0" applyFont="1" applyAlignment="1">
      <alignment horizontal="centerContinuous" vertical="center"/>
    </xf>
    <xf numFmtId="0" fontId="63" fillId="0" borderId="0" xfId="0" applyFont="1">
      <alignment vertical="center"/>
    </xf>
    <xf numFmtId="0" fontId="36" fillId="0" borderId="0" xfId="0" applyFont="1" applyAlignment="1">
      <alignment horizontal="right"/>
    </xf>
    <xf numFmtId="0" fontId="54" fillId="0" borderId="0" xfId="0" applyFont="1" applyAlignment="1">
      <alignment horizontal="center" vertical="center"/>
    </xf>
    <xf numFmtId="179" fontId="36" fillId="0" borderId="16" xfId="0" applyNumberFormat="1" applyFont="1" applyBorder="1" applyAlignment="1">
      <alignment vertical="center"/>
    </xf>
    <xf numFmtId="179" fontId="36" fillId="0" borderId="93" xfId="0" applyNumberFormat="1" applyFont="1" applyBorder="1" applyAlignment="1">
      <alignment vertical="center"/>
    </xf>
    <xf numFmtId="0" fontId="36" fillId="0" borderId="0" xfId="0" applyFont="1" applyAlignment="1">
      <alignment vertical="center"/>
    </xf>
    <xf numFmtId="0" fontId="36" fillId="0" borderId="34" xfId="0" applyFont="1" applyBorder="1" applyAlignment="1">
      <alignment vertical="center"/>
    </xf>
    <xf numFmtId="179" fontId="36" fillId="0" borderId="34" xfId="0" applyNumberFormat="1" applyFont="1" applyBorder="1" applyAlignment="1">
      <alignment vertical="center"/>
    </xf>
    <xf numFmtId="179" fontId="36" fillId="0" borderId="25" xfId="0" applyNumberFormat="1" applyFont="1" applyBorder="1" applyAlignment="1">
      <alignment vertical="center"/>
    </xf>
    <xf numFmtId="179" fontId="36" fillId="0" borderId="25" xfId="0" applyNumberFormat="1" applyFont="1" applyBorder="1" applyAlignment="1">
      <alignment horizontal="center" vertical="center"/>
    </xf>
    <xf numFmtId="0" fontId="36" fillId="0" borderId="119" xfId="0" applyFont="1" applyBorder="1" applyAlignment="1">
      <alignment vertical="center" wrapText="1"/>
    </xf>
    <xf numFmtId="179" fontId="36" fillId="0" borderId="119" xfId="0" applyNumberFormat="1" applyFont="1" applyBorder="1" applyAlignment="1">
      <alignment vertical="center"/>
    </xf>
    <xf numFmtId="179" fontId="36" fillId="0" borderId="101" xfId="0" applyNumberFormat="1" applyFont="1" applyBorder="1" applyAlignment="1">
      <alignment vertical="center"/>
    </xf>
    <xf numFmtId="179" fontId="36" fillId="0" borderId="101" xfId="0" applyNumberFormat="1" applyFont="1" applyBorder="1" applyAlignment="1">
      <alignment horizontal="center" vertical="center"/>
    </xf>
    <xf numFmtId="0" fontId="36" fillId="0" borderId="93" xfId="0" applyFont="1" applyBorder="1" applyAlignment="1">
      <alignment vertical="center" wrapText="1"/>
    </xf>
    <xf numFmtId="179" fontId="36" fillId="0" borderId="16" xfId="0" applyNumberFormat="1" applyFont="1" applyBorder="1" applyAlignment="1">
      <alignment horizontal="center" vertical="center"/>
    </xf>
    <xf numFmtId="179" fontId="36" fillId="0" borderId="23" xfId="0" applyNumberFormat="1" applyFont="1" applyBorder="1" applyAlignment="1">
      <alignment vertical="center"/>
    </xf>
    <xf numFmtId="179" fontId="36" fillId="0" borderId="2" xfId="0" applyNumberFormat="1" applyFont="1" applyBorder="1" applyAlignment="1">
      <alignment vertical="center"/>
    </xf>
    <xf numFmtId="179" fontId="36" fillId="0" borderId="15" xfId="0" applyNumberFormat="1" applyFont="1" applyBorder="1" applyAlignment="1">
      <alignment vertical="center"/>
    </xf>
    <xf numFmtId="0" fontId="36" fillId="0" borderId="115" xfId="0" applyFont="1" applyBorder="1" applyAlignment="1">
      <alignment vertical="center" wrapText="1"/>
    </xf>
    <xf numFmtId="179" fontId="36" fillId="0" borderId="135" xfId="0" applyNumberFormat="1" applyFont="1" applyBorder="1" applyAlignment="1">
      <alignment vertical="center"/>
    </xf>
    <xf numFmtId="179" fontId="36" fillId="0" borderId="103" xfId="0" applyNumberFormat="1" applyFont="1" applyBorder="1" applyAlignment="1">
      <alignment vertical="center"/>
    </xf>
    <xf numFmtId="179" fontId="36" fillId="0" borderId="42" xfId="0" applyNumberFormat="1" applyFont="1" applyBorder="1" applyAlignment="1">
      <alignment vertical="center"/>
    </xf>
    <xf numFmtId="179" fontId="36" fillId="0" borderId="22" xfId="0" applyNumberFormat="1" applyFont="1" applyBorder="1" applyAlignment="1">
      <alignment vertical="center"/>
    </xf>
    <xf numFmtId="179" fontId="36" fillId="0" borderId="55" xfId="0" applyNumberFormat="1" applyFont="1" applyBorder="1" applyAlignment="1">
      <alignment vertical="center"/>
    </xf>
    <xf numFmtId="0" fontId="54" fillId="0" borderId="80" xfId="0" applyFont="1" applyBorder="1" applyAlignment="1">
      <alignment vertical="center"/>
    </xf>
    <xf numFmtId="0" fontId="54" fillId="0" borderId="0" xfId="0" applyFont="1" applyAlignment="1">
      <alignment vertical="center"/>
    </xf>
    <xf numFmtId="179" fontId="36" fillId="0" borderId="68" xfId="0" applyNumberFormat="1" applyFont="1" applyBorder="1" applyAlignment="1">
      <alignment vertical="center"/>
    </xf>
    <xf numFmtId="0" fontId="36" fillId="25" borderId="0" xfId="0" applyFont="1" applyFill="1" applyAlignment="1">
      <alignment vertical="center"/>
    </xf>
    <xf numFmtId="0" fontId="36" fillId="25" borderId="0" xfId="0" applyFont="1" applyFill="1" applyAlignment="1">
      <alignment vertical="center"/>
    </xf>
    <xf numFmtId="0" fontId="36" fillId="25" borderId="0" xfId="0" applyFont="1" applyFill="1">
      <alignment vertical="center"/>
    </xf>
    <xf numFmtId="3" fontId="36" fillId="25" borderId="0" xfId="0" applyNumberFormat="1" applyFont="1" applyFill="1" applyBorder="1" applyAlignment="1">
      <alignment vertical="center"/>
    </xf>
    <xf numFmtId="3" fontId="36" fillId="25" borderId="0" xfId="0" applyNumberFormat="1" applyFont="1" applyFill="1" applyAlignment="1">
      <alignment vertical="center"/>
    </xf>
    <xf numFmtId="3" fontId="36" fillId="25" borderId="0" xfId="0" applyNumberFormat="1" applyFont="1" applyFill="1" applyAlignment="1">
      <alignment horizontal="left" vertical="top"/>
    </xf>
    <xf numFmtId="0" fontId="22" fillId="25" borderId="0" xfId="50" applyFont="1" applyFill="1" applyAlignment="1">
      <alignment horizontal="left" vertical="top"/>
    </xf>
    <xf numFmtId="0" fontId="63" fillId="0" borderId="0" xfId="0" applyFont="1" applyAlignment="1">
      <alignment horizontal="center"/>
    </xf>
    <xf numFmtId="0" fontId="45" fillId="0" borderId="0" xfId="0" applyFont="1" applyAlignment="1">
      <alignment horizontal="center" vertical="center"/>
    </xf>
    <xf numFmtId="0" fontId="36" fillId="0" borderId="80" xfId="0" applyFont="1" applyBorder="1" applyAlignment="1">
      <alignment vertical="center"/>
    </xf>
    <xf numFmtId="0" fontId="36" fillId="0" borderId="2" xfId="0" applyFont="1" applyBorder="1" applyAlignment="1">
      <alignment vertical="center" wrapText="1"/>
    </xf>
    <xf numFmtId="0" fontId="36" fillId="0" borderId="63" xfId="0" applyFont="1" applyBorder="1" applyAlignment="1">
      <alignment vertical="center" wrapText="1"/>
    </xf>
    <xf numFmtId="0" fontId="63" fillId="0" borderId="0" xfId="0" applyFont="1" applyAlignment="1">
      <alignment vertical="center"/>
    </xf>
    <xf numFmtId="0" fontId="63" fillId="0" borderId="68" xfId="0" applyFont="1" applyBorder="1" applyAlignment="1">
      <alignment vertical="center"/>
    </xf>
    <xf numFmtId="0" fontId="63" fillId="0" borderId="0" xfId="0" applyFont="1" applyAlignment="1">
      <alignment horizontal="center" vertical="center"/>
    </xf>
    <xf numFmtId="0" fontId="32" fillId="25" borderId="0" xfId="0" applyFont="1" applyFill="1" applyAlignment="1">
      <alignment vertical="center"/>
    </xf>
    <xf numFmtId="0" fontId="32" fillId="25" borderId="0" xfId="0" applyFont="1" applyFill="1">
      <alignment vertical="center"/>
    </xf>
    <xf numFmtId="0" fontId="46" fillId="25" borderId="0" xfId="0" applyFont="1" applyFill="1" applyAlignment="1">
      <alignment horizontal="center" vertical="center"/>
    </xf>
    <xf numFmtId="0" fontId="46" fillId="25" borderId="0" xfId="0" applyFont="1" applyFill="1" applyAlignment="1">
      <alignment vertical="center"/>
    </xf>
    <xf numFmtId="0" fontId="42" fillId="0" borderId="0" xfId="0" applyFont="1" applyAlignment="1">
      <alignment horizontal="left" vertical="top"/>
    </xf>
    <xf numFmtId="0" fontId="49" fillId="0" borderId="0" xfId="0" applyFont="1">
      <alignment vertical="center"/>
    </xf>
    <xf numFmtId="0" fontId="33" fillId="0" borderId="0" xfId="0" applyFont="1">
      <alignment vertical="center"/>
    </xf>
    <xf numFmtId="0" fontId="41" fillId="0" borderId="0" xfId="0" applyFont="1" applyFill="1" applyAlignment="1"/>
    <xf numFmtId="0" fontId="37" fillId="0" borderId="0" xfId="0" applyFont="1" applyFill="1" applyAlignment="1"/>
    <xf numFmtId="0" fontId="37" fillId="0" borderId="0" xfId="0" applyFont="1" applyFill="1" applyAlignment="1">
      <alignment horizontal="right"/>
    </xf>
    <xf numFmtId="0" fontId="37" fillId="0" borderId="16" xfId="0" applyFont="1" applyBorder="1" applyAlignment="1">
      <alignment vertical="center" wrapText="1"/>
    </xf>
    <xf numFmtId="0" fontId="37" fillId="0" borderId="14" xfId="0" applyFont="1" applyBorder="1" applyAlignment="1">
      <alignment vertical="center" wrapText="1"/>
    </xf>
    <xf numFmtId="0" fontId="36" fillId="0" borderId="27" xfId="0" applyFont="1" applyBorder="1" applyAlignment="1">
      <alignment vertical="center" wrapText="1"/>
    </xf>
    <xf numFmtId="0" fontId="36" fillId="0" borderId="28" xfId="0" applyFont="1" applyBorder="1" applyAlignment="1">
      <alignment vertical="center" wrapText="1"/>
    </xf>
    <xf numFmtId="0" fontId="36" fillId="0" borderId="13" xfId="0" applyFont="1" applyBorder="1" applyAlignment="1">
      <alignment vertical="center" wrapText="1"/>
    </xf>
    <xf numFmtId="0" fontId="36" fillId="0" borderId="16" xfId="0" applyFont="1" applyBorder="1" applyAlignment="1">
      <alignment vertical="center" wrapText="1"/>
    </xf>
    <xf numFmtId="0" fontId="36" fillId="0" borderId="15" xfId="0" applyFont="1" applyBorder="1" applyAlignment="1">
      <alignment vertical="center" wrapText="1"/>
    </xf>
    <xf numFmtId="0" fontId="36" fillId="0" borderId="22" xfId="0" applyFont="1" applyBorder="1" applyAlignment="1">
      <alignment vertical="center" wrapText="1"/>
    </xf>
    <xf numFmtId="0" fontId="36" fillId="0" borderId="0" xfId="0" applyFont="1" applyAlignment="1">
      <alignment horizontal="center" wrapText="1"/>
    </xf>
    <xf numFmtId="0" fontId="35" fillId="0" borderId="0" xfId="0" applyFont="1" applyAlignment="1">
      <alignment horizontal="justify" wrapText="1"/>
    </xf>
    <xf numFmtId="0" fontId="37" fillId="0" borderId="0" xfId="0" applyFont="1" applyFill="1" applyBorder="1" applyAlignment="1"/>
    <xf numFmtId="0" fontId="36" fillId="25" borderId="0" xfId="50" applyFont="1" applyFill="1">
      <alignment vertical="center"/>
    </xf>
    <xf numFmtId="0" fontId="15" fillId="25" borderId="0" xfId="50" applyFill="1">
      <alignment vertical="center"/>
    </xf>
    <xf numFmtId="3" fontId="42" fillId="25" borderId="0" xfId="0" applyNumberFormat="1" applyFont="1" applyFill="1" applyBorder="1" applyAlignment="1">
      <alignment horizontal="left" vertical="center"/>
    </xf>
    <xf numFmtId="0" fontId="15" fillId="0" borderId="0" xfId="50" applyAlignment="1">
      <alignment horizontal="left" vertical="center"/>
    </xf>
    <xf numFmtId="0" fontId="64" fillId="25" borderId="0" xfId="50" applyFont="1" applyFill="1" applyBorder="1">
      <alignment vertical="center"/>
    </xf>
    <xf numFmtId="0" fontId="36" fillId="25" borderId="27" xfId="0" applyFont="1" applyFill="1" applyBorder="1" applyAlignment="1">
      <alignment horizontal="center" vertical="center"/>
    </xf>
    <xf numFmtId="3" fontId="36" fillId="25" borderId="15" xfId="0" applyNumberFormat="1" applyFont="1" applyFill="1" applyBorder="1" applyAlignment="1">
      <alignment horizontal="center" vertical="center"/>
    </xf>
    <xf numFmtId="0" fontId="36" fillId="0" borderId="0" xfId="0" applyFont="1" applyFill="1" applyAlignment="1"/>
    <xf numFmtId="0" fontId="36" fillId="0" borderId="83" xfId="0" applyFont="1" applyBorder="1" applyAlignment="1">
      <alignment vertical="center"/>
    </xf>
    <xf numFmtId="0" fontId="36" fillId="28" borderId="59" xfId="0" applyFont="1" applyFill="1" applyBorder="1" applyAlignment="1">
      <alignment horizontal="center" vertical="center" wrapText="1"/>
    </xf>
    <xf numFmtId="0" fontId="36" fillId="28" borderId="53" xfId="0" applyFont="1" applyFill="1" applyBorder="1" applyAlignment="1">
      <alignment horizontal="center" vertical="center" wrapText="1"/>
    </xf>
    <xf numFmtId="0" fontId="36" fillId="0" borderId="54" xfId="0" applyFont="1" applyBorder="1" applyAlignment="1">
      <alignment vertical="center"/>
    </xf>
    <xf numFmtId="179" fontId="36" fillId="0" borderId="54" xfId="0" applyNumberFormat="1" applyFont="1" applyBorder="1" applyAlignment="1">
      <alignment vertical="center"/>
    </xf>
    <xf numFmtId="179" fontId="36" fillId="0" borderId="56" xfId="0" applyNumberFormat="1" applyFont="1" applyBorder="1" applyAlignment="1">
      <alignment vertical="center"/>
    </xf>
    <xf numFmtId="179" fontId="36" fillId="0" borderId="56" xfId="0" applyNumberFormat="1" applyFont="1" applyBorder="1" applyAlignment="1">
      <alignment horizontal="center" vertical="center"/>
    </xf>
    <xf numFmtId="0" fontId="36" fillId="37" borderId="53" xfId="0" applyFont="1" applyFill="1" applyBorder="1" applyAlignment="1">
      <alignment horizontal="center" vertical="center" wrapText="1"/>
    </xf>
    <xf numFmtId="0" fontId="36" fillId="37" borderId="15" xfId="0" applyFont="1" applyFill="1" applyBorder="1" applyAlignment="1">
      <alignment horizontal="center"/>
    </xf>
    <xf numFmtId="0" fontId="35" fillId="0" borderId="15" xfId="0" applyFont="1" applyBorder="1" applyAlignment="1">
      <alignment horizontal="justify" wrapText="1"/>
    </xf>
    <xf numFmtId="0" fontId="36" fillId="0" borderId="115" xfId="0" applyFont="1" applyBorder="1" applyAlignment="1">
      <alignment vertical="center" shrinkToFit="1"/>
    </xf>
    <xf numFmtId="0" fontId="36" fillId="0" borderId="160" xfId="0" applyFont="1" applyBorder="1" applyAlignment="1">
      <alignment vertical="center" wrapText="1"/>
    </xf>
    <xf numFmtId="0" fontId="36" fillId="25" borderId="49" xfId="0" applyFont="1" applyFill="1" applyBorder="1" applyAlignment="1">
      <alignment horizontal="left" vertical="center" wrapText="1"/>
    </xf>
    <xf numFmtId="0" fontId="36" fillId="0" borderId="0" xfId="49" applyFont="1" applyAlignment="1" applyProtection="1">
      <alignment horizontal="left" vertical="center"/>
      <protection locked="0"/>
    </xf>
    <xf numFmtId="0" fontId="53" fillId="0" borderId="0" xfId="0" applyFont="1" applyAlignment="1" applyProtection="1">
      <alignment horizontal="left" vertical="center"/>
      <protection locked="0"/>
    </xf>
    <xf numFmtId="0" fontId="53" fillId="0" borderId="0" xfId="0" applyFont="1" applyAlignment="1" applyProtection="1">
      <alignment horizontal="center" vertical="center"/>
      <protection locked="0"/>
    </xf>
    <xf numFmtId="0" fontId="53" fillId="0" borderId="0" xfId="0" applyFont="1" applyAlignment="1" applyProtection="1">
      <alignment horizontal="right" vertical="center"/>
      <protection locked="0"/>
    </xf>
    <xf numFmtId="0" fontId="53" fillId="0" borderId="0" xfId="0" applyFont="1" applyAlignment="1">
      <alignment vertical="center"/>
    </xf>
    <xf numFmtId="0" fontId="37" fillId="0" borderId="0" xfId="49" applyFont="1" applyAlignment="1" applyProtection="1">
      <alignment horizontal="left" vertical="center"/>
      <protection locked="0"/>
    </xf>
    <xf numFmtId="0" fontId="68" fillId="0" borderId="0" xfId="54" applyFont="1" applyAlignment="1">
      <alignment vertical="center"/>
    </xf>
    <xf numFmtId="0" fontId="69" fillId="0" borderId="0" xfId="0" applyFont="1" applyAlignment="1" applyProtection="1">
      <alignment vertical="center"/>
      <protection locked="0"/>
    </xf>
    <xf numFmtId="0" fontId="53" fillId="0" borderId="0" xfId="54" applyFont="1" applyAlignment="1">
      <alignment vertical="center"/>
    </xf>
    <xf numFmtId="0" fontId="36" fillId="26" borderId="22" xfId="49" applyFont="1" applyFill="1" applyBorder="1" applyAlignment="1">
      <alignment horizontal="center" vertical="center" wrapText="1"/>
    </xf>
    <xf numFmtId="0" fontId="36" fillId="26" borderId="142" xfId="49" applyFont="1" applyFill="1" applyBorder="1" applyAlignment="1">
      <alignment horizontal="center" vertical="center"/>
    </xf>
    <xf numFmtId="0" fontId="36" fillId="26" borderId="15" xfId="49" applyFont="1" applyFill="1" applyBorder="1" applyAlignment="1">
      <alignment horizontal="center" vertical="center" wrapText="1"/>
    </xf>
    <xf numFmtId="0" fontId="36" fillId="0" borderId="0" xfId="49" applyFont="1" applyAlignment="1">
      <alignment vertical="center"/>
    </xf>
    <xf numFmtId="0" fontId="36" fillId="0" borderId="22" xfId="49" applyFont="1" applyBorder="1" applyAlignment="1">
      <alignment horizontal="right" vertical="center" wrapText="1"/>
    </xf>
    <xf numFmtId="182" fontId="53" fillId="0" borderId="142" xfId="54" applyNumberFormat="1" applyFont="1" applyBorder="1" applyAlignment="1">
      <alignment horizontal="right" vertical="center"/>
    </xf>
    <xf numFmtId="0" fontId="36" fillId="0" borderId="0" xfId="49" applyFont="1" applyAlignment="1">
      <alignment vertical="center" wrapText="1"/>
    </xf>
    <xf numFmtId="0" fontId="36" fillId="0" borderId="15" xfId="49" applyFont="1" applyBorder="1" applyAlignment="1">
      <alignment horizontal="center" vertical="center" wrapText="1"/>
    </xf>
    <xf numFmtId="0" fontId="36" fillId="0" borderId="130" xfId="49" applyFont="1" applyBorder="1" applyAlignment="1">
      <alignment horizontal="center" vertical="center" wrapText="1"/>
    </xf>
    <xf numFmtId="0" fontId="36" fillId="0" borderId="22" xfId="49" applyFont="1" applyBorder="1" applyAlignment="1">
      <alignment horizontal="center" vertical="center" wrapText="1"/>
    </xf>
    <xf numFmtId="0" fontId="36" fillId="0" borderId="142" xfId="49" applyFont="1" applyBorder="1" applyAlignment="1">
      <alignment horizontal="center" vertical="center" wrapText="1"/>
    </xf>
    <xf numFmtId="0" fontId="36" fillId="0" borderId="12" xfId="49" applyFont="1" applyBorder="1" applyAlignment="1">
      <alignment horizontal="center" vertical="center" wrapText="1" shrinkToFit="1"/>
    </xf>
    <xf numFmtId="0" fontId="36" fillId="0" borderId="31" xfId="49" applyFont="1" applyBorder="1" applyAlignment="1">
      <alignment horizontal="center" vertical="center" wrapText="1" shrinkToFit="1"/>
    </xf>
    <xf numFmtId="0" fontId="36" fillId="0" borderId="143" xfId="49" applyFont="1" applyBorder="1" applyAlignment="1">
      <alignment horizontal="center" vertical="center" wrapText="1"/>
    </xf>
    <xf numFmtId="0" fontId="36" fillId="0" borderId="0" xfId="49" applyFont="1" applyAlignment="1">
      <alignment vertical="center" wrapText="1" shrinkToFit="1"/>
    </xf>
    <xf numFmtId="0" fontId="36" fillId="26" borderId="13" xfId="49" applyFont="1" applyFill="1" applyBorder="1" applyAlignment="1">
      <alignment horizontal="left" vertical="center" wrapText="1" shrinkToFit="1"/>
    </xf>
    <xf numFmtId="0" fontId="36" fillId="26" borderId="0" xfId="49" applyFont="1" applyFill="1" applyAlignment="1">
      <alignment horizontal="left" vertical="center" wrapText="1" shrinkToFit="1"/>
    </xf>
    <xf numFmtId="0" fontId="36" fillId="26" borderId="18" xfId="49" applyFont="1" applyFill="1" applyBorder="1" applyAlignment="1">
      <alignment horizontal="left" vertical="center" wrapText="1" shrinkToFit="1"/>
    </xf>
    <xf numFmtId="0" fontId="36" fillId="0" borderId="13" xfId="49" applyFont="1" applyBorder="1" applyAlignment="1">
      <alignment horizontal="center" vertical="center" wrapText="1" shrinkToFit="1"/>
    </xf>
    <xf numFmtId="0" fontId="36" fillId="0" borderId="32" xfId="49" applyFont="1" applyBorder="1" applyAlignment="1">
      <alignment horizontal="center" vertical="center" wrapText="1" shrinkToFit="1"/>
    </xf>
    <xf numFmtId="0" fontId="36" fillId="0" borderId="144" xfId="49" applyFont="1" applyBorder="1" applyAlignment="1">
      <alignment horizontal="center" vertical="center" wrapText="1"/>
    </xf>
    <xf numFmtId="0" fontId="36" fillId="29" borderId="15" xfId="49" applyFont="1" applyFill="1" applyBorder="1" applyAlignment="1">
      <alignment horizontal="center" vertical="center" wrapText="1" shrinkToFit="1"/>
    </xf>
    <xf numFmtId="0" fontId="36" fillId="26" borderId="14" xfId="49" applyFont="1" applyFill="1" applyBorder="1" applyAlignment="1">
      <alignment horizontal="left" vertical="center" wrapText="1" shrinkToFit="1"/>
    </xf>
    <xf numFmtId="0" fontId="36" fillId="26" borderId="93" xfId="49" applyFont="1" applyFill="1" applyBorder="1" applyAlignment="1">
      <alignment horizontal="left" vertical="center" wrapText="1" shrinkToFit="1"/>
    </xf>
    <xf numFmtId="0" fontId="36" fillId="26" borderId="19" xfId="49" applyFont="1" applyFill="1" applyBorder="1" applyAlignment="1">
      <alignment horizontal="left" vertical="center" wrapText="1" shrinkToFit="1"/>
    </xf>
    <xf numFmtId="0" fontId="36" fillId="0" borderId="14" xfId="49" applyFont="1" applyBorder="1" applyAlignment="1">
      <alignment horizontal="center" vertical="center" wrapText="1" shrinkToFit="1"/>
    </xf>
    <xf numFmtId="0" fontId="36" fillId="0" borderId="33" xfId="49" applyFont="1" applyBorder="1" applyAlignment="1">
      <alignment horizontal="center" vertical="center" wrapText="1" shrinkToFit="1"/>
    </xf>
    <xf numFmtId="0" fontId="36" fillId="0" borderId="145" xfId="49" applyFont="1" applyBorder="1" applyAlignment="1">
      <alignment horizontal="center" vertical="center" wrapText="1"/>
    </xf>
    <xf numFmtId="0" fontId="36" fillId="30" borderId="15" xfId="49" applyFont="1" applyFill="1" applyBorder="1" applyAlignment="1">
      <alignment horizontal="center" vertical="center" wrapText="1" shrinkToFit="1"/>
    </xf>
    <xf numFmtId="0" fontId="36" fillId="31" borderId="15" xfId="49" applyFont="1" applyFill="1" applyBorder="1" applyAlignment="1">
      <alignment horizontal="center" vertical="center" shrinkToFit="1"/>
    </xf>
    <xf numFmtId="0" fontId="36" fillId="0" borderId="142" xfId="49" applyFont="1" applyBorder="1" applyAlignment="1">
      <alignment horizontal="center" vertical="center"/>
    </xf>
    <xf numFmtId="0" fontId="36" fillId="32" borderId="15" xfId="49" applyFont="1" applyFill="1" applyBorder="1" applyAlignment="1">
      <alignment horizontal="center" vertical="center" shrinkToFit="1"/>
    </xf>
    <xf numFmtId="0" fontId="36" fillId="0" borderId="15" xfId="49" applyFont="1" applyBorder="1" applyAlignment="1">
      <alignment vertical="center" wrapText="1"/>
    </xf>
    <xf numFmtId="0" fontId="36" fillId="0" borderId="130" xfId="49" applyFont="1" applyBorder="1" applyAlignment="1">
      <alignment vertical="center" wrapText="1"/>
    </xf>
    <xf numFmtId="0" fontId="36" fillId="0" borderId="22" xfId="49" applyFont="1" applyBorder="1" applyAlignment="1">
      <alignment vertical="center" wrapText="1"/>
    </xf>
    <xf numFmtId="0" fontId="36" fillId="33" borderId="15" xfId="49" applyFont="1" applyFill="1" applyBorder="1" applyAlignment="1">
      <alignment horizontal="center" vertical="center" shrinkToFit="1"/>
    </xf>
    <xf numFmtId="176" fontId="36" fillId="0" borderId="15" xfId="49" applyNumberFormat="1" applyFont="1" applyBorder="1" applyAlignment="1">
      <alignment horizontal="right" vertical="center" wrapText="1"/>
    </xf>
    <xf numFmtId="176" fontId="36" fillId="0" borderId="130" xfId="49" applyNumberFormat="1" applyFont="1" applyBorder="1" applyAlignment="1">
      <alignment horizontal="right" vertical="center" wrapText="1"/>
    </xf>
    <xf numFmtId="176" fontId="36" fillId="0" borderId="22" xfId="49" applyNumberFormat="1" applyFont="1" applyBorder="1" applyAlignment="1">
      <alignment horizontal="right" vertical="center" wrapText="1"/>
    </xf>
    <xf numFmtId="181" fontId="36" fillId="0" borderId="15" xfId="49" applyNumberFormat="1" applyFont="1" applyBorder="1" applyAlignment="1">
      <alignment horizontal="right" vertical="center" wrapText="1"/>
    </xf>
    <xf numFmtId="181" fontId="36" fillId="0" borderId="130" xfId="49" applyNumberFormat="1" applyFont="1" applyBorder="1" applyAlignment="1">
      <alignment horizontal="right" vertical="center" wrapText="1"/>
    </xf>
    <xf numFmtId="181" fontId="36" fillId="0" borderId="142" xfId="49" applyNumberFormat="1" applyFont="1" applyBorder="1" applyAlignment="1">
      <alignment horizontal="right" vertical="center"/>
    </xf>
    <xf numFmtId="181" fontId="36" fillId="0" borderId="0" xfId="49" applyNumberFormat="1" applyFont="1" applyAlignment="1">
      <alignment vertical="center"/>
    </xf>
    <xf numFmtId="0" fontId="53" fillId="26" borderId="88" xfId="54" applyFont="1" applyFill="1" applyBorder="1" applyAlignment="1">
      <alignment horizontal="center" vertical="center"/>
    </xf>
    <xf numFmtId="176" fontId="36" fillId="0" borderId="25" xfId="49" applyNumberFormat="1" applyFont="1" applyBorder="1" applyAlignment="1">
      <alignment vertical="center" wrapText="1"/>
    </xf>
    <xf numFmtId="176" fontId="36" fillId="0" borderId="146" xfId="49" applyNumberFormat="1" applyFont="1" applyBorder="1" applyAlignment="1">
      <alignment vertical="center" wrapText="1"/>
    </xf>
    <xf numFmtId="176" fontId="36" fillId="0" borderId="29" xfId="49" applyNumberFormat="1" applyFont="1" applyBorder="1" applyAlignment="1">
      <alignment vertical="center" wrapText="1"/>
    </xf>
    <xf numFmtId="176" fontId="36" fillId="0" borderId="147" xfId="49" applyNumberFormat="1" applyFont="1" applyBorder="1" applyAlignment="1">
      <alignment vertical="center"/>
    </xf>
    <xf numFmtId="0" fontId="53" fillId="26" borderId="101" xfId="54" applyFont="1" applyFill="1" applyBorder="1" applyAlignment="1">
      <alignment horizontal="right" vertical="center"/>
    </xf>
    <xf numFmtId="176" fontId="36" fillId="0" borderId="101" xfId="49" applyNumberFormat="1" applyFont="1" applyBorder="1" applyAlignment="1">
      <alignment vertical="center" wrapText="1"/>
    </xf>
    <xf numFmtId="176" fontId="36" fillId="0" borderId="148" xfId="49" applyNumberFormat="1" applyFont="1" applyBorder="1" applyAlignment="1">
      <alignment vertical="center" wrapText="1"/>
    </xf>
    <xf numFmtId="176" fontId="36" fillId="0" borderId="135" xfId="49" applyNumberFormat="1" applyFont="1" applyBorder="1" applyAlignment="1">
      <alignment vertical="center" wrapText="1"/>
    </xf>
    <xf numFmtId="176" fontId="36" fillId="0" borderId="149" xfId="49" applyNumberFormat="1" applyFont="1" applyBorder="1" applyAlignment="1">
      <alignment vertical="center"/>
    </xf>
    <xf numFmtId="0" fontId="53" fillId="26" borderId="100" xfId="54" applyFont="1" applyFill="1" applyBorder="1" applyAlignment="1">
      <alignment horizontal="right" vertical="center"/>
    </xf>
    <xf numFmtId="176" fontId="36" fillId="0" borderId="128" xfId="49" applyNumberFormat="1" applyFont="1" applyBorder="1" applyAlignment="1">
      <alignment vertical="center" wrapText="1"/>
    </xf>
    <xf numFmtId="176" fontId="36" fillId="0" borderId="30" xfId="49" applyNumberFormat="1" applyFont="1" applyBorder="1" applyAlignment="1">
      <alignment vertical="center" wrapText="1"/>
    </xf>
    <xf numFmtId="176" fontId="36" fillId="0" borderId="150" xfId="49" applyNumberFormat="1" applyFont="1" applyBorder="1" applyAlignment="1">
      <alignment vertical="center" wrapText="1"/>
    </xf>
    <xf numFmtId="176" fontId="36" fillId="0" borderId="151" xfId="49" applyNumberFormat="1" applyFont="1" applyBorder="1" applyAlignment="1">
      <alignment vertical="center"/>
    </xf>
    <xf numFmtId="0" fontId="53" fillId="26" borderId="15" xfId="54" applyFont="1" applyFill="1" applyBorder="1" applyAlignment="1">
      <alignment horizontal="right" vertical="center"/>
    </xf>
    <xf numFmtId="182" fontId="53" fillId="0" borderId="15" xfId="54" applyNumberFormat="1" applyFont="1" applyBorder="1" applyAlignment="1">
      <alignment vertical="center" wrapText="1"/>
    </xf>
    <xf numFmtId="182" fontId="53" fillId="0" borderId="130" xfId="54" applyNumberFormat="1" applyFont="1" applyBorder="1" applyAlignment="1">
      <alignment vertical="center" wrapText="1"/>
    </xf>
    <xf numFmtId="182" fontId="53" fillId="0" borderId="22" xfId="54" applyNumberFormat="1" applyFont="1" applyBorder="1" applyAlignment="1">
      <alignment vertical="center" wrapText="1"/>
    </xf>
    <xf numFmtId="182" fontId="53" fillId="0" borderId="142" xfId="54" applyNumberFormat="1" applyFont="1" applyBorder="1" applyAlignment="1">
      <alignment vertical="center"/>
    </xf>
    <xf numFmtId="0" fontId="36" fillId="0" borderId="142" xfId="49" applyFont="1" applyBorder="1" applyAlignment="1">
      <alignment horizontal="right" vertical="center"/>
    </xf>
    <xf numFmtId="181" fontId="36" fillId="0" borderId="22" xfId="49" applyNumberFormat="1" applyFont="1" applyBorder="1" applyAlignment="1">
      <alignment horizontal="right" vertical="center" wrapText="1"/>
    </xf>
    <xf numFmtId="181" fontId="53" fillId="0" borderId="0" xfId="54" applyNumberFormat="1" applyFont="1" applyAlignment="1">
      <alignment vertical="center"/>
    </xf>
    <xf numFmtId="0" fontId="70" fillId="26" borderId="22" xfId="49" applyFont="1" applyFill="1" applyBorder="1" applyAlignment="1">
      <alignment horizontal="center" vertical="center"/>
    </xf>
    <xf numFmtId="0" fontId="70" fillId="34" borderId="29" xfId="49" applyFont="1" applyFill="1" applyBorder="1" applyAlignment="1">
      <alignment horizontal="right" vertical="center"/>
    </xf>
    <xf numFmtId="0" fontId="70" fillId="0" borderId="29" xfId="49" applyFont="1" applyBorder="1" applyAlignment="1">
      <alignment horizontal="right" vertical="center"/>
    </xf>
    <xf numFmtId="0" fontId="70" fillId="0" borderId="42" xfId="49" applyFont="1" applyBorder="1" applyAlignment="1">
      <alignment horizontal="left" vertical="center"/>
    </xf>
    <xf numFmtId="0" fontId="70" fillId="0" borderId="29" xfId="49" applyFont="1" applyBorder="1" applyAlignment="1">
      <alignment vertical="center"/>
    </xf>
    <xf numFmtId="0" fontId="70" fillId="34" borderId="150" xfId="49" applyFont="1" applyFill="1" applyBorder="1" applyAlignment="1">
      <alignment horizontal="right" vertical="center"/>
    </xf>
    <xf numFmtId="0" fontId="70" fillId="0" borderId="150" xfId="49" applyFont="1" applyBorder="1" applyAlignment="1">
      <alignment horizontal="right" vertical="center"/>
    </xf>
    <xf numFmtId="0" fontId="70" fillId="0" borderId="104" xfId="49" applyFont="1" applyBorder="1" applyAlignment="1">
      <alignment horizontal="left" vertical="center"/>
    </xf>
    <xf numFmtId="0" fontId="70" fillId="0" borderId="150" xfId="49" applyFont="1" applyBorder="1" applyAlignment="1">
      <alignment vertical="center"/>
    </xf>
    <xf numFmtId="0" fontId="70" fillId="34" borderId="22" xfId="49" applyFont="1" applyFill="1" applyBorder="1" applyAlignment="1">
      <alignment horizontal="right" vertical="center"/>
    </xf>
    <xf numFmtId="0" fontId="70" fillId="0" borderId="22" xfId="49" applyFont="1" applyBorder="1" applyAlignment="1">
      <alignment horizontal="right" vertical="center"/>
    </xf>
    <xf numFmtId="0" fontId="70" fillId="0" borderId="23" xfId="49" applyFont="1" applyBorder="1" applyAlignment="1">
      <alignment horizontal="left" vertical="center"/>
    </xf>
    <xf numFmtId="0" fontId="70" fillId="0" borderId="22" xfId="49" applyFont="1" applyBorder="1" applyAlignment="1">
      <alignment vertical="center"/>
    </xf>
    <xf numFmtId="0" fontId="70" fillId="26" borderId="16" xfId="49" applyFont="1" applyFill="1" applyBorder="1" applyAlignment="1">
      <alignment horizontal="left" vertical="center" wrapText="1"/>
    </xf>
    <xf numFmtId="0" fontId="70" fillId="26" borderId="2" xfId="49" applyFont="1" applyFill="1" applyBorder="1" applyAlignment="1">
      <alignment horizontal="left" vertical="center"/>
    </xf>
    <xf numFmtId="0" fontId="70" fillId="26" borderId="23" xfId="49" applyFont="1" applyFill="1" applyBorder="1" applyAlignment="1">
      <alignment horizontal="left" vertical="center" wrapText="1"/>
    </xf>
    <xf numFmtId="0" fontId="53" fillId="0" borderId="0" xfId="0" applyFont="1" applyAlignment="1">
      <alignment horizontal="right"/>
    </xf>
    <xf numFmtId="0" fontId="53" fillId="0" borderId="0" xfId="0" applyFont="1" applyAlignment="1" applyProtection="1">
      <alignment horizontal="left"/>
      <protection locked="0"/>
    </xf>
    <xf numFmtId="0" fontId="67" fillId="0" borderId="0" xfId="0" applyFont="1" applyAlignment="1" applyProtection="1">
      <alignment horizontal="left" vertical="center"/>
      <protection locked="0"/>
    </xf>
    <xf numFmtId="0" fontId="67" fillId="0" borderId="0" xfId="0" applyFont="1" applyAlignment="1" applyProtection="1">
      <alignment horizontal="center" vertical="center"/>
      <protection locked="0"/>
    </xf>
    <xf numFmtId="0" fontId="67" fillId="0" borderId="0" xfId="0" applyFont="1" applyAlignment="1" applyProtection="1">
      <alignment horizontal="right" vertical="center"/>
      <protection locked="0"/>
    </xf>
    <xf numFmtId="0" fontId="68" fillId="0" borderId="0" xfId="54" applyFont="1" applyAlignment="1">
      <alignment horizontal="center" vertical="center"/>
    </xf>
    <xf numFmtId="0" fontId="68" fillId="0" borderId="0" xfId="54" applyFont="1" applyAlignment="1">
      <alignment horizontal="right" vertical="center"/>
    </xf>
    <xf numFmtId="176" fontId="68" fillId="0" borderId="0" xfId="0" applyNumberFormat="1" applyFont="1" applyAlignment="1">
      <alignment vertical="center"/>
    </xf>
    <xf numFmtId="176" fontId="68" fillId="0" borderId="0" xfId="0" applyNumberFormat="1" applyFont="1" applyAlignment="1">
      <alignment horizontal="left" vertical="center" wrapText="1"/>
    </xf>
    <xf numFmtId="0" fontId="68" fillId="0" borderId="0" xfId="0" applyFont="1" applyAlignment="1">
      <alignment horizontal="center" vertical="center" wrapText="1"/>
    </xf>
    <xf numFmtId="0" fontId="37" fillId="0" borderId="0" xfId="49" applyFont="1" applyAlignment="1">
      <alignment horizontal="center" vertical="center" wrapText="1"/>
    </xf>
    <xf numFmtId="176" fontId="68" fillId="0" borderId="0" xfId="0" applyNumberFormat="1" applyFont="1" applyAlignment="1">
      <alignment vertical="center" wrapText="1"/>
    </xf>
    <xf numFmtId="0" fontId="71" fillId="0" borderId="0" xfId="49" applyFont="1" applyAlignment="1" applyProtection="1">
      <alignment horizontal="left" vertical="center"/>
      <protection locked="0"/>
    </xf>
    <xf numFmtId="0" fontId="37" fillId="0" borderId="0" xfId="49" applyFont="1" applyAlignment="1">
      <alignment horizontal="left"/>
    </xf>
    <xf numFmtId="0" fontId="37" fillId="0" borderId="0" xfId="49" applyFont="1" applyAlignment="1" applyProtection="1">
      <alignment horizontal="right"/>
      <protection locked="0"/>
    </xf>
    <xf numFmtId="0" fontId="37" fillId="0" borderId="0" xfId="49" applyFont="1" applyAlignment="1" applyProtection="1">
      <alignment horizontal="left"/>
      <protection locked="0"/>
    </xf>
    <xf numFmtId="0" fontId="68" fillId="0" borderId="0" xfId="0" applyFont="1">
      <alignment vertical="center"/>
    </xf>
    <xf numFmtId="0" fontId="68" fillId="0" borderId="0" xfId="0" applyFont="1" applyAlignment="1">
      <alignment horizontal="center" vertical="center"/>
    </xf>
    <xf numFmtId="0" fontId="68" fillId="0" borderId="0" xfId="0" applyFont="1" applyAlignment="1">
      <alignment horizontal="left" vertical="center"/>
    </xf>
    <xf numFmtId="179" fontId="68" fillId="0" borderId="0" xfId="0" applyNumberFormat="1" applyFont="1" applyAlignment="1">
      <alignment horizontal="right" vertical="center"/>
    </xf>
    <xf numFmtId="38" fontId="68" fillId="0" borderId="0" xfId="70" applyFont="1" applyAlignment="1">
      <alignment horizontal="right" vertical="center"/>
    </xf>
    <xf numFmtId="0" fontId="32" fillId="27" borderId="14" xfId="0" applyFont="1" applyFill="1" applyBorder="1">
      <alignment vertical="center"/>
    </xf>
    <xf numFmtId="0" fontId="32" fillId="27" borderId="21" xfId="0" applyFont="1" applyFill="1" applyBorder="1">
      <alignment vertical="center"/>
    </xf>
    <xf numFmtId="0" fontId="32" fillId="27" borderId="19" xfId="0" applyFont="1" applyFill="1" applyBorder="1" applyAlignment="1">
      <alignment horizontal="right" vertical="center"/>
    </xf>
    <xf numFmtId="0" fontId="32" fillId="27" borderId="129" xfId="0" applyFont="1" applyFill="1" applyBorder="1">
      <alignment vertical="center"/>
    </xf>
    <xf numFmtId="0" fontId="32" fillId="27" borderId="33" xfId="0" applyFont="1" applyFill="1" applyBorder="1">
      <alignment vertical="center"/>
    </xf>
    <xf numFmtId="0" fontId="32" fillId="27" borderId="37" xfId="0" applyFont="1" applyFill="1" applyBorder="1">
      <alignment vertical="center"/>
    </xf>
    <xf numFmtId="0" fontId="32" fillId="27" borderId="44" xfId="0" applyFont="1" applyFill="1" applyBorder="1">
      <alignment vertical="center"/>
    </xf>
    <xf numFmtId="0" fontId="32" fillId="27" borderId="22" xfId="0" applyFont="1" applyFill="1" applyBorder="1">
      <alignment vertical="center"/>
    </xf>
    <xf numFmtId="0" fontId="32" fillId="27" borderId="2" xfId="0" applyFont="1" applyFill="1" applyBorder="1">
      <alignment vertical="center"/>
    </xf>
    <xf numFmtId="0" fontId="32" fillId="27" borderId="130" xfId="0" applyFont="1" applyFill="1" applyBorder="1">
      <alignment vertical="center"/>
    </xf>
    <xf numFmtId="0" fontId="32" fillId="27" borderId="131" xfId="0" applyFont="1" applyFill="1" applyBorder="1">
      <alignment vertical="center"/>
    </xf>
    <xf numFmtId="0" fontId="32" fillId="27" borderId="0" xfId="0" applyFont="1" applyFill="1" applyBorder="1">
      <alignment vertical="center"/>
    </xf>
    <xf numFmtId="0" fontId="32" fillId="27" borderId="0" xfId="0" applyFont="1" applyFill="1">
      <alignment vertical="center"/>
    </xf>
    <xf numFmtId="0" fontId="36" fillId="27" borderId="0" xfId="0" applyFont="1" applyFill="1" applyBorder="1" applyAlignment="1">
      <alignment vertical="center"/>
    </xf>
    <xf numFmtId="0" fontId="32" fillId="27" borderId="0" xfId="0" applyFont="1" applyFill="1" applyBorder="1" applyAlignment="1">
      <alignment vertical="center"/>
    </xf>
    <xf numFmtId="0" fontId="32" fillId="0" borderId="0" xfId="0" applyFont="1" applyAlignment="1">
      <alignment vertical="top"/>
    </xf>
    <xf numFmtId="0" fontId="63" fillId="0" borderId="0" xfId="0" applyFont="1" applyFill="1" applyAlignment="1">
      <alignment horizontal="right" vertical="top"/>
    </xf>
    <xf numFmtId="0" fontId="63" fillId="0" borderId="0" xfId="0" applyFont="1" applyAlignment="1">
      <alignment vertical="top"/>
    </xf>
    <xf numFmtId="0" fontId="36" fillId="0" borderId="0" xfId="0" applyFont="1" applyAlignment="1">
      <alignment vertical="top"/>
    </xf>
    <xf numFmtId="0" fontId="36" fillId="0" borderId="0" xfId="0" applyFont="1" applyAlignment="1">
      <alignment horizontal="center" vertical="center"/>
    </xf>
    <xf numFmtId="0" fontId="63" fillId="0" borderId="0" xfId="0" applyFont="1" applyAlignment="1">
      <alignment horizontal="left" vertical="top"/>
    </xf>
    <xf numFmtId="0" fontId="36" fillId="0" borderId="0" xfId="0" applyFont="1" applyAlignment="1">
      <alignment horizontal="center" vertical="top"/>
    </xf>
    <xf numFmtId="0" fontId="65" fillId="24" borderId="15" xfId="0" applyFont="1" applyFill="1" applyBorder="1" applyAlignment="1">
      <alignment horizontal="center" vertical="top"/>
    </xf>
    <xf numFmtId="0" fontId="37" fillId="24" borderId="15" xfId="0" applyFont="1" applyFill="1" applyBorder="1" applyAlignment="1">
      <alignment horizontal="center" vertical="top"/>
    </xf>
    <xf numFmtId="0" fontId="72" fillId="26" borderId="106" xfId="0" applyFont="1" applyFill="1" applyBorder="1" applyAlignment="1">
      <alignment vertical="top"/>
    </xf>
    <xf numFmtId="0" fontId="72" fillId="26" borderId="110" xfId="0" applyFont="1" applyFill="1" applyBorder="1" applyAlignment="1">
      <alignment vertical="top"/>
    </xf>
    <xf numFmtId="0" fontId="72" fillId="26" borderId="110" xfId="0" applyFont="1" applyFill="1" applyBorder="1" applyAlignment="1">
      <alignment horizontal="right" vertical="top"/>
    </xf>
    <xf numFmtId="0" fontId="72" fillId="26" borderId="34" xfId="0" applyFont="1" applyFill="1" applyBorder="1" applyAlignment="1">
      <alignment vertical="top"/>
    </xf>
    <xf numFmtId="0" fontId="72" fillId="26" borderId="25" xfId="0" applyFont="1" applyFill="1" applyBorder="1" applyAlignment="1">
      <alignment horizontal="center" vertical="center"/>
    </xf>
    <xf numFmtId="0" fontId="72" fillId="26" borderId="25" xfId="0" applyFont="1" applyFill="1" applyBorder="1" applyAlignment="1">
      <alignment vertical="top"/>
    </xf>
    <xf numFmtId="0" fontId="63" fillId="27" borderId="107" xfId="0" applyFont="1" applyFill="1" applyBorder="1" applyAlignment="1">
      <alignment vertical="top"/>
    </xf>
    <xf numFmtId="0" fontId="63" fillId="27" borderId="111" xfId="0" applyFont="1" applyFill="1" applyBorder="1" applyAlignment="1">
      <alignment vertical="top"/>
    </xf>
    <xf numFmtId="0" fontId="63" fillId="27" borderId="115" xfId="0" applyFont="1" applyFill="1" applyBorder="1" applyAlignment="1">
      <alignment vertical="top"/>
    </xf>
    <xf numFmtId="0" fontId="63" fillId="27" borderId="119" xfId="0" applyFont="1" applyFill="1" applyBorder="1" applyAlignment="1">
      <alignment horizontal="right" vertical="top"/>
    </xf>
    <xf numFmtId="0" fontId="63" fillId="27" borderId="119" xfId="0" applyFont="1" applyFill="1" applyBorder="1" applyAlignment="1">
      <alignment vertical="top"/>
    </xf>
    <xf numFmtId="0" fontId="63" fillId="27" borderId="101" xfId="0" applyFont="1" applyFill="1" applyBorder="1" applyAlignment="1">
      <alignment horizontal="center" vertical="center" wrapText="1"/>
    </xf>
    <xf numFmtId="49" fontId="63" fillId="27" borderId="101" xfId="0" applyNumberFormat="1" applyFont="1" applyFill="1" applyBorder="1" applyAlignment="1">
      <alignment horizontal="center" vertical="top"/>
    </xf>
    <xf numFmtId="0" fontId="63" fillId="27" borderId="101" xfId="0" applyFont="1" applyFill="1" applyBorder="1" applyAlignment="1">
      <alignment vertical="top"/>
    </xf>
    <xf numFmtId="0" fontId="63" fillId="27" borderId="32" xfId="0" applyFont="1" applyFill="1" applyBorder="1" applyAlignment="1">
      <alignment vertical="top"/>
    </xf>
    <xf numFmtId="0" fontId="63" fillId="27" borderId="0" xfId="0" applyFont="1" applyFill="1" applyBorder="1" applyAlignment="1">
      <alignment horizontal="left" vertical="top"/>
    </xf>
    <xf numFmtId="0" fontId="63" fillId="27" borderId="111" xfId="0" applyFont="1" applyFill="1" applyBorder="1" applyAlignment="1">
      <alignment horizontal="left" vertical="top"/>
    </xf>
    <xf numFmtId="0" fontId="63" fillId="27" borderId="115" xfId="0" applyFont="1" applyFill="1" applyBorder="1" applyAlignment="1">
      <alignment horizontal="left" vertical="top"/>
    </xf>
    <xf numFmtId="0" fontId="63" fillId="27" borderId="101" xfId="0" applyFont="1" applyFill="1" applyBorder="1" applyAlignment="1">
      <alignment horizontal="center" vertical="center"/>
    </xf>
    <xf numFmtId="0" fontId="63" fillId="27" borderId="36" xfId="0" applyFont="1" applyFill="1" applyBorder="1" applyAlignment="1">
      <alignment vertical="top"/>
    </xf>
    <xf numFmtId="0" fontId="63" fillId="27" borderId="113" xfId="0" applyFont="1" applyFill="1" applyBorder="1" applyAlignment="1">
      <alignment vertical="top"/>
    </xf>
    <xf numFmtId="0" fontId="63" fillId="27" borderId="120" xfId="0" applyFont="1" applyFill="1" applyBorder="1" applyAlignment="1">
      <alignment horizontal="right" vertical="top"/>
    </xf>
    <xf numFmtId="0" fontId="63" fillId="27" borderId="110" xfId="0" applyFont="1" applyFill="1" applyBorder="1" applyAlignment="1">
      <alignment horizontal="right" vertical="top"/>
    </xf>
    <xf numFmtId="0" fontId="63" fillId="27" borderId="119" xfId="0" applyFont="1" applyFill="1" applyBorder="1" applyAlignment="1">
      <alignment horizontal="left" vertical="top" wrapText="1"/>
    </xf>
    <xf numFmtId="0" fontId="63" fillId="27" borderId="121" xfId="0" applyFont="1" applyFill="1" applyBorder="1" applyAlignment="1">
      <alignment vertical="top"/>
    </xf>
    <xf numFmtId="0" fontId="63" fillId="27" borderId="119" xfId="0" applyFont="1" applyFill="1" applyBorder="1" applyAlignment="1">
      <alignment vertical="top" wrapText="1"/>
    </xf>
    <xf numFmtId="0" fontId="63" fillId="27" borderId="117" xfId="0" applyFont="1" applyFill="1" applyBorder="1" applyAlignment="1">
      <alignment horizontal="right" vertical="top"/>
    </xf>
    <xf numFmtId="0" fontId="63" fillId="27" borderId="40" xfId="0" applyFont="1" applyFill="1" applyBorder="1" applyAlignment="1">
      <alignment vertical="top"/>
    </xf>
    <xf numFmtId="0" fontId="63" fillId="27" borderId="114" xfId="0" applyFont="1" applyFill="1" applyBorder="1" applyAlignment="1">
      <alignment horizontal="right" vertical="top"/>
    </xf>
    <xf numFmtId="0" fontId="63" fillId="27" borderId="112" xfId="0" applyFont="1" applyFill="1" applyBorder="1" applyAlignment="1">
      <alignment vertical="top"/>
    </xf>
    <xf numFmtId="0" fontId="63" fillId="27" borderId="116" xfId="0" applyFont="1" applyFill="1" applyBorder="1" applyAlignment="1">
      <alignment vertical="top"/>
    </xf>
    <xf numFmtId="0" fontId="63" fillId="27" borderId="116" xfId="0" applyFont="1" applyFill="1" applyBorder="1" applyAlignment="1">
      <alignment horizontal="right" vertical="top"/>
    </xf>
    <xf numFmtId="0" fontId="63" fillId="27" borderId="0" xfId="0" applyFont="1" applyFill="1" applyBorder="1" applyAlignment="1">
      <alignment horizontal="right" vertical="top"/>
    </xf>
    <xf numFmtId="0" fontId="63" fillId="27" borderId="114" xfId="0" applyFont="1" applyFill="1" applyBorder="1" applyAlignment="1">
      <alignment vertical="top"/>
    </xf>
    <xf numFmtId="0" fontId="63" fillId="27" borderId="103" xfId="0" applyFont="1" applyFill="1" applyBorder="1" applyAlignment="1">
      <alignment horizontal="left" vertical="top" wrapText="1"/>
    </xf>
    <xf numFmtId="0" fontId="63" fillId="27" borderId="40" xfId="0" applyFont="1" applyFill="1" applyBorder="1" applyAlignment="1">
      <alignment horizontal="left" vertical="center"/>
    </xf>
    <xf numFmtId="0" fontId="63" fillId="27" borderId="36" xfId="0" applyFont="1" applyFill="1" applyBorder="1" applyAlignment="1">
      <alignment horizontal="left" vertical="center"/>
    </xf>
    <xf numFmtId="0" fontId="63" fillId="27" borderId="0" xfId="0" applyFont="1" applyFill="1" applyBorder="1" applyAlignment="1">
      <alignment vertical="top"/>
    </xf>
    <xf numFmtId="0" fontId="63" fillId="27" borderId="36" xfId="0" applyFont="1" applyFill="1" applyBorder="1" applyAlignment="1">
      <alignment horizontal="right" vertical="top"/>
    </xf>
    <xf numFmtId="0" fontId="63" fillId="27" borderId="112" xfId="0" applyFont="1" applyFill="1" applyBorder="1" applyAlignment="1">
      <alignment horizontal="right" vertical="top"/>
    </xf>
    <xf numFmtId="0" fontId="63" fillId="27" borderId="120" xfId="0" applyFont="1" applyFill="1" applyBorder="1" applyAlignment="1">
      <alignment vertical="top"/>
    </xf>
    <xf numFmtId="0" fontId="63" fillId="27" borderId="117" xfId="0" applyFont="1" applyFill="1" applyBorder="1" applyAlignment="1">
      <alignment vertical="top"/>
    </xf>
    <xf numFmtId="0" fontId="63" fillId="27" borderId="113" xfId="0" applyFont="1" applyFill="1" applyBorder="1" applyAlignment="1">
      <alignment horizontal="right" vertical="top"/>
    </xf>
    <xf numFmtId="0" fontId="63" fillId="27" borderId="103" xfId="0" applyFont="1" applyFill="1" applyBorder="1" applyAlignment="1">
      <alignment vertical="top"/>
    </xf>
    <xf numFmtId="0" fontId="63" fillId="27" borderId="110" xfId="0" applyFont="1" applyFill="1" applyBorder="1" applyAlignment="1">
      <alignment vertical="top"/>
    </xf>
    <xf numFmtId="0" fontId="63" fillId="27" borderId="118" xfId="0" applyFont="1" applyFill="1" applyBorder="1" applyAlignment="1">
      <alignment horizontal="right" vertical="top"/>
    </xf>
    <xf numFmtId="0" fontId="63" fillId="27" borderId="119" xfId="0" applyFont="1" applyFill="1" applyBorder="1" applyAlignment="1">
      <alignment horizontal="left" vertical="top"/>
    </xf>
    <xf numFmtId="0" fontId="63" fillId="27" borderId="88" xfId="0" applyFont="1" applyFill="1" applyBorder="1" applyAlignment="1">
      <alignment vertical="top"/>
    </xf>
    <xf numFmtId="0" fontId="63" fillId="27" borderId="88" xfId="0" applyFont="1" applyFill="1" applyBorder="1" applyAlignment="1">
      <alignment horizontal="center" vertical="top"/>
    </xf>
    <xf numFmtId="0" fontId="63" fillId="27" borderId="102" xfId="0" applyFont="1" applyFill="1" applyBorder="1" applyAlignment="1">
      <alignment horizontal="right" vertical="top"/>
    </xf>
    <xf numFmtId="0" fontId="63" fillId="27" borderId="120" xfId="0" applyFont="1" applyFill="1" applyBorder="1" applyAlignment="1">
      <alignment horizontal="left" vertical="top"/>
    </xf>
    <xf numFmtId="0" fontId="63" fillId="27" borderId="89" xfId="0" applyFont="1" applyFill="1" applyBorder="1" applyAlignment="1">
      <alignment horizontal="right" vertical="top"/>
    </xf>
    <xf numFmtId="0" fontId="63" fillId="27" borderId="114" xfId="0" applyFont="1" applyFill="1" applyBorder="1" applyAlignment="1">
      <alignment horizontal="left" vertical="top"/>
    </xf>
    <xf numFmtId="0" fontId="63" fillId="27" borderId="115" xfId="0" applyFont="1" applyFill="1" applyBorder="1" applyAlignment="1">
      <alignment vertical="top" wrapText="1"/>
    </xf>
    <xf numFmtId="0" fontId="63" fillId="27" borderId="103" xfId="0" applyFont="1" applyFill="1" applyBorder="1" applyAlignment="1">
      <alignment vertical="top" wrapText="1"/>
    </xf>
    <xf numFmtId="0" fontId="63" fillId="27" borderId="117" xfId="0" applyFont="1" applyFill="1" applyBorder="1" applyAlignment="1">
      <alignment horizontal="left" vertical="top"/>
    </xf>
    <xf numFmtId="0" fontId="63" fillId="27" borderId="114" xfId="0" applyFont="1" applyFill="1" applyBorder="1" applyAlignment="1">
      <alignment horizontal="left" vertical="top" wrapText="1"/>
    </xf>
    <xf numFmtId="0" fontId="63" fillId="27" borderId="118" xfId="0" applyFont="1" applyFill="1" applyBorder="1" applyAlignment="1">
      <alignment vertical="top"/>
    </xf>
    <xf numFmtId="0" fontId="63" fillId="27" borderId="118" xfId="0" applyFont="1" applyFill="1" applyBorder="1" applyAlignment="1">
      <alignment horizontal="left" vertical="top"/>
    </xf>
    <xf numFmtId="0" fontId="63" fillId="27" borderId="103" xfId="0" applyFont="1" applyFill="1" applyBorder="1" applyAlignment="1">
      <alignment horizontal="right" vertical="top"/>
    </xf>
    <xf numFmtId="0" fontId="63" fillId="27" borderId="110" xfId="0" applyFont="1" applyFill="1" applyBorder="1" applyAlignment="1">
      <alignment vertical="top" wrapText="1"/>
    </xf>
    <xf numFmtId="0" fontId="63" fillId="27" borderId="0" xfId="0" applyFont="1" applyFill="1" applyAlignment="1">
      <alignment vertical="top"/>
    </xf>
    <xf numFmtId="0" fontId="63" fillId="27" borderId="122" xfId="0" applyFont="1" applyFill="1" applyBorder="1" applyAlignment="1">
      <alignment horizontal="left" vertical="top"/>
    </xf>
    <xf numFmtId="0" fontId="63" fillId="27" borderId="122" xfId="0" applyFont="1" applyFill="1" applyBorder="1" applyAlignment="1">
      <alignment horizontal="right" vertical="top"/>
    </xf>
    <xf numFmtId="0" fontId="63" fillId="27" borderId="36" xfId="0" applyFont="1" applyFill="1" applyBorder="1" applyAlignment="1">
      <alignment horizontal="left" vertical="top"/>
    </xf>
    <xf numFmtId="0" fontId="63" fillId="27" borderId="103" xfId="0" applyFont="1" applyFill="1" applyBorder="1" applyAlignment="1">
      <alignment horizontal="justify" vertical="top"/>
    </xf>
    <xf numFmtId="0" fontId="63" fillId="27" borderId="0" xfId="0" applyFont="1" applyFill="1" applyAlignment="1">
      <alignment horizontal="justify" vertical="top"/>
    </xf>
    <xf numFmtId="0" fontId="63" fillId="27" borderId="112" xfId="0" applyFont="1" applyFill="1" applyBorder="1" applyAlignment="1">
      <alignment horizontal="left" vertical="top"/>
    </xf>
    <xf numFmtId="0" fontId="63" fillId="27" borderId="100" xfId="0" applyFont="1" applyFill="1" applyBorder="1" applyAlignment="1">
      <alignment vertical="center"/>
    </xf>
    <xf numFmtId="0" fontId="63" fillId="27" borderId="103" xfId="0" applyFont="1" applyFill="1" applyBorder="1" applyAlignment="1">
      <alignment horizontal="justify" vertical="top" wrapText="1"/>
    </xf>
    <xf numFmtId="0" fontId="32" fillId="27" borderId="40" xfId="0" applyFont="1" applyFill="1" applyBorder="1" applyAlignment="1">
      <alignment vertical="top"/>
    </xf>
    <xf numFmtId="0" fontId="63" fillId="27" borderId="115" xfId="0" applyFont="1" applyFill="1" applyBorder="1" applyAlignment="1">
      <alignment horizontal="right" vertical="top"/>
    </xf>
    <xf numFmtId="0" fontId="63" fillId="27" borderId="0" xfId="0" applyFont="1" applyFill="1" applyAlignment="1">
      <alignment horizontal="left" vertical="top"/>
    </xf>
    <xf numFmtId="0" fontId="63" fillId="27" borderId="103" xfId="0" applyFont="1" applyFill="1" applyBorder="1" applyAlignment="1">
      <alignment horizontal="left" vertical="top"/>
    </xf>
    <xf numFmtId="0" fontId="63" fillId="27" borderId="40" xfId="0" applyFont="1" applyFill="1" applyBorder="1" applyAlignment="1">
      <alignment horizontal="left" vertical="top"/>
    </xf>
    <xf numFmtId="0" fontId="63" fillId="27" borderId="89" xfId="0" applyFont="1" applyFill="1" applyBorder="1" applyAlignment="1">
      <alignment horizontal="left" vertical="top"/>
    </xf>
    <xf numFmtId="0" fontId="63" fillId="27" borderId="110" xfId="0" applyFont="1" applyFill="1" applyBorder="1" applyAlignment="1">
      <alignment horizontal="left" vertical="top"/>
    </xf>
    <xf numFmtId="0" fontId="63" fillId="27" borderId="111" xfId="0" applyFont="1" applyFill="1" applyBorder="1" applyAlignment="1">
      <alignment horizontal="right" vertical="top"/>
    </xf>
    <xf numFmtId="0" fontId="63" fillId="27" borderId="102" xfId="0" applyFont="1" applyFill="1" applyBorder="1" applyAlignment="1">
      <alignment vertical="top" wrapText="1"/>
    </xf>
    <xf numFmtId="0" fontId="63" fillId="27" borderId="102" xfId="0" applyFont="1" applyFill="1" applyBorder="1" applyAlignment="1">
      <alignment horizontal="justify" vertical="top" wrapText="1"/>
    </xf>
    <xf numFmtId="0" fontId="63" fillId="27" borderId="0" xfId="0" applyFont="1" applyFill="1" applyAlignment="1">
      <alignment horizontal="justify" vertical="top" wrapText="1"/>
    </xf>
    <xf numFmtId="0" fontId="63" fillId="27" borderId="0" xfId="0" applyFont="1" applyFill="1" applyAlignment="1">
      <alignment vertical="top" wrapText="1"/>
    </xf>
    <xf numFmtId="0" fontId="63" fillId="27" borderId="40" xfId="0" applyFont="1" applyFill="1" applyBorder="1" applyAlignment="1">
      <alignment horizontal="right" vertical="top"/>
    </xf>
    <xf numFmtId="0" fontId="63" fillId="27" borderId="102" xfId="0" applyFont="1" applyFill="1" applyBorder="1" applyAlignment="1">
      <alignment horizontal="justify" vertical="top"/>
    </xf>
    <xf numFmtId="0" fontId="63" fillId="27" borderId="0" xfId="0" applyFont="1" applyFill="1" applyBorder="1" applyAlignment="1">
      <alignment vertical="center"/>
    </xf>
    <xf numFmtId="0" fontId="63" fillId="27" borderId="102" xfId="0" applyFont="1" applyFill="1" applyBorder="1" applyAlignment="1">
      <alignment vertical="top"/>
    </xf>
    <xf numFmtId="0" fontId="73" fillId="27" borderId="0" xfId="0" applyFont="1" applyFill="1" applyAlignment="1">
      <alignment vertical="top"/>
    </xf>
    <xf numFmtId="0" fontId="63" fillId="27" borderId="113" xfId="0" applyFont="1" applyFill="1" applyBorder="1" applyAlignment="1">
      <alignment horizontal="left" vertical="top"/>
    </xf>
    <xf numFmtId="0" fontId="63" fillId="27" borderId="89" xfId="0" applyFont="1" applyFill="1" applyBorder="1" applyAlignment="1">
      <alignment vertical="top" wrapText="1"/>
    </xf>
    <xf numFmtId="0" fontId="63" fillId="27" borderId="0" xfId="0" applyFont="1" applyFill="1" applyBorder="1" applyAlignment="1">
      <alignment vertical="top" wrapText="1"/>
    </xf>
    <xf numFmtId="0" fontId="63" fillId="27" borderId="116" xfId="0" applyFont="1" applyFill="1" applyBorder="1" applyAlignment="1">
      <alignment vertical="top" wrapText="1"/>
    </xf>
    <xf numFmtId="0" fontId="75" fillId="27" borderId="111" xfId="0" applyFont="1" applyFill="1" applyBorder="1" applyAlignment="1">
      <alignment horizontal="right" vertical="top"/>
    </xf>
    <xf numFmtId="0" fontId="75" fillId="27" borderId="103" xfId="0" applyFont="1" applyFill="1" applyBorder="1" applyAlignment="1">
      <alignment horizontal="justify" vertical="top"/>
    </xf>
    <xf numFmtId="0" fontId="63" fillId="27" borderId="111" xfId="0" applyFont="1" applyFill="1" applyBorder="1" applyAlignment="1">
      <alignment horizontal="left" vertical="center"/>
    </xf>
    <xf numFmtId="0" fontId="63" fillId="27" borderId="103" xfId="0" applyFont="1" applyFill="1" applyBorder="1" applyAlignment="1">
      <alignment horizontal="center" vertical="center"/>
    </xf>
    <xf numFmtId="0" fontId="63" fillId="27" borderId="125" xfId="0" applyFont="1" applyFill="1" applyBorder="1" applyAlignment="1">
      <alignment vertical="top"/>
    </xf>
    <xf numFmtId="0" fontId="63" fillId="27" borderId="18" xfId="0" applyFont="1" applyFill="1" applyBorder="1" applyAlignment="1">
      <alignment horizontal="justify" vertical="top"/>
    </xf>
    <xf numFmtId="0" fontId="63" fillId="27" borderId="126" xfId="0" applyFont="1" applyFill="1" applyBorder="1" applyAlignment="1">
      <alignment vertical="top"/>
    </xf>
    <xf numFmtId="0" fontId="63" fillId="27" borderId="89" xfId="0" applyFont="1" applyFill="1" applyBorder="1" applyAlignment="1">
      <alignment horizontal="justify" vertical="top"/>
    </xf>
    <xf numFmtId="0" fontId="63" fillId="27" borderId="18" xfId="0" applyFont="1" applyFill="1" applyBorder="1" applyAlignment="1">
      <alignment vertical="top"/>
    </xf>
    <xf numFmtId="0" fontId="63" fillId="27" borderId="88" xfId="0" applyFont="1" applyFill="1" applyBorder="1" applyAlignment="1">
      <alignment horizontal="center" vertical="center" wrapText="1"/>
    </xf>
    <xf numFmtId="49" fontId="63" fillId="27" borderId="88" xfId="0" applyNumberFormat="1" applyFont="1" applyFill="1" applyBorder="1" applyAlignment="1">
      <alignment horizontal="center" vertical="top"/>
    </xf>
    <xf numFmtId="0" fontId="63" fillId="27" borderId="41" xfId="0" applyFont="1" applyFill="1" applyBorder="1" applyAlignment="1">
      <alignment vertical="top"/>
    </xf>
    <xf numFmtId="0" fontId="63" fillId="27" borderId="21" xfId="0" applyFont="1" applyFill="1" applyBorder="1" applyAlignment="1">
      <alignment vertical="top"/>
    </xf>
    <xf numFmtId="0" fontId="63" fillId="27" borderId="21" xfId="0" applyFont="1" applyFill="1" applyBorder="1" applyAlignment="1">
      <alignment horizontal="right" vertical="top"/>
    </xf>
    <xf numFmtId="0" fontId="63" fillId="27" borderId="19" xfId="0" applyFont="1" applyFill="1" applyBorder="1" applyAlignment="1">
      <alignment vertical="top"/>
    </xf>
    <xf numFmtId="0" fontId="72" fillId="26" borderId="29" xfId="0" applyFont="1" applyFill="1" applyBorder="1" applyAlignment="1">
      <alignment vertical="top"/>
    </xf>
    <xf numFmtId="0" fontId="72" fillId="26" borderId="34" xfId="0" applyFont="1" applyFill="1" applyBorder="1" applyAlignment="1">
      <alignment horizontal="right" vertical="top"/>
    </xf>
    <xf numFmtId="0" fontId="72" fillId="26" borderId="25" xfId="0" applyFont="1" applyFill="1" applyBorder="1" applyAlignment="1">
      <alignment horizontal="center" vertical="top"/>
    </xf>
    <xf numFmtId="0" fontId="63" fillId="27" borderId="102" xfId="0" applyFont="1" applyFill="1" applyBorder="1" applyAlignment="1">
      <alignment horizontal="left" vertical="top" wrapText="1"/>
    </xf>
    <xf numFmtId="0" fontId="63" fillId="27" borderId="18" xfId="0" applyFont="1" applyFill="1" applyBorder="1" applyAlignment="1">
      <alignment vertical="top" wrapText="1"/>
    </xf>
    <xf numFmtId="0" fontId="63" fillId="27" borderId="89" xfId="0" applyFont="1" applyFill="1" applyBorder="1" applyAlignment="1">
      <alignment vertical="top"/>
    </xf>
    <xf numFmtId="0" fontId="63" fillId="27" borderId="108" xfId="0" applyFont="1" applyFill="1" applyBorder="1" applyAlignment="1">
      <alignment vertical="top"/>
    </xf>
    <xf numFmtId="0" fontId="63" fillId="27" borderId="40" xfId="0" applyFont="1" applyFill="1" applyBorder="1" applyAlignment="1">
      <alignment horizontal="right" vertical="center"/>
    </xf>
    <xf numFmtId="0" fontId="63" fillId="27" borderId="88" xfId="0" applyFont="1" applyFill="1" applyBorder="1" applyAlignment="1">
      <alignment horizontal="center" vertical="center"/>
    </xf>
    <xf numFmtId="0" fontId="63" fillId="27" borderId="101" xfId="0" applyFont="1" applyFill="1" applyBorder="1" applyAlignment="1">
      <alignment vertical="top" wrapText="1"/>
    </xf>
    <xf numFmtId="0" fontId="37" fillId="0" borderId="0" xfId="0" applyFont="1" applyAlignment="1">
      <alignment vertical="top"/>
    </xf>
    <xf numFmtId="0" fontId="63" fillId="27" borderId="109" xfId="0" applyFont="1" applyFill="1" applyBorder="1" applyAlignment="1">
      <alignment vertical="top"/>
    </xf>
    <xf numFmtId="0" fontId="63" fillId="27" borderId="13" xfId="0" applyFont="1" applyFill="1" applyBorder="1" applyAlignment="1">
      <alignment vertical="top"/>
    </xf>
    <xf numFmtId="0" fontId="63" fillId="27" borderId="123" xfId="0" applyFont="1" applyFill="1" applyBorder="1" applyAlignment="1">
      <alignment horizontal="right" vertical="top"/>
    </xf>
    <xf numFmtId="0" fontId="63" fillId="27" borderId="114" xfId="0" applyFont="1" applyFill="1" applyBorder="1" applyAlignment="1">
      <alignment horizontal="right" vertical="center"/>
    </xf>
    <xf numFmtId="0" fontId="63" fillId="27" borderId="120" xfId="0" applyFont="1" applyFill="1" applyBorder="1" applyAlignment="1">
      <alignment horizontal="right" vertical="center"/>
    </xf>
    <xf numFmtId="0" fontId="63" fillId="27" borderId="0" xfId="0" applyFont="1" applyFill="1" applyAlignment="1">
      <alignment horizontal="right" vertical="top"/>
    </xf>
    <xf numFmtId="0" fontId="63" fillId="27" borderId="119" xfId="0" applyFont="1" applyFill="1" applyBorder="1" applyAlignment="1">
      <alignment horizontal="right" vertical="top" wrapText="1"/>
    </xf>
    <xf numFmtId="0" fontId="63" fillId="27" borderId="111" xfId="0" applyFont="1" applyFill="1" applyBorder="1" applyAlignment="1"/>
    <xf numFmtId="0" fontId="63" fillId="27" borderId="117" xfId="0" applyFont="1" applyFill="1" applyBorder="1" applyAlignment="1"/>
    <xf numFmtId="0" fontId="63" fillId="27" borderId="122" xfId="0" applyFont="1" applyFill="1" applyBorder="1" applyAlignment="1">
      <alignment vertical="top"/>
    </xf>
    <xf numFmtId="0" fontId="63" fillId="27" borderId="36" xfId="0" applyFont="1" applyFill="1" applyBorder="1" applyAlignment="1">
      <alignment horizontal="left" vertical="top" wrapText="1"/>
    </xf>
    <xf numFmtId="49" fontId="63" fillId="27" borderId="100" xfId="0" applyNumberFormat="1" applyFont="1" applyFill="1" applyBorder="1" applyAlignment="1">
      <alignment horizontal="center" vertical="top"/>
    </xf>
    <xf numFmtId="0" fontId="63" fillId="27" borderId="100" xfId="0" applyFont="1" applyFill="1" applyBorder="1" applyAlignment="1">
      <alignment horizontal="center" vertical="top"/>
    </xf>
    <xf numFmtId="0" fontId="63" fillId="27" borderId="112" xfId="0" applyFont="1" applyFill="1" applyBorder="1" applyAlignment="1">
      <alignment horizontal="left" vertical="top" wrapText="1"/>
    </xf>
    <xf numFmtId="0" fontId="63" fillId="27" borderId="120" xfId="0" applyFont="1" applyFill="1" applyBorder="1" applyAlignment="1">
      <alignment horizontal="left" vertical="top" wrapText="1"/>
    </xf>
    <xf numFmtId="0" fontId="63" fillId="27" borderId="36" xfId="0" applyFont="1" applyFill="1" applyBorder="1" applyAlignment="1">
      <alignment horizontal="right" vertical="top" wrapText="1"/>
    </xf>
    <xf numFmtId="0" fontId="63" fillId="27" borderId="118" xfId="0" applyFont="1" applyFill="1" applyBorder="1" applyAlignment="1">
      <alignment horizontal="right" vertical="center" wrapText="1"/>
    </xf>
    <xf numFmtId="0" fontId="63" fillId="27" borderId="119" xfId="0" applyFont="1" applyFill="1" applyBorder="1" applyAlignment="1">
      <alignment vertical="center" wrapText="1"/>
    </xf>
    <xf numFmtId="0" fontId="63" fillId="27" borderId="36" xfId="0" applyFont="1" applyFill="1" applyBorder="1" applyAlignment="1">
      <alignment horizontal="right" vertical="center" wrapText="1"/>
    </xf>
    <xf numFmtId="0" fontId="63" fillId="27" borderId="111" xfId="0" applyFont="1" applyFill="1" applyBorder="1" applyAlignment="1">
      <alignment horizontal="right" vertical="center" wrapText="1"/>
    </xf>
    <xf numFmtId="0" fontId="63" fillId="27" borderId="113" xfId="0" applyFont="1" applyFill="1" applyBorder="1" applyAlignment="1">
      <alignment horizontal="right" vertical="top" wrapText="1"/>
    </xf>
    <xf numFmtId="0" fontId="63" fillId="27" borderId="118" xfId="0" applyFont="1" applyFill="1" applyBorder="1" applyAlignment="1">
      <alignment horizontal="right" vertical="top" wrapText="1"/>
    </xf>
    <xf numFmtId="0" fontId="63" fillId="27" borderId="117" xfId="0" applyFont="1" applyFill="1" applyBorder="1" applyAlignment="1">
      <alignment horizontal="right" vertical="top" wrapText="1"/>
    </xf>
    <xf numFmtId="0" fontId="63" fillId="27" borderId="100" xfId="0" applyFont="1" applyFill="1" applyBorder="1" applyAlignment="1">
      <alignment horizontal="center" vertical="center"/>
    </xf>
    <xf numFmtId="0" fontId="63" fillId="27" borderId="100" xfId="0" applyFont="1" applyFill="1" applyBorder="1" applyAlignment="1">
      <alignment vertical="top"/>
    </xf>
    <xf numFmtId="49" fontId="63" fillId="27" borderId="115" xfId="0" applyNumberFormat="1" applyFont="1" applyFill="1" applyBorder="1" applyAlignment="1">
      <alignment vertical="top"/>
    </xf>
    <xf numFmtId="0" fontId="63" fillId="27" borderId="119" xfId="0" applyFont="1" applyFill="1" applyBorder="1" applyAlignment="1">
      <alignment horizontal="justify" vertical="top"/>
    </xf>
    <xf numFmtId="49" fontId="63" fillId="27" borderId="111" xfId="0" applyNumberFormat="1" applyFont="1" applyFill="1" applyBorder="1" applyAlignment="1">
      <alignment vertical="top"/>
    </xf>
    <xf numFmtId="49" fontId="63" fillId="27" borderId="0" xfId="0" applyNumberFormat="1" applyFont="1" applyFill="1" applyBorder="1" applyAlignment="1">
      <alignment vertical="top"/>
    </xf>
    <xf numFmtId="0" fontId="63" fillId="27" borderId="115" xfId="0" applyFont="1" applyFill="1" applyBorder="1" applyAlignment="1">
      <alignment horizontal="left" vertical="top" wrapText="1"/>
    </xf>
    <xf numFmtId="49" fontId="63" fillId="27" borderId="40" xfId="0" applyNumberFormat="1" applyFont="1" applyFill="1" applyBorder="1" applyAlignment="1">
      <alignment vertical="top"/>
    </xf>
    <xf numFmtId="49" fontId="63" fillId="27" borderId="113" xfId="0" applyNumberFormat="1" applyFont="1" applyFill="1" applyBorder="1" applyAlignment="1">
      <alignment vertical="top"/>
    </xf>
    <xf numFmtId="49" fontId="63" fillId="27" borderId="36" xfId="0" applyNumberFormat="1" applyFont="1" applyFill="1" applyBorder="1" applyAlignment="1">
      <alignment vertical="top"/>
    </xf>
    <xf numFmtId="0" fontId="63" fillId="27" borderId="111" xfId="0" applyFont="1" applyFill="1" applyBorder="1" applyAlignment="1">
      <alignment horizontal="right" vertical="top" wrapText="1"/>
    </xf>
    <xf numFmtId="49" fontId="63" fillId="27" borderId="112" xfId="0" applyNumberFormat="1" applyFont="1" applyFill="1" applyBorder="1" applyAlignment="1">
      <alignment vertical="top"/>
    </xf>
    <xf numFmtId="0" fontId="63" fillId="27" borderId="38" xfId="0" applyFont="1" applyFill="1" applyBorder="1" applyAlignment="1">
      <alignment horizontal="right" vertical="top" wrapText="1"/>
    </xf>
    <xf numFmtId="0" fontId="63" fillId="27" borderId="26" xfId="0" applyFont="1" applyFill="1" applyBorder="1" applyAlignment="1">
      <alignment horizontal="center" vertical="center"/>
    </xf>
    <xf numFmtId="49" fontId="63" fillId="27" borderId="26" xfId="0" applyNumberFormat="1" applyFont="1" applyFill="1" applyBorder="1" applyAlignment="1">
      <alignment horizontal="center" vertical="top"/>
    </xf>
    <xf numFmtId="0" fontId="63" fillId="27" borderId="26" xfId="0" applyFont="1" applyFill="1" applyBorder="1" applyAlignment="1">
      <alignment horizontal="center" vertical="top"/>
    </xf>
    <xf numFmtId="0" fontId="63" fillId="27" borderId="26" xfId="0" applyFont="1" applyFill="1" applyBorder="1" applyAlignment="1">
      <alignment vertical="top"/>
    </xf>
    <xf numFmtId="0" fontId="32" fillId="0" borderId="20" xfId="0" applyFont="1" applyBorder="1" applyAlignment="1">
      <alignment vertical="top"/>
    </xf>
    <xf numFmtId="0" fontId="63" fillId="0" borderId="20" xfId="0" applyFont="1" applyFill="1" applyBorder="1" applyAlignment="1">
      <alignment horizontal="right" vertical="top"/>
    </xf>
    <xf numFmtId="0" fontId="36" fillId="25" borderId="0" xfId="0" applyFont="1" applyFill="1" applyAlignment="1">
      <alignment horizontal="left" vertical="top"/>
    </xf>
    <xf numFmtId="0" fontId="36" fillId="25" borderId="0" xfId="0" applyFont="1" applyFill="1" applyAlignment="1">
      <alignment horizontal="right" vertical="top"/>
    </xf>
    <xf numFmtId="0" fontId="36" fillId="25" borderId="0" xfId="0" applyFont="1" applyFill="1" applyBorder="1" applyAlignment="1">
      <alignment horizontal="left" vertical="top"/>
    </xf>
    <xf numFmtId="0" fontId="36" fillId="25" borderId="0" xfId="0" applyFont="1" applyFill="1" applyBorder="1" applyAlignment="1">
      <alignment horizontal="right" vertical="top"/>
    </xf>
    <xf numFmtId="0" fontId="36" fillId="25" borderId="19" xfId="0" applyFont="1" applyFill="1" applyBorder="1" applyAlignment="1">
      <alignment horizontal="justify" vertical="center" wrapText="1"/>
    </xf>
    <xf numFmtId="0" fontId="36" fillId="25" borderId="93" xfId="0" applyFont="1" applyFill="1" applyBorder="1" applyAlignment="1">
      <alignment horizontal="justify" vertical="center" wrapText="1"/>
    </xf>
    <xf numFmtId="0" fontId="36" fillId="25" borderId="18" xfId="0" applyFont="1" applyFill="1" applyBorder="1" applyAlignment="1">
      <alignment horizontal="justify" vertical="center" wrapText="1"/>
    </xf>
    <xf numFmtId="0" fontId="36" fillId="25" borderId="80" xfId="0" applyFont="1" applyFill="1" applyBorder="1" applyAlignment="1">
      <alignment horizontal="right" vertical="center" wrapText="1"/>
    </xf>
    <xf numFmtId="3" fontId="36" fillId="25" borderId="0" xfId="0" applyNumberFormat="1" applyFont="1" applyFill="1" applyBorder="1" applyAlignment="1">
      <alignment horizontal="left" vertical="top"/>
    </xf>
    <xf numFmtId="0" fontId="36" fillId="25" borderId="0" xfId="0" applyFont="1" applyFill="1" applyAlignment="1">
      <alignment vertical="center"/>
    </xf>
    <xf numFmtId="0" fontId="36" fillId="25" borderId="0" xfId="0" applyFont="1" applyFill="1" applyAlignment="1">
      <alignment horizontal="center" vertical="top"/>
    </xf>
    <xf numFmtId="0" fontId="36" fillId="25" borderId="0" xfId="0" applyFont="1" applyFill="1" applyBorder="1" applyAlignment="1">
      <alignment horizontal="center" vertical="center" wrapText="1"/>
    </xf>
    <xf numFmtId="0" fontId="49" fillId="25" borderId="15" xfId="0" applyFont="1" applyFill="1" applyBorder="1" applyAlignment="1">
      <alignment horizontal="center" vertical="center" wrapText="1"/>
    </xf>
    <xf numFmtId="0" fontId="22" fillId="25" borderId="15" xfId="0" applyFont="1" applyFill="1" applyBorder="1" applyAlignment="1">
      <alignment horizontal="center" vertical="center"/>
    </xf>
    <xf numFmtId="3" fontId="36" fillId="25" borderId="0" xfId="0" applyNumberFormat="1" applyFont="1" applyFill="1" applyBorder="1" applyAlignment="1">
      <alignment vertical="top"/>
    </xf>
    <xf numFmtId="0" fontId="36" fillId="25" borderId="0" xfId="0" applyFont="1" applyFill="1" applyBorder="1" applyAlignment="1">
      <alignment horizontal="right" vertical="center" wrapText="1"/>
    </xf>
    <xf numFmtId="0" fontId="36" fillId="0" borderId="48" xfId="0" applyFont="1" applyBorder="1" applyAlignment="1">
      <alignment vertical="center"/>
    </xf>
    <xf numFmtId="0" fontId="36" fillId="0" borderId="29" xfId="0" applyFont="1" applyBorder="1" applyAlignment="1">
      <alignment vertical="center"/>
    </xf>
    <xf numFmtId="0" fontId="36" fillId="0" borderId="135" xfId="0" applyFont="1" applyBorder="1" applyAlignment="1">
      <alignment vertical="center" wrapText="1"/>
    </xf>
    <xf numFmtId="0" fontId="36" fillId="0" borderId="14" xfId="0" applyFont="1" applyBorder="1" applyAlignment="1">
      <alignment vertical="center" wrapText="1"/>
    </xf>
    <xf numFmtId="0" fontId="36" fillId="0" borderId="13" xfId="0" applyFont="1" applyBorder="1" applyAlignment="1">
      <alignment vertical="center" wrapText="1"/>
    </xf>
    <xf numFmtId="0" fontId="36" fillId="0" borderId="109" xfId="0" applyFont="1" applyBorder="1" applyAlignment="1">
      <alignment vertical="center" wrapText="1"/>
    </xf>
    <xf numFmtId="0" fontId="36" fillId="0" borderId="150" xfId="0" applyFont="1" applyBorder="1" applyAlignment="1">
      <alignment vertical="center" wrapText="1"/>
    </xf>
    <xf numFmtId="0" fontId="36" fillId="0" borderId="62" xfId="0" applyFont="1" applyBorder="1" applyAlignment="1">
      <alignment vertical="center" wrapText="1"/>
    </xf>
    <xf numFmtId="0" fontId="0" fillId="0" borderId="15" xfId="0" applyBorder="1">
      <alignment vertical="center"/>
    </xf>
    <xf numFmtId="3" fontId="36" fillId="25" borderId="15" xfId="0" applyNumberFormat="1" applyFont="1" applyFill="1" applyBorder="1" applyAlignment="1">
      <alignment vertical="top"/>
    </xf>
    <xf numFmtId="0" fontId="35" fillId="0" borderId="22" xfId="0" applyFont="1" applyBorder="1" applyAlignment="1">
      <alignment horizontal="justify" wrapText="1"/>
    </xf>
    <xf numFmtId="0" fontId="33" fillId="0" borderId="0" xfId="0" applyFont="1" applyAlignment="1">
      <alignment horizontal="left" vertical="center"/>
    </xf>
    <xf numFmtId="0" fontId="37" fillId="0" borderId="0" xfId="0" applyFont="1" applyFill="1" applyAlignment="1">
      <alignment horizontal="left"/>
    </xf>
    <xf numFmtId="0" fontId="36" fillId="0" borderId="0" xfId="0" applyFont="1" applyAlignment="1">
      <alignment horizontal="left" wrapText="1"/>
    </xf>
    <xf numFmtId="0" fontId="36" fillId="25" borderId="0" xfId="50" applyFont="1" applyFill="1" applyAlignment="1">
      <alignment horizontal="left" vertical="top"/>
    </xf>
    <xf numFmtId="0" fontId="36" fillId="0" borderId="0" xfId="0" applyFont="1" applyFill="1" applyAlignment="1">
      <alignment horizontal="left"/>
    </xf>
    <xf numFmtId="0" fontId="41" fillId="0" borderId="0" xfId="0" applyFont="1" applyFill="1" applyAlignment="1">
      <alignment horizontal="left"/>
    </xf>
    <xf numFmtId="0" fontId="36" fillId="25" borderId="55" xfId="0" applyFont="1" applyFill="1" applyBorder="1" applyAlignment="1">
      <alignment horizontal="right" vertical="center" wrapText="1"/>
    </xf>
    <xf numFmtId="0" fontId="36" fillId="25" borderId="95" xfId="0" applyFont="1" applyFill="1" applyBorder="1" applyAlignment="1">
      <alignment vertical="center"/>
    </xf>
    <xf numFmtId="0" fontId="39" fillId="0" borderId="0" xfId="50" applyFont="1" applyBorder="1" applyAlignment="1">
      <alignment horizontal="center" vertical="center" wrapText="1"/>
    </xf>
    <xf numFmtId="0" fontId="36" fillId="25" borderId="0" xfId="0" applyFont="1" applyFill="1" applyAlignment="1">
      <alignment horizontal="left" vertical="top"/>
    </xf>
    <xf numFmtId="3" fontId="36" fillId="25" borderId="0" xfId="0" applyNumberFormat="1" applyFont="1" applyFill="1" applyBorder="1" applyAlignment="1">
      <alignment horizontal="left" vertical="top"/>
    </xf>
    <xf numFmtId="0" fontId="36" fillId="25" borderId="0" xfId="0" applyFont="1" applyFill="1" applyAlignment="1">
      <alignment vertical="center"/>
    </xf>
    <xf numFmtId="0" fontId="63" fillId="27" borderId="119" xfId="0" applyFont="1" applyFill="1" applyBorder="1" applyAlignment="1">
      <alignment vertical="top" wrapText="1"/>
    </xf>
    <xf numFmtId="0" fontId="63" fillId="27" borderId="103" xfId="0" applyFont="1" applyFill="1" applyBorder="1" applyAlignment="1">
      <alignment vertical="top" wrapText="1"/>
    </xf>
    <xf numFmtId="0" fontId="63" fillId="27" borderId="119" xfId="0" applyFont="1" applyFill="1" applyBorder="1" applyAlignment="1">
      <alignment horizontal="left" vertical="top" wrapText="1"/>
    </xf>
    <xf numFmtId="0" fontId="63" fillId="27" borderId="103" xfId="0" applyFont="1" applyFill="1" applyBorder="1" applyAlignment="1">
      <alignment horizontal="left" vertical="top" wrapText="1"/>
    </xf>
    <xf numFmtId="0" fontId="63" fillId="27" borderId="119" xfId="0" applyFont="1" applyFill="1" applyBorder="1" applyAlignment="1">
      <alignment horizontal="left" vertical="top"/>
    </xf>
    <xf numFmtId="0" fontId="63" fillId="27" borderId="103" xfId="0" applyFont="1" applyFill="1" applyBorder="1" applyAlignment="1">
      <alignment horizontal="left" vertical="top"/>
    </xf>
    <xf numFmtId="0" fontId="63" fillId="27" borderId="110" xfId="0" applyFont="1" applyFill="1" applyBorder="1" applyAlignment="1">
      <alignment horizontal="left" vertical="top" wrapText="1"/>
    </xf>
    <xf numFmtId="0" fontId="63" fillId="27" borderId="118" xfId="0" applyFont="1" applyFill="1" applyBorder="1" applyAlignment="1">
      <alignment horizontal="left" vertical="top" wrapText="1"/>
    </xf>
    <xf numFmtId="3" fontId="36" fillId="25" borderId="0" xfId="0" applyNumberFormat="1" applyFont="1" applyFill="1" applyAlignment="1">
      <alignment vertical="top" wrapText="1"/>
    </xf>
    <xf numFmtId="0" fontId="36" fillId="25" borderId="0" xfId="0" applyFont="1" applyFill="1" applyAlignment="1">
      <alignment vertical="top"/>
    </xf>
    <xf numFmtId="3" fontId="36" fillId="25" borderId="0" xfId="0" applyNumberFormat="1" applyFont="1" applyFill="1" applyAlignment="1">
      <alignment vertical="top"/>
    </xf>
    <xf numFmtId="3" fontId="44" fillId="25" borderId="15" xfId="0" applyNumberFormat="1" applyFont="1" applyFill="1" applyBorder="1" applyAlignment="1">
      <alignment horizontal="center" vertical="center"/>
    </xf>
    <xf numFmtId="0" fontId="50" fillId="0" borderId="15" xfId="50" applyFont="1" applyBorder="1" applyAlignment="1">
      <alignment horizontal="center" vertical="center"/>
    </xf>
    <xf numFmtId="3" fontId="36" fillId="25" borderId="0" xfId="0" applyNumberFormat="1" applyFont="1" applyFill="1" applyBorder="1" applyAlignment="1">
      <alignment horizontal="right" vertical="top"/>
    </xf>
    <xf numFmtId="3" fontId="36" fillId="0" borderId="0" xfId="0" applyNumberFormat="1" applyFont="1" applyFill="1" applyAlignment="1">
      <alignment vertical="top"/>
    </xf>
    <xf numFmtId="0" fontId="36" fillId="25" borderId="0" xfId="0" applyFont="1" applyFill="1" applyAlignment="1">
      <alignment horizontal="right" vertical="top"/>
    </xf>
    <xf numFmtId="3" fontId="39" fillId="25" borderId="0" xfId="0" applyNumberFormat="1" applyFont="1" applyFill="1" applyAlignment="1"/>
    <xf numFmtId="0" fontId="36" fillId="25" borderId="68" xfId="0" applyFont="1" applyFill="1" applyBorder="1" applyAlignment="1">
      <alignment vertical="center"/>
    </xf>
    <xf numFmtId="3" fontId="36" fillId="25" borderId="80" xfId="0" applyNumberFormat="1" applyFont="1" applyFill="1" applyBorder="1" applyAlignment="1">
      <alignment vertical="center"/>
    </xf>
    <xf numFmtId="177" fontId="36" fillId="25" borderId="101" xfId="0" applyNumberFormat="1" applyFont="1" applyFill="1" applyBorder="1" applyAlignment="1">
      <alignment horizontal="right" vertical="center"/>
    </xf>
    <xf numFmtId="177" fontId="36" fillId="25" borderId="100" xfId="0" applyNumberFormat="1" applyFont="1" applyFill="1" applyBorder="1" applyAlignment="1">
      <alignment horizontal="right" vertical="center"/>
    </xf>
    <xf numFmtId="3" fontId="36" fillId="25" borderId="83" xfId="0" applyNumberFormat="1" applyFont="1" applyFill="1" applyBorder="1" applyAlignment="1">
      <alignment vertical="center"/>
    </xf>
    <xf numFmtId="177" fontId="36" fillId="25" borderId="128" xfId="0" applyNumberFormat="1" applyFont="1" applyFill="1" applyBorder="1" applyAlignment="1">
      <alignment horizontal="right" vertical="center"/>
    </xf>
    <xf numFmtId="3" fontId="36" fillId="25" borderId="93" xfId="0" applyNumberFormat="1" applyFont="1" applyFill="1" applyBorder="1" applyAlignment="1">
      <alignment vertical="center"/>
    </xf>
    <xf numFmtId="0" fontId="39" fillId="0" borderId="0" xfId="0" applyFont="1">
      <alignment vertical="center"/>
    </xf>
    <xf numFmtId="177" fontId="36" fillId="25" borderId="16" xfId="0" applyNumberFormat="1" applyFont="1" applyFill="1" applyBorder="1" applyAlignment="1">
      <alignment horizontal="right" vertical="center"/>
    </xf>
    <xf numFmtId="3" fontId="36" fillId="25" borderId="49" xfId="0" applyNumberFormat="1" applyFont="1" applyFill="1" applyBorder="1" applyAlignment="1">
      <alignment vertical="center"/>
    </xf>
    <xf numFmtId="177" fontId="36" fillId="25" borderId="27" xfId="0" applyNumberFormat="1" applyFont="1" applyFill="1" applyBorder="1" applyAlignment="1">
      <alignment horizontal="right" vertical="center"/>
    </xf>
    <xf numFmtId="3" fontId="36" fillId="25" borderId="84" xfId="0" applyNumberFormat="1" applyFont="1" applyFill="1" applyBorder="1" applyAlignment="1">
      <alignment vertical="center"/>
    </xf>
    <xf numFmtId="3" fontId="36" fillId="25" borderId="97" xfId="0" applyNumberFormat="1" applyFont="1" applyFill="1" applyBorder="1" applyAlignment="1">
      <alignment vertical="center"/>
    </xf>
    <xf numFmtId="0" fontId="36" fillId="25" borderId="84" xfId="0" applyFont="1" applyFill="1" applyBorder="1" applyAlignment="1">
      <alignment vertical="center"/>
    </xf>
    <xf numFmtId="177" fontId="36" fillId="25" borderId="60" xfId="0" applyNumberFormat="1" applyFont="1" applyFill="1" applyBorder="1" applyAlignment="1">
      <alignment horizontal="right" vertical="center"/>
    </xf>
    <xf numFmtId="177" fontId="36" fillId="25" borderId="18" xfId="0" applyNumberFormat="1" applyFont="1" applyFill="1" applyBorder="1" applyAlignment="1">
      <alignment horizontal="right" vertical="center"/>
    </xf>
    <xf numFmtId="3" fontId="36" fillId="25" borderId="2" xfId="0" applyNumberFormat="1" applyFont="1" applyFill="1" applyBorder="1" applyAlignment="1">
      <alignment vertical="center"/>
    </xf>
    <xf numFmtId="177" fontId="36" fillId="25" borderId="15" xfId="0" applyNumberFormat="1" applyFont="1" applyFill="1" applyBorder="1" applyAlignment="1">
      <alignment horizontal="right" vertical="center"/>
    </xf>
    <xf numFmtId="0" fontId="36" fillId="25" borderId="2" xfId="0" applyFont="1" applyFill="1" applyBorder="1" applyAlignment="1">
      <alignment vertical="center"/>
    </xf>
    <xf numFmtId="0" fontId="36" fillId="25" borderId="93" xfId="0" applyFont="1" applyFill="1" applyBorder="1" applyAlignment="1">
      <alignment vertical="center"/>
    </xf>
    <xf numFmtId="0" fontId="36" fillId="25" borderId="20" xfId="0" applyFont="1" applyFill="1" applyBorder="1" applyAlignment="1">
      <alignment vertical="center"/>
    </xf>
    <xf numFmtId="3" fontId="36" fillId="25" borderId="85" xfId="0" applyNumberFormat="1" applyFont="1" applyFill="1" applyBorder="1" applyAlignment="1">
      <alignment vertical="center"/>
    </xf>
    <xf numFmtId="0" fontId="36" fillId="25" borderId="85" xfId="0" applyFont="1" applyFill="1" applyBorder="1" applyAlignment="1">
      <alignment vertical="center"/>
    </xf>
    <xf numFmtId="177" fontId="36" fillId="25" borderId="52" xfId="0" applyNumberFormat="1" applyFont="1" applyFill="1" applyBorder="1" applyAlignment="1">
      <alignment horizontal="right" vertical="center"/>
    </xf>
    <xf numFmtId="3" fontId="36" fillId="25" borderId="0" xfId="0" applyNumberFormat="1" applyFont="1" applyFill="1" applyBorder="1" applyAlignment="1"/>
    <xf numFmtId="0" fontId="36" fillId="25" borderId="0" xfId="0" applyFont="1" applyFill="1" applyAlignment="1">
      <alignment horizontal="center" vertical="center"/>
    </xf>
    <xf numFmtId="177" fontId="36" fillId="25" borderId="19" xfId="0" applyNumberFormat="1" applyFont="1" applyFill="1" applyBorder="1" applyAlignment="1">
      <alignment vertical="center"/>
    </xf>
    <xf numFmtId="177" fontId="36" fillId="25" borderId="17" xfId="0" applyNumberFormat="1" applyFont="1" applyFill="1" applyBorder="1" applyAlignment="1">
      <alignment vertical="center"/>
    </xf>
    <xf numFmtId="3" fontId="36" fillId="25" borderId="13" xfId="0" applyNumberFormat="1" applyFont="1" applyFill="1" applyBorder="1" applyAlignment="1">
      <alignment vertical="center"/>
    </xf>
    <xf numFmtId="177" fontId="36" fillId="25" borderId="18" xfId="0" applyNumberFormat="1" applyFont="1" applyFill="1" applyBorder="1" applyAlignment="1">
      <alignment vertical="center"/>
    </xf>
    <xf numFmtId="177" fontId="36" fillId="25" borderId="89" xfId="0" applyNumberFormat="1" applyFont="1" applyFill="1" applyBorder="1" applyAlignment="1">
      <alignment vertical="center"/>
    </xf>
    <xf numFmtId="3" fontId="36" fillId="25" borderId="81" xfId="0" applyNumberFormat="1" applyFont="1" applyFill="1" applyBorder="1" applyAlignment="1">
      <alignment vertical="center"/>
    </xf>
    <xf numFmtId="177" fontId="36" fillId="25" borderId="23" xfId="0" applyNumberFormat="1" applyFont="1" applyFill="1" applyBorder="1" applyAlignment="1">
      <alignment vertical="center"/>
    </xf>
    <xf numFmtId="3" fontId="36" fillId="25" borderId="50" xfId="0" applyNumberFormat="1" applyFont="1" applyFill="1" applyBorder="1" applyAlignment="1">
      <alignment vertical="center"/>
    </xf>
    <xf numFmtId="3" fontId="36" fillId="25" borderId="82" xfId="0" applyNumberFormat="1" applyFont="1" applyFill="1" applyBorder="1" applyAlignment="1">
      <alignment vertical="center"/>
    </xf>
    <xf numFmtId="177" fontId="36" fillId="25" borderId="60" xfId="0" applyNumberFormat="1" applyFont="1" applyFill="1" applyBorder="1" applyAlignment="1">
      <alignment vertical="center"/>
    </xf>
    <xf numFmtId="0" fontId="36" fillId="25" borderId="99" xfId="0" applyFont="1" applyFill="1" applyBorder="1" applyAlignment="1">
      <alignment vertical="center"/>
    </xf>
    <xf numFmtId="3" fontId="36" fillId="25" borderId="141" xfId="0" applyNumberFormat="1" applyFont="1" applyFill="1" applyBorder="1" applyAlignment="1">
      <alignment vertical="center"/>
    </xf>
    <xf numFmtId="0" fontId="36" fillId="25" borderId="136" xfId="0" applyFont="1" applyFill="1" applyBorder="1" applyAlignment="1">
      <alignment vertical="center"/>
    </xf>
    <xf numFmtId="177" fontId="36" fillId="25" borderId="140" xfId="0" applyNumberFormat="1" applyFont="1" applyFill="1" applyBorder="1" applyAlignment="1">
      <alignment vertical="center"/>
    </xf>
    <xf numFmtId="3" fontId="36" fillId="25" borderId="38" xfId="0" applyNumberFormat="1" applyFont="1" applyFill="1" applyBorder="1" applyAlignment="1">
      <alignment vertical="center"/>
    </xf>
    <xf numFmtId="3" fontId="36" fillId="25" borderId="160" xfId="0" applyNumberFormat="1" applyFont="1" applyFill="1" applyBorder="1" applyAlignment="1">
      <alignment vertical="center"/>
    </xf>
    <xf numFmtId="0" fontId="36" fillId="25" borderId="125" xfId="0" applyFont="1" applyFill="1" applyBorder="1" applyAlignment="1">
      <alignment horizontal="left" vertical="center" wrapText="1"/>
    </xf>
    <xf numFmtId="0" fontId="36" fillId="0" borderId="121" xfId="0" applyFont="1" applyBorder="1">
      <alignment vertical="center"/>
    </xf>
    <xf numFmtId="0" fontId="36" fillId="25" borderId="68" xfId="0" applyFont="1" applyFill="1" applyBorder="1" applyAlignment="1">
      <alignment horizontal="right" vertical="center" wrapText="1"/>
    </xf>
    <xf numFmtId="0" fontId="36" fillId="25" borderId="126" xfId="0" applyFont="1" applyFill="1" applyBorder="1" applyAlignment="1">
      <alignment horizontal="left" vertical="center" wrapText="1"/>
    </xf>
    <xf numFmtId="0" fontId="49" fillId="0" borderId="0" xfId="0" applyFont="1">
      <alignment vertical="center"/>
    </xf>
    <xf numFmtId="38" fontId="41" fillId="0" borderId="0" xfId="73" applyFont="1" applyFill="1"/>
    <xf numFmtId="0" fontId="33" fillId="0" borderId="0" xfId="0" applyFont="1">
      <alignment vertical="center"/>
    </xf>
    <xf numFmtId="38" fontId="41" fillId="0" borderId="0" xfId="73" applyFont="1" applyFill="1" applyAlignment="1">
      <alignment vertical="center"/>
    </xf>
    <xf numFmtId="38" fontId="39" fillId="0" borderId="0" xfId="73" applyFont="1" applyFill="1" applyBorder="1" applyAlignment="1">
      <alignment vertical="center"/>
    </xf>
    <xf numFmtId="0" fontId="76" fillId="0" borderId="0" xfId="0" applyFont="1">
      <alignment vertical="center"/>
    </xf>
    <xf numFmtId="0" fontId="35" fillId="0" borderId="0" xfId="0" applyFont="1">
      <alignment vertical="center"/>
    </xf>
    <xf numFmtId="0" fontId="22" fillId="0" borderId="0" xfId="0" applyFont="1">
      <alignment vertical="center"/>
    </xf>
    <xf numFmtId="38" fontId="36" fillId="0" borderId="0" xfId="73" applyFont="1" applyFill="1"/>
    <xf numFmtId="3" fontId="36" fillId="0" borderId="0" xfId="73" applyNumberFormat="1" applyFont="1" applyFill="1" applyAlignment="1">
      <alignment horizontal="right"/>
    </xf>
    <xf numFmtId="0" fontId="36" fillId="0" borderId="181" xfId="73" applyNumberFormat="1" applyFont="1" applyFill="1" applyBorder="1" applyAlignment="1">
      <alignment horizontal="center" vertical="center"/>
    </xf>
    <xf numFmtId="38" fontId="36" fillId="0" borderId="182" xfId="73" applyFont="1" applyFill="1" applyBorder="1"/>
    <xf numFmtId="38" fontId="36" fillId="0" borderId="183" xfId="73" applyFont="1" applyFill="1" applyBorder="1"/>
    <xf numFmtId="38" fontId="36" fillId="0" borderId="116" xfId="73" applyFont="1" applyFill="1" applyBorder="1"/>
    <xf numFmtId="38" fontId="36" fillId="0" borderId="184" xfId="73" applyFont="1" applyFill="1" applyBorder="1"/>
    <xf numFmtId="38" fontId="36" fillId="0" borderId="185" xfId="73" applyFont="1" applyFill="1" applyBorder="1"/>
    <xf numFmtId="38" fontId="36" fillId="0" borderId="117" xfId="73" applyFont="1" applyFill="1" applyBorder="1"/>
    <xf numFmtId="38" fontId="36" fillId="0" borderId="186" xfId="73" applyFont="1" applyFill="1" applyBorder="1"/>
    <xf numFmtId="0" fontId="36" fillId="0" borderId="176" xfId="73" applyNumberFormat="1" applyFont="1" applyFill="1" applyBorder="1" applyAlignment="1">
      <alignment horizontal="center" vertical="center"/>
    </xf>
    <xf numFmtId="0" fontId="36" fillId="0" borderId="177" xfId="73" applyNumberFormat="1" applyFont="1" applyFill="1" applyBorder="1" applyAlignment="1">
      <alignment horizontal="center" vertical="center"/>
    </xf>
    <xf numFmtId="38" fontId="36" fillId="0" borderId="178" xfId="73" applyFont="1" applyFill="1" applyBorder="1"/>
    <xf numFmtId="0" fontId="36" fillId="0" borderId="112" xfId="73" applyNumberFormat="1" applyFont="1" applyFill="1" applyBorder="1" applyAlignment="1">
      <alignment horizontal="center" vertical="center"/>
    </xf>
    <xf numFmtId="0" fontId="36" fillId="0" borderId="112" xfId="73" applyNumberFormat="1" applyFont="1" applyFill="1" applyBorder="1" applyAlignment="1">
      <alignment horizontal="left" vertical="center"/>
    </xf>
    <xf numFmtId="38" fontId="36" fillId="0" borderId="179" xfId="73" applyFont="1" applyFill="1" applyBorder="1"/>
    <xf numFmtId="38" fontId="36" fillId="0" borderId="35" xfId="73" applyFont="1" applyFill="1" applyBorder="1"/>
    <xf numFmtId="38" fontId="36" fillId="0" borderId="180" xfId="73" applyFont="1" applyFill="1" applyBorder="1"/>
    <xf numFmtId="38" fontId="36" fillId="0" borderId="181" xfId="73" applyFont="1" applyFill="1" applyBorder="1"/>
    <xf numFmtId="38" fontId="36" fillId="0" borderId="112" xfId="73" applyFont="1" applyFill="1" applyBorder="1"/>
    <xf numFmtId="38" fontId="36" fillId="0" borderId="122" xfId="73" applyFont="1" applyFill="1" applyBorder="1"/>
    <xf numFmtId="38" fontId="36" fillId="0" borderId="187" xfId="73" applyFont="1" applyFill="1" applyBorder="1"/>
    <xf numFmtId="38" fontId="36" fillId="0" borderId="188" xfId="73" applyFont="1" applyFill="1" applyBorder="1"/>
    <xf numFmtId="38" fontId="36" fillId="0" borderId="189" xfId="73" applyFont="1" applyFill="1" applyBorder="1"/>
    <xf numFmtId="38" fontId="36" fillId="0" borderId="190" xfId="73" applyFont="1" applyFill="1" applyBorder="1"/>
    <xf numFmtId="38" fontId="36" fillId="0" borderId="191" xfId="73" applyFont="1" applyFill="1" applyBorder="1"/>
    <xf numFmtId="38" fontId="36" fillId="0" borderId="192" xfId="73" applyFont="1" applyFill="1" applyBorder="1"/>
    <xf numFmtId="38" fontId="36" fillId="0" borderId="193" xfId="73" applyFont="1" applyFill="1" applyBorder="1"/>
    <xf numFmtId="38" fontId="36" fillId="0" borderId="0" xfId="73" applyFont="1" applyFill="1" applyBorder="1"/>
    <xf numFmtId="38" fontId="36" fillId="0" borderId="54" xfId="73" applyFont="1" applyFill="1" applyBorder="1" applyAlignment="1"/>
    <xf numFmtId="0" fontId="36" fillId="0" borderId="177" xfId="73" applyNumberFormat="1" applyFont="1" applyFill="1" applyBorder="1" applyAlignment="1">
      <alignment horizontal="left" vertical="center"/>
    </xf>
    <xf numFmtId="38" fontId="36" fillId="0" borderId="0" xfId="73" applyFont="1" applyFill="1" applyAlignment="1">
      <alignment vertical="center"/>
    </xf>
    <xf numFmtId="0" fontId="36" fillId="27" borderId="0" xfId="0" applyFont="1" applyFill="1" applyAlignment="1">
      <alignment vertical="center"/>
    </xf>
    <xf numFmtId="0" fontId="36" fillId="27" borderId="0" xfId="0" applyFont="1" applyFill="1" applyAlignment="1">
      <alignment vertical="top" wrapText="1"/>
    </xf>
    <xf numFmtId="0" fontId="53" fillId="0" borderId="177" xfId="73" applyNumberFormat="1" applyFont="1" applyFill="1" applyBorder="1" applyAlignment="1">
      <alignment horizontal="left" vertical="center"/>
    </xf>
    <xf numFmtId="38" fontId="36" fillId="0" borderId="191" xfId="73" applyFont="1" applyFill="1" applyBorder="1" applyAlignment="1">
      <alignment vertical="center"/>
    </xf>
    <xf numFmtId="3" fontId="36" fillId="26" borderId="196" xfId="73" applyNumberFormat="1" applyFont="1" applyFill="1" applyBorder="1" applyAlignment="1">
      <alignment horizontal="center"/>
    </xf>
    <xf numFmtId="0" fontId="53" fillId="27" borderId="0" xfId="0" applyFont="1" applyFill="1" applyAlignment="1">
      <alignment vertical="center"/>
    </xf>
    <xf numFmtId="0" fontId="53" fillId="0" borderId="112" xfId="73" applyNumberFormat="1" applyFont="1" applyFill="1" applyBorder="1" applyAlignment="1">
      <alignment horizontal="left" vertical="center"/>
    </xf>
    <xf numFmtId="0" fontId="36" fillId="0" borderId="93" xfId="49" applyFont="1" applyBorder="1" applyAlignment="1">
      <alignment horizontal="center" vertical="center" shrinkToFit="1"/>
    </xf>
    <xf numFmtId="0" fontId="36" fillId="26" borderId="22" xfId="49" applyFont="1" applyFill="1" applyBorder="1" applyAlignment="1">
      <alignment vertical="center"/>
    </xf>
    <xf numFmtId="0" fontId="36" fillId="26" borderId="2" xfId="49" applyFont="1" applyFill="1" applyBorder="1" applyAlignment="1">
      <alignment vertical="center"/>
    </xf>
    <xf numFmtId="0" fontId="36" fillId="26" borderId="23" xfId="49" applyFont="1" applyFill="1" applyBorder="1" applyAlignment="1">
      <alignment vertical="center"/>
    </xf>
    <xf numFmtId="0" fontId="53" fillId="26" borderId="22" xfId="54" applyFont="1" applyFill="1" applyBorder="1" applyAlignment="1">
      <alignment vertical="center"/>
    </xf>
    <xf numFmtId="0" fontId="53" fillId="26" borderId="2" xfId="54" applyFont="1" applyFill="1" applyBorder="1" applyAlignment="1">
      <alignment vertical="center"/>
    </xf>
    <xf numFmtId="0" fontId="53" fillId="26" borderId="23" xfId="54" applyFont="1" applyFill="1" applyBorder="1" applyAlignment="1">
      <alignment vertical="center"/>
    </xf>
    <xf numFmtId="176" fontId="53" fillId="0" borderId="15" xfId="0" applyNumberFormat="1" applyFont="1" applyBorder="1" applyAlignment="1">
      <alignment vertical="center" wrapText="1"/>
    </xf>
    <xf numFmtId="176" fontId="53" fillId="26" borderId="22" xfId="0" applyNumberFormat="1" applyFont="1" applyFill="1" applyBorder="1" applyAlignment="1">
      <alignment vertical="center"/>
    </xf>
    <xf numFmtId="0" fontId="36" fillId="26" borderId="132" xfId="49" applyFont="1" applyFill="1" applyBorder="1" applyAlignment="1" applyProtection="1">
      <alignment horizontal="center" vertical="center" wrapText="1"/>
      <protection locked="0"/>
    </xf>
    <xf numFmtId="176" fontId="36" fillId="0" borderId="100" xfId="49" applyNumberFormat="1" applyFont="1" applyBorder="1" applyAlignment="1">
      <alignment horizontal="right" vertical="center"/>
    </xf>
    <xf numFmtId="0" fontId="77" fillId="0" borderId="29" xfId="49" applyFont="1" applyBorder="1" applyAlignment="1">
      <alignment horizontal="right" vertical="center"/>
    </xf>
    <xf numFmtId="0" fontId="36" fillId="0" borderId="156" xfId="49" applyFont="1" applyBorder="1" applyAlignment="1">
      <alignment vertical="center" wrapText="1"/>
    </xf>
    <xf numFmtId="0" fontId="36" fillId="0" borderId="42" xfId="49" applyFont="1" applyBorder="1" applyAlignment="1">
      <alignment horizontal="left" vertical="center" wrapText="1"/>
    </xf>
    <xf numFmtId="0" fontId="77" fillId="0" borderId="135" xfId="49" applyFont="1" applyBorder="1" applyAlignment="1">
      <alignment horizontal="right" vertical="center"/>
    </xf>
    <xf numFmtId="0" fontId="36" fillId="0" borderId="125" xfId="49" applyFont="1" applyBorder="1" applyAlignment="1">
      <alignment vertical="center" wrapText="1"/>
    </xf>
    <xf numFmtId="0" fontId="36" fillId="0" borderId="103" xfId="49" applyFont="1" applyBorder="1" applyAlignment="1">
      <alignment horizontal="left" vertical="center" wrapText="1"/>
    </xf>
    <xf numFmtId="0" fontId="36" fillId="0" borderId="135" xfId="49" applyFont="1" applyBorder="1" applyAlignment="1">
      <alignment horizontal="right" vertical="center"/>
    </xf>
    <xf numFmtId="0" fontId="36" fillId="0" borderId="125" xfId="49" applyFont="1" applyBorder="1" applyAlignment="1">
      <alignment horizontal="left" vertical="center" wrapText="1"/>
    </xf>
    <xf numFmtId="0" fontId="36" fillId="0" borderId="109" xfId="49" applyFont="1" applyBorder="1" applyAlignment="1">
      <alignment horizontal="right" vertical="center"/>
    </xf>
    <xf numFmtId="0" fontId="36" fillId="0" borderId="121" xfId="49" applyFont="1" applyBorder="1" applyAlignment="1">
      <alignment horizontal="left" vertical="center" wrapText="1"/>
    </xf>
    <xf numFmtId="0" fontId="36" fillId="0" borderId="102" xfId="49" applyFont="1" applyBorder="1" applyAlignment="1">
      <alignment horizontal="left" vertical="center" wrapText="1"/>
    </xf>
    <xf numFmtId="0" fontId="36" fillId="31" borderId="22" xfId="49" applyFont="1" applyFill="1" applyBorder="1" applyAlignment="1">
      <alignment horizontal="right" vertical="center" wrapText="1"/>
    </xf>
    <xf numFmtId="0" fontId="36" fillId="31" borderId="2" xfId="49" applyFont="1" applyFill="1" applyBorder="1" applyAlignment="1">
      <alignment horizontal="right" vertical="center" wrapText="1"/>
    </xf>
    <xf numFmtId="0" fontId="36" fillId="31" borderId="23" xfId="49" applyFont="1" applyFill="1" applyBorder="1" applyAlignment="1">
      <alignment horizontal="right" vertical="center" wrapText="1"/>
    </xf>
    <xf numFmtId="176" fontId="36" fillId="31" borderId="23" xfId="49" applyNumberFormat="1" applyFont="1" applyFill="1" applyBorder="1" applyAlignment="1">
      <alignment horizontal="right" vertical="center" wrapText="1"/>
    </xf>
    <xf numFmtId="176" fontId="36" fillId="0" borderId="88" xfId="49" applyNumberFormat="1" applyFont="1" applyBorder="1" applyAlignment="1">
      <alignment horizontal="right" vertical="center"/>
    </xf>
    <xf numFmtId="0" fontId="36" fillId="0" borderId="106" xfId="49" applyFont="1" applyBorder="1" applyAlignment="1">
      <alignment horizontal="right" vertical="center"/>
    </xf>
    <xf numFmtId="176" fontId="36" fillId="0" borderId="101" xfId="49" applyNumberFormat="1" applyFont="1" applyBorder="1" applyAlignment="1">
      <alignment horizontal="right" vertical="center"/>
    </xf>
    <xf numFmtId="176" fontId="36" fillId="0" borderId="128" xfId="49" applyNumberFormat="1" applyFont="1" applyBorder="1" applyAlignment="1">
      <alignment horizontal="right" vertical="center"/>
    </xf>
    <xf numFmtId="0" fontId="36" fillId="0" borderId="150" xfId="49" applyFont="1" applyBorder="1" applyAlignment="1">
      <alignment horizontal="right" vertical="center"/>
    </xf>
    <xf numFmtId="0" fontId="36" fillId="32" borderId="2" xfId="49" applyFont="1" applyFill="1" applyBorder="1" applyAlignment="1">
      <alignment vertical="center"/>
    </xf>
    <xf numFmtId="0" fontId="36" fillId="32" borderId="23" xfId="49" applyFont="1" applyFill="1" applyBorder="1" applyAlignment="1">
      <alignment vertical="center"/>
    </xf>
    <xf numFmtId="176" fontId="36" fillId="32" borderId="23" xfId="49" applyNumberFormat="1" applyFont="1" applyFill="1" applyBorder="1" applyAlignment="1">
      <alignment horizontal="right" vertical="center"/>
    </xf>
    <xf numFmtId="0" fontId="36" fillId="32" borderId="22" xfId="49" applyFont="1" applyFill="1" applyBorder="1" applyAlignment="1">
      <alignment horizontal="right" vertical="center"/>
    </xf>
    <xf numFmtId="0" fontId="36" fillId="32" borderId="2" xfId="49" applyFont="1" applyFill="1" applyBorder="1" applyAlignment="1">
      <alignment horizontal="right" vertical="center"/>
    </xf>
    <xf numFmtId="0" fontId="36" fillId="35" borderId="2" xfId="49" applyFont="1" applyFill="1" applyBorder="1" applyAlignment="1">
      <alignment horizontal="left" vertical="center" wrapText="1"/>
    </xf>
    <xf numFmtId="0" fontId="36" fillId="35" borderId="23" xfId="49" applyFont="1" applyFill="1" applyBorder="1" applyAlignment="1">
      <alignment horizontal="left" vertical="center" wrapText="1"/>
    </xf>
    <xf numFmtId="176" fontId="36" fillId="35" borderId="15" xfId="49" applyNumberFormat="1" applyFont="1" applyFill="1" applyBorder="1" applyAlignment="1">
      <alignment horizontal="right" vertical="center"/>
    </xf>
    <xf numFmtId="0" fontId="36" fillId="35" borderId="22" xfId="49" applyFont="1" applyFill="1" applyBorder="1" applyAlignment="1">
      <alignment horizontal="right" vertical="center"/>
    </xf>
    <xf numFmtId="0" fontId="36" fillId="35" borderId="2" xfId="49" applyFont="1" applyFill="1" applyBorder="1" applyAlignment="1">
      <alignment horizontal="right" vertical="center"/>
    </xf>
    <xf numFmtId="0" fontId="77" fillId="35" borderId="2" xfId="49" applyFont="1" applyFill="1" applyBorder="1" applyAlignment="1">
      <alignment vertical="center" wrapText="1"/>
    </xf>
    <xf numFmtId="0" fontId="36" fillId="35" borderId="23" xfId="49" applyFont="1" applyFill="1" applyBorder="1" applyAlignment="1">
      <alignment vertical="center" wrapText="1"/>
    </xf>
    <xf numFmtId="0" fontId="36" fillId="0" borderId="89" xfId="49" applyFont="1" applyBorder="1" applyAlignment="1">
      <alignment horizontal="left" vertical="center" wrapText="1"/>
    </xf>
    <xf numFmtId="0" fontId="36" fillId="29" borderId="2" xfId="49" applyFont="1" applyFill="1" applyBorder="1" applyAlignment="1">
      <alignment horizontal="left" vertical="center"/>
    </xf>
    <xf numFmtId="0" fontId="36" fillId="29" borderId="23" xfId="49" applyFont="1" applyFill="1" applyBorder="1" applyAlignment="1">
      <alignment horizontal="left" vertical="center"/>
    </xf>
    <xf numFmtId="176" fontId="36" fillId="29" borderId="23" xfId="49" applyNumberFormat="1" applyFont="1" applyFill="1" applyBorder="1" applyAlignment="1">
      <alignment horizontal="right" vertical="center"/>
    </xf>
    <xf numFmtId="0" fontId="36" fillId="29" borderId="22" xfId="49" applyFont="1" applyFill="1" applyBorder="1" applyAlignment="1">
      <alignment horizontal="right" vertical="center"/>
    </xf>
    <xf numFmtId="0" fontId="36" fillId="29" borderId="2" xfId="49" applyFont="1" applyFill="1" applyBorder="1" applyAlignment="1">
      <alignment horizontal="right" vertical="center"/>
    </xf>
    <xf numFmtId="0" fontId="36" fillId="36" borderId="19" xfId="49" applyFont="1" applyFill="1" applyBorder="1" applyAlignment="1">
      <alignment horizontal="center" vertical="center" shrinkToFit="1"/>
    </xf>
    <xf numFmtId="0" fontId="36" fillId="36" borderId="16" xfId="49" applyFont="1" applyFill="1" applyBorder="1" applyAlignment="1">
      <alignment horizontal="center" vertical="center"/>
    </xf>
    <xf numFmtId="179" fontId="36" fillId="36" borderId="16" xfId="49" applyNumberFormat="1" applyFont="1" applyFill="1" applyBorder="1" applyAlignment="1">
      <alignment horizontal="right" vertical="center"/>
    </xf>
    <xf numFmtId="176" fontId="36" fillId="36" borderId="16" xfId="49" applyNumberFormat="1" applyFont="1" applyFill="1" applyBorder="1" applyAlignment="1">
      <alignment horizontal="right" vertical="center"/>
    </xf>
    <xf numFmtId="0" fontId="36" fillId="36" borderId="22" xfId="49" applyFont="1" applyFill="1" applyBorder="1" applyAlignment="1">
      <alignment horizontal="right" vertical="center"/>
    </xf>
    <xf numFmtId="0" fontId="36" fillId="36" borderId="2" xfId="49" applyFont="1" applyFill="1" applyBorder="1" applyAlignment="1">
      <alignment horizontal="right" vertical="center"/>
    </xf>
    <xf numFmtId="0" fontId="36" fillId="36" borderId="2" xfId="49" applyFont="1" applyFill="1" applyBorder="1" applyAlignment="1">
      <alignment horizontal="left"/>
    </xf>
    <xf numFmtId="0" fontId="77" fillId="36" borderId="2" xfId="49" applyFont="1" applyFill="1" applyBorder="1" applyAlignment="1">
      <alignment vertical="center"/>
    </xf>
    <xf numFmtId="0" fontId="36" fillId="36" borderId="23" xfId="49" applyFont="1" applyFill="1" applyBorder="1"/>
    <xf numFmtId="0" fontId="36" fillId="36" borderId="23" xfId="49" applyFont="1" applyFill="1" applyBorder="1" applyAlignment="1">
      <alignment horizontal="left"/>
    </xf>
    <xf numFmtId="0" fontId="53" fillId="0" borderId="0" xfId="54" applyFont="1" applyAlignment="1">
      <alignment horizontal="center" vertical="center"/>
    </xf>
    <xf numFmtId="0" fontId="53" fillId="0" borderId="0" xfId="54" applyFont="1" applyAlignment="1">
      <alignment horizontal="right" vertical="center"/>
    </xf>
    <xf numFmtId="0" fontId="53" fillId="0" borderId="0" xfId="0" applyFont="1" applyAlignment="1">
      <alignment horizontal="center"/>
    </xf>
    <xf numFmtId="0" fontId="53" fillId="0" borderId="0" xfId="0" applyFont="1">
      <alignment vertical="center"/>
    </xf>
    <xf numFmtId="0" fontId="53" fillId="0" borderId="0" xfId="0" applyFont="1" applyAlignment="1" applyProtection="1">
      <alignment vertical="center"/>
      <protection locked="0"/>
    </xf>
    <xf numFmtId="0" fontId="53" fillId="0" borderId="0" xfId="0" applyFont="1" applyAlignment="1">
      <alignment horizontal="left" vertical="center"/>
    </xf>
    <xf numFmtId="0" fontId="53" fillId="0" borderId="0" xfId="0" applyFont="1" applyAlignment="1">
      <alignment horizontal="center" vertical="center"/>
    </xf>
    <xf numFmtId="0" fontId="53" fillId="0" borderId="0" xfId="0" applyFont="1" applyAlignment="1">
      <alignment horizontal="right" vertical="center" shrinkToFit="1"/>
    </xf>
    <xf numFmtId="0" fontId="53" fillId="0" borderId="0" xfId="0" applyFont="1" applyAlignment="1">
      <alignment vertical="center" shrinkToFit="1"/>
    </xf>
    <xf numFmtId="0" fontId="56" fillId="0" borderId="0" xfId="54" applyFont="1" applyAlignment="1">
      <alignment horizontal="center" vertical="center"/>
    </xf>
    <xf numFmtId="0" fontId="56" fillId="0" borderId="0" xfId="54" applyFont="1" applyAlignment="1">
      <alignment vertical="center"/>
    </xf>
    <xf numFmtId="0" fontId="56" fillId="0" borderId="0" xfId="54" applyFont="1" applyAlignment="1">
      <alignment horizontal="right" vertical="center"/>
    </xf>
    <xf numFmtId="182" fontId="53" fillId="0" borderId="15" xfId="54" applyNumberFormat="1" applyFont="1" applyBorder="1" applyAlignment="1">
      <alignment horizontal="right" vertical="center"/>
    </xf>
    <xf numFmtId="0" fontId="36" fillId="0" borderId="15" xfId="49" applyFont="1" applyBorder="1" applyAlignment="1">
      <alignment horizontal="center" vertical="center"/>
    </xf>
    <xf numFmtId="181" fontId="36" fillId="0" borderId="15" xfId="49" applyNumberFormat="1" applyFont="1" applyBorder="1" applyAlignment="1">
      <alignment horizontal="right" vertical="center"/>
    </xf>
    <xf numFmtId="176" fontId="36" fillId="0" borderId="15" xfId="49" applyNumberFormat="1" applyFont="1" applyBorder="1" applyAlignment="1">
      <alignment vertical="center"/>
    </xf>
    <xf numFmtId="182" fontId="53" fillId="0" borderId="15" xfId="54" applyNumberFormat="1" applyFont="1" applyBorder="1" applyAlignment="1">
      <alignment vertical="center"/>
    </xf>
    <xf numFmtId="182" fontId="53" fillId="0" borderId="25" xfId="54" applyNumberFormat="1" applyFont="1" applyBorder="1" applyAlignment="1">
      <alignment vertical="center"/>
    </xf>
    <xf numFmtId="182" fontId="53" fillId="0" borderId="128" xfId="54" applyNumberFormat="1" applyFont="1" applyBorder="1" applyAlignment="1">
      <alignment vertical="center"/>
    </xf>
    <xf numFmtId="0" fontId="70" fillId="0" borderId="15" xfId="49" applyFont="1" applyBorder="1" applyAlignment="1">
      <alignment horizontal="left" vertical="center"/>
    </xf>
    <xf numFmtId="182" fontId="53" fillId="0" borderId="27" xfId="54" applyNumberFormat="1" applyFont="1" applyBorder="1" applyAlignment="1">
      <alignment vertical="center"/>
    </xf>
    <xf numFmtId="0" fontId="79" fillId="0" borderId="0" xfId="0" applyFont="1" applyAlignment="1">
      <alignment vertical="top" wrapText="1"/>
    </xf>
    <xf numFmtId="0" fontId="53" fillId="0" borderId="15" xfId="54" applyFont="1" applyBorder="1" applyAlignment="1">
      <alignment horizontal="center" vertical="center"/>
    </xf>
    <xf numFmtId="0" fontId="53" fillId="0" borderId="15" xfId="54" applyFont="1" applyBorder="1" applyAlignment="1">
      <alignment vertical="center"/>
    </xf>
    <xf numFmtId="0" fontId="36" fillId="0" borderId="154" xfId="0" applyFont="1" applyBorder="1" applyAlignment="1">
      <alignment horizontal="left" vertical="center" wrapText="1" shrinkToFit="1"/>
    </xf>
    <xf numFmtId="0" fontId="36" fillId="0" borderId="154" xfId="0" applyFont="1" applyBorder="1" applyAlignment="1">
      <alignment vertical="center" shrinkToFit="1"/>
    </xf>
    <xf numFmtId="179" fontId="36" fillId="0" borderId="154" xfId="0" applyNumberFormat="1" applyFont="1" applyBorder="1" applyAlignment="1">
      <alignment horizontal="right" vertical="center"/>
    </xf>
    <xf numFmtId="0" fontId="36" fillId="0" borderId="154" xfId="0" applyFont="1" applyBorder="1">
      <alignment vertical="center"/>
    </xf>
    <xf numFmtId="38" fontId="36" fillId="0" borderId="154" xfId="70" applyFont="1" applyFill="1" applyBorder="1" applyAlignment="1">
      <alignment horizontal="right" vertical="center"/>
    </xf>
    <xf numFmtId="0" fontId="36" fillId="0" borderId="156" xfId="0" applyFont="1" applyBorder="1" applyAlignment="1">
      <alignment horizontal="center" vertical="center"/>
    </xf>
    <xf numFmtId="0" fontId="36" fillId="0" borderId="148" xfId="0" applyFont="1" applyBorder="1" applyAlignment="1">
      <alignment vertical="top" wrapText="1" shrinkToFit="1"/>
    </xf>
    <xf numFmtId="0" fontId="36" fillId="0" borderId="116" xfId="0" applyFont="1" applyBorder="1" applyAlignment="1">
      <alignment horizontal="center" vertical="center"/>
    </xf>
    <xf numFmtId="0" fontId="36" fillId="0" borderId="116" xfId="0" applyFont="1" applyBorder="1" applyAlignment="1">
      <alignment horizontal="left" vertical="center" wrapText="1" shrinkToFit="1"/>
    </xf>
    <xf numFmtId="0" fontId="36" fillId="0" borderId="116" xfId="0" applyFont="1" applyBorder="1" applyAlignment="1">
      <alignment vertical="center" shrinkToFit="1"/>
    </xf>
    <xf numFmtId="179" fontId="36" fillId="0" borderId="116" xfId="0" applyNumberFormat="1" applyFont="1" applyBorder="1" applyAlignment="1">
      <alignment horizontal="right" vertical="center"/>
    </xf>
    <xf numFmtId="0" fontId="36" fillId="0" borderId="116" xfId="0" applyFont="1" applyBorder="1">
      <alignment vertical="center"/>
    </xf>
    <xf numFmtId="38" fontId="36" fillId="0" borderId="116" xfId="70" applyFont="1" applyBorder="1" applyAlignment="1">
      <alignment horizontal="right" vertical="center"/>
    </xf>
    <xf numFmtId="0" fontId="36" fillId="0" borderId="125" xfId="0" applyFont="1" applyBorder="1" applyAlignment="1">
      <alignment horizontal="center" vertical="center"/>
    </xf>
    <xf numFmtId="0" fontId="36" fillId="0" borderId="107" xfId="0" applyFont="1" applyBorder="1" applyAlignment="1">
      <alignment vertical="top" wrapText="1" shrinkToFit="1"/>
    </xf>
    <xf numFmtId="0" fontId="36" fillId="0" borderId="117" xfId="0" applyFont="1" applyBorder="1" applyAlignment="1">
      <alignment horizontal="center" vertical="center"/>
    </xf>
    <xf numFmtId="0" fontId="36" fillId="0" borderId="117" xfId="0" applyFont="1" applyBorder="1" applyAlignment="1">
      <alignment horizontal="left" vertical="center" wrapText="1" shrinkToFit="1"/>
    </xf>
    <xf numFmtId="0" fontId="36" fillId="0" borderId="117" xfId="0" applyFont="1" applyBorder="1" applyAlignment="1">
      <alignment vertical="center" shrinkToFit="1"/>
    </xf>
    <xf numFmtId="179" fontId="36" fillId="0" borderId="117" xfId="0" applyNumberFormat="1" applyFont="1" applyBorder="1" applyAlignment="1">
      <alignment horizontal="right" vertical="center"/>
    </xf>
    <xf numFmtId="0" fontId="36" fillId="0" borderId="117" xfId="0" applyFont="1" applyBorder="1">
      <alignment vertical="center"/>
    </xf>
    <xf numFmtId="38" fontId="36" fillId="0" borderId="117" xfId="70" applyFont="1" applyBorder="1" applyAlignment="1">
      <alignment horizontal="right" vertical="center"/>
    </xf>
    <xf numFmtId="0" fontId="36" fillId="0" borderId="121" xfId="0" applyFont="1" applyBorder="1" applyAlignment="1">
      <alignment horizontal="center" vertical="center"/>
    </xf>
    <xf numFmtId="0" fontId="36" fillId="31" borderId="130" xfId="0" applyFont="1" applyFill="1" applyBorder="1" applyAlignment="1">
      <alignment vertical="top"/>
    </xf>
    <xf numFmtId="0" fontId="36" fillId="31" borderId="131" xfId="0" applyFont="1" applyFill="1" applyBorder="1" applyAlignment="1">
      <alignment vertical="top"/>
    </xf>
    <xf numFmtId="179" fontId="36" fillId="31" borderId="131" xfId="0" applyNumberFormat="1" applyFont="1" applyFill="1" applyBorder="1" applyAlignment="1">
      <alignment vertical="top"/>
    </xf>
    <xf numFmtId="38" fontId="36" fillId="31" borderId="131" xfId="70" applyFont="1" applyFill="1" applyBorder="1" applyAlignment="1">
      <alignment vertical="top"/>
    </xf>
    <xf numFmtId="0" fontId="36" fillId="31" borderId="132" xfId="0" applyFont="1" applyFill="1" applyBorder="1" applyAlignment="1">
      <alignment vertical="top"/>
    </xf>
    <xf numFmtId="38" fontId="36" fillId="0" borderId="154" xfId="70" applyFont="1" applyBorder="1" applyAlignment="1">
      <alignment horizontal="right" vertical="center"/>
    </xf>
    <xf numFmtId="0" fontId="36" fillId="32" borderId="130" xfId="0" applyFont="1" applyFill="1" applyBorder="1" applyAlignment="1">
      <alignment vertical="top"/>
    </xf>
    <xf numFmtId="0" fontId="36" fillId="32" borderId="131" xfId="0" applyFont="1" applyFill="1" applyBorder="1" applyAlignment="1">
      <alignment vertical="top"/>
    </xf>
    <xf numFmtId="179" fontId="36" fillId="32" borderId="131" xfId="0" applyNumberFormat="1" applyFont="1" applyFill="1" applyBorder="1" applyAlignment="1">
      <alignment vertical="top"/>
    </xf>
    <xf numFmtId="38" fontId="36" fillId="32" borderId="131" xfId="70" applyFont="1" applyFill="1" applyBorder="1" applyAlignment="1">
      <alignment vertical="top"/>
    </xf>
    <xf numFmtId="0" fontId="36" fillId="32" borderId="132" xfId="0" applyFont="1" applyFill="1" applyBorder="1" applyAlignment="1">
      <alignment vertical="top"/>
    </xf>
    <xf numFmtId="0" fontId="36" fillId="33" borderId="130" xfId="0" applyFont="1" applyFill="1" applyBorder="1" applyAlignment="1">
      <alignment vertical="top"/>
    </xf>
    <xf numFmtId="0" fontId="36" fillId="33" borderId="131" xfId="0" applyFont="1" applyFill="1" applyBorder="1" applyAlignment="1">
      <alignment vertical="top"/>
    </xf>
    <xf numFmtId="179" fontId="36" fillId="33" borderId="131" xfId="0" applyNumberFormat="1" applyFont="1" applyFill="1" applyBorder="1" applyAlignment="1">
      <alignment vertical="top"/>
    </xf>
    <xf numFmtId="38" fontId="36" fillId="33" borderId="131" xfId="70" applyFont="1" applyFill="1" applyBorder="1" applyAlignment="1">
      <alignment vertical="top"/>
    </xf>
    <xf numFmtId="0" fontId="36" fillId="33" borderId="132" xfId="0" applyFont="1" applyFill="1" applyBorder="1" applyAlignment="1">
      <alignment vertical="top"/>
    </xf>
    <xf numFmtId="0" fontId="36" fillId="29" borderId="130" xfId="0" applyFont="1" applyFill="1" applyBorder="1" applyAlignment="1">
      <alignment vertical="top"/>
    </xf>
    <xf numFmtId="0" fontId="36" fillId="29" borderId="131" xfId="0" applyFont="1" applyFill="1" applyBorder="1" applyAlignment="1">
      <alignment vertical="top"/>
    </xf>
    <xf numFmtId="179" fontId="36" fillId="29" borderId="131" xfId="0" applyNumberFormat="1" applyFont="1" applyFill="1" applyBorder="1" applyAlignment="1">
      <alignment vertical="top"/>
    </xf>
    <xf numFmtId="38" fontId="36" fillId="29" borderId="131" xfId="70" applyFont="1" applyFill="1" applyBorder="1" applyAlignment="1">
      <alignment vertical="top"/>
    </xf>
    <xf numFmtId="0" fontId="36" fillId="29" borderId="132" xfId="0" applyFont="1" applyFill="1" applyBorder="1" applyAlignment="1">
      <alignment vertical="top"/>
    </xf>
    <xf numFmtId="0" fontId="36" fillId="30" borderId="130" xfId="0" applyFont="1" applyFill="1" applyBorder="1" applyAlignment="1">
      <alignment horizontal="center" vertical="top" textRotation="255" shrinkToFit="1"/>
    </xf>
    <xf numFmtId="0" fontId="36" fillId="30" borderId="131" xfId="0" applyFont="1" applyFill="1" applyBorder="1" applyAlignment="1">
      <alignment horizontal="center" vertical="top" textRotation="255" shrinkToFit="1"/>
    </xf>
    <xf numFmtId="0" fontId="36" fillId="30" borderId="132" xfId="0" applyFont="1" applyFill="1" applyBorder="1" applyAlignment="1">
      <alignment horizontal="center" vertical="top" textRotation="255" shrinkToFit="1"/>
    </xf>
    <xf numFmtId="0" fontId="36" fillId="26" borderId="22" xfId="0" applyFont="1" applyFill="1" applyBorder="1">
      <alignment vertical="center"/>
    </xf>
    <xf numFmtId="0" fontId="36" fillId="26" borderId="2" xfId="0" applyFont="1" applyFill="1" applyBorder="1">
      <alignment vertical="center"/>
    </xf>
    <xf numFmtId="0" fontId="36" fillId="26" borderId="2" xfId="0" applyFont="1" applyFill="1" applyBorder="1" applyAlignment="1">
      <alignment horizontal="center" vertical="center"/>
    </xf>
    <xf numFmtId="0" fontId="36" fillId="26" borderId="2" xfId="0" applyFont="1" applyFill="1" applyBorder="1" applyAlignment="1">
      <alignment horizontal="left" vertical="center"/>
    </xf>
    <xf numFmtId="179" fontId="36" fillId="26" borderId="2" xfId="0" applyNumberFormat="1" applyFont="1" applyFill="1" applyBorder="1" applyAlignment="1">
      <alignment horizontal="right" vertical="center"/>
    </xf>
    <xf numFmtId="38" fontId="36" fillId="26" borderId="2" xfId="70" applyFont="1" applyFill="1" applyBorder="1" applyAlignment="1">
      <alignment horizontal="right" vertical="center"/>
    </xf>
    <xf numFmtId="0" fontId="36" fillId="26" borderId="23" xfId="0" applyFont="1" applyFill="1" applyBorder="1">
      <alignment vertical="center"/>
    </xf>
    <xf numFmtId="0" fontId="36" fillId="0" borderId="30" xfId="0" applyFont="1" applyBorder="1" applyAlignment="1">
      <alignment vertical="top" wrapText="1" shrinkToFit="1"/>
    </xf>
    <xf numFmtId="0" fontId="36" fillId="0" borderId="35" xfId="0" applyFont="1" applyBorder="1" applyAlignment="1">
      <alignment horizontal="center" vertical="center"/>
    </xf>
    <xf numFmtId="0" fontId="36" fillId="0" borderId="35" xfId="0" applyFont="1" applyBorder="1" applyAlignment="1">
      <alignment horizontal="left" vertical="center" wrapText="1" shrinkToFit="1"/>
    </xf>
    <xf numFmtId="0" fontId="36" fillId="0" borderId="35" xfId="0" applyFont="1" applyBorder="1" applyAlignment="1">
      <alignment vertical="center" shrinkToFit="1"/>
    </xf>
    <xf numFmtId="179" fontId="36" fillId="0" borderId="35" xfId="0" applyNumberFormat="1" applyFont="1" applyBorder="1" applyAlignment="1">
      <alignment horizontal="right" vertical="center"/>
    </xf>
    <xf numFmtId="0" fontId="36" fillId="0" borderId="35" xfId="0" applyFont="1" applyBorder="1">
      <alignment vertical="center"/>
    </xf>
    <xf numFmtId="38" fontId="36" fillId="0" borderId="35" xfId="70" applyFont="1" applyBorder="1" applyAlignment="1">
      <alignment horizontal="right" vertical="center"/>
    </xf>
    <xf numFmtId="0" fontId="36" fillId="0" borderId="43" xfId="0" applyFont="1" applyBorder="1" applyAlignment="1">
      <alignment horizontal="center" vertical="center"/>
    </xf>
    <xf numFmtId="0" fontId="36" fillId="26" borderId="12" xfId="0" applyFont="1" applyFill="1" applyBorder="1">
      <alignment vertical="center"/>
    </xf>
    <xf numFmtId="0" fontId="36" fillId="26" borderId="20" xfId="0" applyFont="1" applyFill="1" applyBorder="1">
      <alignment vertical="center"/>
    </xf>
    <xf numFmtId="0" fontId="36" fillId="26" borderId="20" xfId="0" applyFont="1" applyFill="1" applyBorder="1" applyAlignment="1">
      <alignment horizontal="center" vertical="center"/>
    </xf>
    <xf numFmtId="0" fontId="36" fillId="26" borderId="20" xfId="0" applyFont="1" applyFill="1" applyBorder="1" applyAlignment="1">
      <alignment horizontal="left" vertical="center"/>
    </xf>
    <xf numFmtId="179" fontId="36" fillId="26" borderId="20" xfId="0" applyNumberFormat="1" applyFont="1" applyFill="1" applyBorder="1" applyAlignment="1">
      <alignment horizontal="right" vertical="center"/>
    </xf>
    <xf numFmtId="38" fontId="36" fillId="26" borderId="20" xfId="70" applyFont="1" applyFill="1" applyBorder="1" applyAlignment="1">
      <alignment horizontal="right" vertical="center"/>
    </xf>
    <xf numFmtId="0" fontId="36" fillId="26" borderId="17" xfId="0" applyFont="1" applyFill="1" applyBorder="1">
      <alignment vertical="center"/>
    </xf>
    <xf numFmtId="0" fontId="36" fillId="26" borderId="133" xfId="0" applyFont="1" applyFill="1" applyBorder="1">
      <alignment vertical="center"/>
    </xf>
    <xf numFmtId="0" fontId="36" fillId="26" borderId="157" xfId="0" applyFont="1" applyFill="1" applyBorder="1">
      <alignment vertical="center"/>
    </xf>
    <xf numFmtId="0" fontId="36" fillId="26" borderId="157" xfId="0" applyFont="1" applyFill="1" applyBorder="1" applyAlignment="1">
      <alignment horizontal="center" vertical="center"/>
    </xf>
    <xf numFmtId="0" fontId="36" fillId="26" borderId="157" xfId="0" applyFont="1" applyFill="1" applyBorder="1" applyAlignment="1">
      <alignment horizontal="left" vertical="center"/>
    </xf>
    <xf numFmtId="179" fontId="36" fillId="26" borderId="157" xfId="0" applyNumberFormat="1" applyFont="1" applyFill="1" applyBorder="1" applyAlignment="1">
      <alignment horizontal="right" vertical="center"/>
    </xf>
    <xf numFmtId="38" fontId="36" fillId="26" borderId="157" xfId="70" applyFont="1" applyFill="1" applyBorder="1" applyAlignment="1">
      <alignment horizontal="right" vertical="center"/>
    </xf>
    <xf numFmtId="0" fontId="36" fillId="26" borderId="158" xfId="0" applyFont="1" applyFill="1" applyBorder="1">
      <alignment vertical="center"/>
    </xf>
    <xf numFmtId="183" fontId="53" fillId="0" borderId="25" xfId="49" applyNumberFormat="1" applyFont="1" applyBorder="1" applyAlignment="1">
      <alignment horizontal="center" vertical="center"/>
    </xf>
    <xf numFmtId="176" fontId="53" fillId="34" borderId="25" xfId="49" applyNumberFormat="1" applyFont="1" applyFill="1" applyBorder="1" applyAlignment="1">
      <alignment horizontal="right" vertical="center"/>
    </xf>
    <xf numFmtId="183" fontId="53" fillId="0" borderId="101" xfId="49" applyNumberFormat="1" applyFont="1" applyBorder="1" applyAlignment="1">
      <alignment horizontal="center" vertical="center"/>
    </xf>
    <xf numFmtId="179" fontId="53" fillId="34" borderId="101" xfId="49" applyNumberFormat="1" applyFont="1" applyFill="1" applyBorder="1" applyAlignment="1">
      <alignment horizontal="right" vertical="center"/>
    </xf>
    <xf numFmtId="176" fontId="53" fillId="34" borderId="101" xfId="49" applyNumberFormat="1" applyFont="1" applyFill="1" applyBorder="1" applyAlignment="1">
      <alignment horizontal="right" vertical="center"/>
    </xf>
    <xf numFmtId="0" fontId="53" fillId="31" borderId="118" xfId="49" applyFont="1" applyFill="1" applyBorder="1" applyAlignment="1">
      <alignment horizontal="left" vertical="center" wrapText="1"/>
    </xf>
    <xf numFmtId="0" fontId="53" fillId="31" borderId="103" xfId="49" applyFont="1" applyFill="1" applyBorder="1" applyAlignment="1">
      <alignment horizontal="left" vertical="center" wrapText="1"/>
    </xf>
    <xf numFmtId="0" fontId="53" fillId="31" borderId="118" xfId="49" applyFont="1" applyFill="1" applyBorder="1" applyAlignment="1">
      <alignment horizontal="left" vertical="center"/>
    </xf>
    <xf numFmtId="0" fontId="53" fillId="31" borderId="103" xfId="49" applyFont="1" applyFill="1" applyBorder="1" applyAlignment="1">
      <alignment horizontal="left" vertical="center" shrinkToFit="1"/>
    </xf>
    <xf numFmtId="179" fontId="53" fillId="34" borderId="100" xfId="49" applyNumberFormat="1" applyFont="1" applyFill="1" applyBorder="1" applyAlignment="1">
      <alignment horizontal="right" vertical="center"/>
    </xf>
    <xf numFmtId="0" fontId="53" fillId="31" borderId="103" xfId="49" applyFont="1" applyFill="1" applyBorder="1" applyAlignment="1">
      <alignment horizontal="left" vertical="center"/>
    </xf>
    <xf numFmtId="183" fontId="53" fillId="0" borderId="100" xfId="49" applyNumberFormat="1" applyFont="1" applyBorder="1" applyAlignment="1">
      <alignment horizontal="center" vertical="center"/>
    </xf>
    <xf numFmtId="176" fontId="53" fillId="34" borderId="100" xfId="49" applyNumberFormat="1" applyFont="1" applyFill="1" applyBorder="1" applyAlignment="1">
      <alignment horizontal="right" vertical="center"/>
    </xf>
    <xf numFmtId="0" fontId="53" fillId="31" borderId="22" xfId="49" applyFont="1" applyFill="1" applyBorder="1" applyAlignment="1">
      <alignment horizontal="right" vertical="center" wrapText="1"/>
    </xf>
    <xf numFmtId="0" fontId="53" fillId="31" borderId="2" xfId="49" applyFont="1" applyFill="1" applyBorder="1" applyAlignment="1">
      <alignment horizontal="right" vertical="center" wrapText="1"/>
    </xf>
    <xf numFmtId="0" fontId="53" fillId="31" borderId="23" xfId="49" applyFont="1" applyFill="1" applyBorder="1" applyAlignment="1">
      <alignment horizontal="right" vertical="center" wrapText="1"/>
    </xf>
    <xf numFmtId="179" fontId="53" fillId="31" borderId="23" xfId="49" applyNumberFormat="1" applyFont="1" applyFill="1" applyBorder="1" applyAlignment="1">
      <alignment horizontal="right" vertical="center" wrapText="1"/>
    </xf>
    <xf numFmtId="0" fontId="53" fillId="32" borderId="106" xfId="49" applyFont="1" applyFill="1" applyBorder="1" applyAlignment="1">
      <alignment vertical="center"/>
    </xf>
    <xf numFmtId="0" fontId="53" fillId="32" borderId="110" xfId="49" applyFont="1" applyFill="1" applyBorder="1" applyAlignment="1">
      <alignment vertical="center" shrinkToFit="1"/>
    </xf>
    <xf numFmtId="0" fontId="53" fillId="32" borderId="89" xfId="49" applyFont="1" applyFill="1" applyBorder="1" applyAlignment="1">
      <alignment horizontal="left" vertical="center" shrinkToFit="1"/>
    </xf>
    <xf numFmtId="183" fontId="53" fillId="0" borderId="88" xfId="49" applyNumberFormat="1" applyFont="1" applyBorder="1" applyAlignment="1">
      <alignment horizontal="center" vertical="center"/>
    </xf>
    <xf numFmtId="176" fontId="53" fillId="34" borderId="88" xfId="49" applyNumberFormat="1" applyFont="1" applyFill="1" applyBorder="1" applyAlignment="1">
      <alignment horizontal="right" vertical="center"/>
    </xf>
    <xf numFmtId="0" fontId="53" fillId="32" borderId="103" xfId="49" applyFont="1" applyFill="1" applyBorder="1" applyAlignment="1">
      <alignment horizontal="left" vertical="center" wrapText="1"/>
    </xf>
    <xf numFmtId="0" fontId="53" fillId="32" borderId="103" xfId="49" applyFont="1" applyFill="1" applyBorder="1" applyAlignment="1">
      <alignment horizontal="left" vertical="center"/>
    </xf>
    <xf numFmtId="180" fontId="53" fillId="34" borderId="101" xfId="49" applyNumberFormat="1" applyFont="1" applyFill="1" applyBorder="1" applyAlignment="1">
      <alignment horizontal="right" vertical="center"/>
    </xf>
    <xf numFmtId="0" fontId="53" fillId="32" borderId="102" xfId="49" applyFont="1" applyFill="1" applyBorder="1" applyAlignment="1">
      <alignment horizontal="left" vertical="center"/>
    </xf>
    <xf numFmtId="183" fontId="53" fillId="0" borderId="128" xfId="49" applyNumberFormat="1" applyFont="1" applyBorder="1" applyAlignment="1">
      <alignment horizontal="center" vertical="center"/>
    </xf>
    <xf numFmtId="180" fontId="53" fillId="34" borderId="128" xfId="49" applyNumberFormat="1" applyFont="1" applyFill="1" applyBorder="1" applyAlignment="1">
      <alignment horizontal="right" vertical="center"/>
    </xf>
    <xf numFmtId="0" fontId="53" fillId="32" borderId="22" xfId="49" applyFont="1" applyFill="1" applyBorder="1" applyAlignment="1">
      <alignment vertical="center"/>
    </xf>
    <xf numFmtId="0" fontId="53" fillId="32" borderId="2" xfId="49" applyFont="1" applyFill="1" applyBorder="1" applyAlignment="1">
      <alignment vertical="center"/>
    </xf>
    <xf numFmtId="0" fontId="53" fillId="32" borderId="23" xfId="49" applyFont="1" applyFill="1" applyBorder="1" applyAlignment="1">
      <alignment vertical="center"/>
    </xf>
    <xf numFmtId="0" fontId="53" fillId="32" borderId="23" xfId="49" applyFont="1" applyFill="1" applyBorder="1" applyAlignment="1">
      <alignment horizontal="center" vertical="center"/>
    </xf>
    <xf numFmtId="0" fontId="53" fillId="32" borderId="23" xfId="49" applyFont="1" applyFill="1" applyBorder="1" applyAlignment="1">
      <alignment horizontal="right" vertical="center"/>
    </xf>
    <xf numFmtId="180" fontId="53" fillId="34" borderId="88" xfId="49" applyNumberFormat="1" applyFont="1" applyFill="1" applyBorder="1" applyAlignment="1">
      <alignment horizontal="right" vertical="center"/>
    </xf>
    <xf numFmtId="0" fontId="53" fillId="33" borderId="103" xfId="49" applyFont="1" applyFill="1" applyBorder="1" applyAlignment="1">
      <alignment horizontal="left" vertical="center"/>
    </xf>
    <xf numFmtId="180" fontId="53" fillId="24" borderId="101" xfId="49" applyNumberFormat="1" applyFont="1" applyFill="1" applyBorder="1" applyAlignment="1">
      <alignment horizontal="right" vertical="center"/>
    </xf>
    <xf numFmtId="0" fontId="53" fillId="33" borderId="135" xfId="49" applyFont="1" applyFill="1" applyBorder="1" applyAlignment="1">
      <alignment vertical="center"/>
    </xf>
    <xf numFmtId="0" fontId="53" fillId="33" borderId="119" xfId="49" applyFont="1" applyFill="1" applyBorder="1" applyAlignment="1">
      <alignment vertical="center"/>
    </xf>
    <xf numFmtId="0" fontId="53" fillId="33" borderId="135" xfId="49" applyFont="1" applyFill="1" applyBorder="1" applyAlignment="1">
      <alignment horizontal="left" vertical="center"/>
    </xf>
    <xf numFmtId="0" fontId="53" fillId="33" borderId="119" xfId="49" applyFont="1" applyFill="1" applyBorder="1" applyAlignment="1">
      <alignment horizontal="left" vertical="center"/>
    </xf>
    <xf numFmtId="180" fontId="53" fillId="24" borderId="100" xfId="49" applyNumberFormat="1" applyFont="1" applyFill="1" applyBorder="1" applyAlignment="1">
      <alignment horizontal="right" vertical="center"/>
    </xf>
    <xf numFmtId="0" fontId="53" fillId="33" borderId="106" xfId="49" applyFont="1" applyFill="1" applyBorder="1" applyAlignment="1">
      <alignment vertical="center" wrapText="1"/>
    </xf>
    <xf numFmtId="0" fontId="53" fillId="33" borderId="110" xfId="49" applyFont="1" applyFill="1" applyBorder="1" applyAlignment="1">
      <alignment vertical="center" wrapText="1"/>
    </xf>
    <xf numFmtId="0" fontId="53" fillId="33" borderId="89" xfId="49" applyFont="1" applyFill="1" applyBorder="1" applyAlignment="1">
      <alignment vertical="center" wrapText="1"/>
    </xf>
    <xf numFmtId="0" fontId="53" fillId="33" borderId="22" xfId="49" applyFont="1" applyFill="1" applyBorder="1" applyAlignment="1">
      <alignment horizontal="left" vertical="center" wrapText="1"/>
    </xf>
    <xf numFmtId="0" fontId="53" fillId="35" borderId="2" xfId="49" applyFont="1" applyFill="1" applyBorder="1" applyAlignment="1">
      <alignment horizontal="left" vertical="center" wrapText="1"/>
    </xf>
    <xf numFmtId="0" fontId="53" fillId="35" borderId="23" xfId="49" applyFont="1" applyFill="1" applyBorder="1" applyAlignment="1">
      <alignment horizontal="left" vertical="center" wrapText="1"/>
    </xf>
    <xf numFmtId="183" fontId="53" fillId="35" borderId="15" xfId="49" applyNumberFormat="1" applyFont="1" applyFill="1" applyBorder="1" applyAlignment="1">
      <alignment horizontal="center" vertical="center"/>
    </xf>
    <xf numFmtId="180" fontId="53" fillId="35" borderId="15" xfId="49" applyNumberFormat="1" applyFont="1" applyFill="1" applyBorder="1" applyAlignment="1">
      <alignment horizontal="right" vertical="center"/>
    </xf>
    <xf numFmtId="0" fontId="53" fillId="29" borderId="89" xfId="49" applyFont="1" applyFill="1" applyBorder="1" applyAlignment="1">
      <alignment horizontal="left" vertical="center"/>
    </xf>
    <xf numFmtId="180" fontId="53" fillId="24" borderId="88" xfId="49" applyNumberFormat="1" applyFont="1" applyFill="1" applyBorder="1" applyAlignment="1">
      <alignment horizontal="right" vertical="center"/>
    </xf>
    <xf numFmtId="0" fontId="53" fillId="29" borderId="103" xfId="49" applyFont="1" applyFill="1" applyBorder="1" applyAlignment="1">
      <alignment horizontal="left" vertical="center"/>
    </xf>
    <xf numFmtId="0" fontId="53" fillId="29" borderId="135" xfId="49" applyFont="1" applyFill="1" applyBorder="1" applyAlignment="1">
      <alignment horizontal="left" vertical="center"/>
    </xf>
    <xf numFmtId="0" fontId="53" fillId="29" borderId="119" xfId="49" applyFont="1" applyFill="1" applyBorder="1" applyAlignment="1">
      <alignment horizontal="left" vertical="center"/>
    </xf>
    <xf numFmtId="0" fontId="53" fillId="29" borderId="103" xfId="49" applyFont="1" applyFill="1" applyBorder="1" applyAlignment="1">
      <alignment horizontal="left" vertical="center" wrapText="1"/>
    </xf>
    <xf numFmtId="0" fontId="53" fillId="29" borderId="109" xfId="49" applyFont="1" applyFill="1" applyBorder="1" applyAlignment="1">
      <alignment horizontal="left" vertical="center"/>
    </xf>
    <xf numFmtId="0" fontId="53" fillId="29" borderId="115" xfId="49" applyFont="1" applyFill="1" applyBorder="1" applyAlignment="1">
      <alignment horizontal="left" vertical="center"/>
    </xf>
    <xf numFmtId="0" fontId="53" fillId="29" borderId="102" xfId="49" applyFont="1" applyFill="1" applyBorder="1" applyAlignment="1">
      <alignment horizontal="left" vertical="center"/>
    </xf>
    <xf numFmtId="0" fontId="53" fillId="29" borderId="22" xfId="49" applyFont="1" applyFill="1" applyBorder="1" applyAlignment="1">
      <alignment horizontal="left" vertical="center"/>
    </xf>
    <xf numFmtId="0" fontId="53" fillId="29" borderId="2" xfId="49" applyFont="1" applyFill="1" applyBorder="1" applyAlignment="1">
      <alignment horizontal="left" vertical="center"/>
    </xf>
    <xf numFmtId="0" fontId="53" fillId="29" borderId="23" xfId="49" applyFont="1" applyFill="1" applyBorder="1" applyAlignment="1">
      <alignment horizontal="left" vertical="center"/>
    </xf>
    <xf numFmtId="0" fontId="53" fillId="29" borderId="23" xfId="49" applyFont="1" applyFill="1" applyBorder="1" applyAlignment="1">
      <alignment horizontal="center" vertical="center"/>
    </xf>
    <xf numFmtId="180" fontId="53" fillId="29" borderId="23" xfId="49" applyNumberFormat="1" applyFont="1" applyFill="1" applyBorder="1" applyAlignment="1">
      <alignment horizontal="right" vertical="center"/>
    </xf>
    <xf numFmtId="0" fontId="53" fillId="30" borderId="89" xfId="49" applyFont="1" applyFill="1" applyBorder="1" applyAlignment="1">
      <alignment horizontal="left" vertical="center"/>
    </xf>
    <xf numFmtId="0" fontId="53" fillId="30" borderId="103" xfId="49" applyFont="1" applyFill="1" applyBorder="1" applyAlignment="1">
      <alignment horizontal="left" vertical="center"/>
    </xf>
    <xf numFmtId="0" fontId="53" fillId="30" borderId="103" xfId="49" applyFont="1" applyFill="1" applyBorder="1" applyAlignment="1">
      <alignment horizontal="left" vertical="center" wrapText="1"/>
    </xf>
    <xf numFmtId="0" fontId="53" fillId="30" borderId="102" xfId="49" applyFont="1" applyFill="1" applyBorder="1" applyAlignment="1">
      <alignment horizontal="left" vertical="center"/>
    </xf>
    <xf numFmtId="0" fontId="36" fillId="25" borderId="19" xfId="0" applyFont="1" applyFill="1" applyBorder="1" applyAlignment="1">
      <alignment horizontal="justify" vertical="center" wrapText="1"/>
    </xf>
    <xf numFmtId="3" fontId="36" fillId="25" borderId="111" xfId="0" applyNumberFormat="1" applyFont="1" applyFill="1" applyBorder="1" applyAlignment="1">
      <alignment horizontal="left" vertical="center"/>
    </xf>
    <xf numFmtId="3" fontId="36" fillId="25" borderId="115" xfId="0" applyNumberFormat="1" applyFont="1" applyFill="1" applyBorder="1" applyAlignment="1">
      <alignment horizontal="left" vertical="center"/>
    </xf>
    <xf numFmtId="0" fontId="36" fillId="25" borderId="18" xfId="0" applyFont="1" applyFill="1" applyBorder="1" applyAlignment="1">
      <alignment horizontal="right" vertical="center" wrapText="1"/>
    </xf>
    <xf numFmtId="0" fontId="35" fillId="0" borderId="16" xfId="0" applyFont="1" applyBorder="1" applyAlignment="1">
      <alignment horizontal="justify" wrapText="1"/>
    </xf>
    <xf numFmtId="0" fontId="37" fillId="37" borderId="15" xfId="0" applyNumberFormat="1" applyFont="1" applyFill="1" applyBorder="1" applyAlignment="1">
      <alignment horizontal="center" vertical="center"/>
    </xf>
    <xf numFmtId="0" fontId="36" fillId="37" borderId="15" xfId="0" applyNumberFormat="1" applyFont="1" applyFill="1" applyBorder="1" applyAlignment="1">
      <alignment horizontal="center" vertical="center"/>
    </xf>
    <xf numFmtId="0" fontId="35" fillId="0" borderId="27" xfId="0" applyFont="1" applyBorder="1" applyAlignment="1">
      <alignment horizontal="justify" wrapText="1"/>
    </xf>
    <xf numFmtId="0" fontId="80" fillId="0" borderId="55" xfId="0" applyFont="1" applyBorder="1" applyAlignment="1">
      <alignment horizontal="justify" wrapText="1"/>
    </xf>
    <xf numFmtId="177" fontId="42" fillId="25" borderId="25" xfId="0" applyNumberFormat="1" applyFont="1" applyFill="1" applyBorder="1" applyAlignment="1">
      <alignment horizontal="right" vertical="center"/>
    </xf>
    <xf numFmtId="177" fontId="42" fillId="25" borderId="159" xfId="0" applyNumberFormat="1" applyFont="1" applyFill="1" applyBorder="1" applyAlignment="1">
      <alignment horizontal="right" vertical="center"/>
    </xf>
    <xf numFmtId="177" fontId="36" fillId="25" borderId="103" xfId="0" applyNumberFormat="1" applyFont="1" applyFill="1" applyBorder="1" applyAlignment="1">
      <alignment horizontal="right" vertical="center"/>
    </xf>
    <xf numFmtId="177" fontId="36" fillId="25" borderId="102" xfId="0" applyNumberFormat="1" applyFont="1" applyFill="1" applyBorder="1" applyAlignment="1">
      <alignment horizontal="right" vertical="center"/>
    </xf>
    <xf numFmtId="177" fontId="36" fillId="25" borderId="104" xfId="0" applyNumberFormat="1" applyFont="1" applyFill="1" applyBorder="1" applyAlignment="1">
      <alignment horizontal="right" vertical="center"/>
    </xf>
    <xf numFmtId="177" fontId="36" fillId="25" borderId="19" xfId="0" applyNumberFormat="1" applyFont="1" applyFill="1" applyBorder="1" applyAlignment="1">
      <alignment horizontal="right" vertical="center"/>
    </xf>
    <xf numFmtId="177" fontId="36" fillId="25" borderId="17" xfId="0" applyNumberFormat="1" applyFont="1" applyFill="1" applyBorder="1" applyAlignment="1">
      <alignment horizontal="right" vertical="center"/>
    </xf>
    <xf numFmtId="177" fontId="36" fillId="25" borderId="23" xfId="0" applyNumberFormat="1" applyFont="1" applyFill="1" applyBorder="1" applyAlignment="1">
      <alignment horizontal="right" vertical="center"/>
    </xf>
    <xf numFmtId="177" fontId="36" fillId="25" borderId="199" xfId="0" applyNumberFormat="1" applyFont="1" applyFill="1" applyBorder="1" applyAlignment="1">
      <alignment horizontal="right" vertical="center"/>
    </xf>
    <xf numFmtId="3" fontId="36" fillId="25" borderId="29" xfId="0" applyNumberFormat="1" applyFont="1" applyFill="1" applyBorder="1" applyAlignment="1">
      <alignment vertical="center"/>
    </xf>
    <xf numFmtId="3" fontId="36" fillId="25" borderId="34" xfId="0" applyNumberFormat="1" applyFont="1" applyFill="1" applyBorder="1" applyAlignment="1">
      <alignment vertical="center"/>
    </xf>
    <xf numFmtId="177" fontId="36" fillId="25" borderId="42" xfId="0" applyNumberFormat="1" applyFont="1" applyFill="1" applyBorder="1" applyAlignment="1">
      <alignment vertical="center"/>
    </xf>
    <xf numFmtId="3" fontId="36" fillId="25" borderId="109" xfId="0" applyNumberFormat="1" applyFont="1" applyFill="1" applyBorder="1" applyAlignment="1">
      <alignment vertical="center"/>
    </xf>
    <xf numFmtId="3" fontId="36" fillId="25" borderId="115" xfId="0" applyNumberFormat="1" applyFont="1" applyFill="1" applyBorder="1" applyAlignment="1">
      <alignment vertical="center"/>
    </xf>
    <xf numFmtId="177" fontId="36" fillId="25" borderId="102" xfId="0" applyNumberFormat="1" applyFont="1" applyFill="1" applyBorder="1" applyAlignment="1">
      <alignment vertical="center"/>
    </xf>
    <xf numFmtId="3" fontId="36" fillId="25" borderId="135" xfId="0" applyNumberFormat="1" applyFont="1" applyFill="1" applyBorder="1" applyAlignment="1">
      <alignment vertical="center"/>
    </xf>
    <xf numFmtId="3" fontId="36" fillId="25" borderId="119" xfId="0" applyNumberFormat="1" applyFont="1" applyFill="1" applyBorder="1" applyAlignment="1">
      <alignment vertical="center"/>
    </xf>
    <xf numFmtId="177" fontId="36" fillId="25" borderId="103" xfId="0" applyNumberFormat="1" applyFont="1" applyFill="1" applyBorder="1" applyAlignment="1">
      <alignment vertical="center"/>
    </xf>
    <xf numFmtId="0" fontId="36" fillId="0" borderId="106" xfId="0" applyFont="1" applyFill="1" applyBorder="1" applyAlignment="1">
      <alignment horizontal="center" vertical="center" wrapText="1"/>
    </xf>
    <xf numFmtId="0" fontId="36" fillId="0" borderId="106" xfId="0" applyFont="1" applyFill="1" applyBorder="1" applyAlignment="1">
      <alignment horizontal="center" vertical="center"/>
    </xf>
    <xf numFmtId="0" fontId="36" fillId="0" borderId="197" xfId="0" applyFont="1" applyFill="1" applyBorder="1" applyAlignment="1">
      <alignment horizontal="center" vertical="center" wrapText="1"/>
    </xf>
    <xf numFmtId="0" fontId="36" fillId="25" borderId="106" xfId="0" applyFont="1" applyFill="1" applyBorder="1" applyAlignment="1">
      <alignment horizontal="right" vertical="center" wrapText="1"/>
    </xf>
    <xf numFmtId="0" fontId="36" fillId="25" borderId="197" xfId="0" applyFont="1" applyFill="1" applyBorder="1" applyAlignment="1">
      <alignment horizontal="justify" vertical="center" wrapText="1"/>
    </xf>
    <xf numFmtId="0" fontId="36" fillId="25" borderId="29" xfId="0" applyFont="1" applyFill="1" applyBorder="1" applyAlignment="1">
      <alignment horizontal="justify" vertical="center" wrapText="1"/>
    </xf>
    <xf numFmtId="0" fontId="36" fillId="25" borderId="29" xfId="0" applyFont="1" applyFill="1" applyBorder="1" applyAlignment="1">
      <alignment horizontal="right" vertical="center" wrapText="1"/>
    </xf>
    <xf numFmtId="0" fontId="36" fillId="25" borderId="198" xfId="0" applyFont="1" applyFill="1" applyBorder="1" applyAlignment="1">
      <alignment horizontal="justify" vertical="center" wrapText="1"/>
    </xf>
    <xf numFmtId="0" fontId="36" fillId="27" borderId="42" xfId="0" applyFont="1" applyFill="1" applyBorder="1" applyAlignment="1">
      <alignment horizontal="justify" vertical="center" wrapText="1"/>
    </xf>
    <xf numFmtId="0" fontId="36" fillId="27" borderId="89" xfId="0" applyFont="1" applyFill="1" applyBorder="1" applyAlignment="1">
      <alignment horizontal="justify" vertical="center" wrapText="1"/>
    </xf>
    <xf numFmtId="0" fontId="36" fillId="0" borderId="29" xfId="0" applyFont="1" applyFill="1" applyBorder="1" applyAlignment="1">
      <alignment horizontal="left" vertical="center" wrapText="1"/>
    </xf>
    <xf numFmtId="0" fontId="36" fillId="0" borderId="42" xfId="0" applyFont="1" applyFill="1" applyBorder="1" applyAlignment="1">
      <alignment horizontal="center" vertical="center" wrapText="1"/>
    </xf>
    <xf numFmtId="0" fontId="36" fillId="27" borderId="106" xfId="0" applyFont="1" applyFill="1" applyBorder="1" applyAlignment="1">
      <alignment vertical="center" wrapText="1"/>
    </xf>
    <xf numFmtId="0" fontId="36" fillId="25" borderId="89" xfId="0" applyFont="1" applyFill="1" applyBorder="1" applyAlignment="1">
      <alignment vertical="center" wrapText="1"/>
    </xf>
    <xf numFmtId="0" fontId="36" fillId="0" borderId="34" xfId="0" applyFont="1" applyFill="1" applyBorder="1" applyAlignment="1">
      <alignment horizontal="left" vertical="center" wrapText="1"/>
    </xf>
    <xf numFmtId="0" fontId="36" fillId="25" borderId="110" xfId="0" applyFont="1" applyFill="1" applyBorder="1" applyAlignment="1">
      <alignment vertical="center" wrapText="1"/>
    </xf>
    <xf numFmtId="0" fontId="36" fillId="27" borderId="135" xfId="0" applyFont="1" applyFill="1" applyBorder="1" applyAlignment="1">
      <alignment vertical="center" wrapText="1"/>
    </xf>
    <xf numFmtId="0" fontId="36" fillId="25" borderId="119" xfId="0" applyFont="1" applyFill="1" applyBorder="1" applyAlignment="1">
      <alignment vertical="center" wrapText="1"/>
    </xf>
    <xf numFmtId="0" fontId="36" fillId="25" borderId="103" xfId="0" applyFont="1" applyFill="1" applyBorder="1" applyAlignment="1">
      <alignment vertical="center" wrapText="1"/>
    </xf>
    <xf numFmtId="0" fontId="36" fillId="25" borderId="135" xfId="0" applyFont="1" applyFill="1" applyBorder="1" applyAlignment="1">
      <alignment horizontal="right" vertical="center" wrapText="1"/>
    </xf>
    <xf numFmtId="0" fontId="36" fillId="25" borderId="105" xfId="0" applyFont="1" applyFill="1" applyBorder="1" applyAlignment="1">
      <alignment horizontal="justify" vertical="center" wrapText="1"/>
    </xf>
    <xf numFmtId="0" fontId="35" fillId="25" borderId="0" xfId="79" applyFont="1" applyFill="1" applyAlignment="1">
      <alignment horizontal="left" vertical="top"/>
    </xf>
    <xf numFmtId="0" fontId="35" fillId="25" borderId="0" xfId="79" applyFont="1" applyFill="1" applyAlignment="1">
      <alignment vertical="top"/>
    </xf>
    <xf numFmtId="0" fontId="35" fillId="25" borderId="0" xfId="79" applyFont="1" applyFill="1" applyAlignment="1">
      <alignment horizontal="center" vertical="top"/>
    </xf>
    <xf numFmtId="0" fontId="35" fillId="25" borderId="0" xfId="79" applyFont="1" applyFill="1" applyAlignment="1">
      <alignment vertical="center"/>
    </xf>
    <xf numFmtId="0" fontId="36" fillId="25" borderId="0" xfId="79" applyFont="1" applyFill="1" applyAlignment="1">
      <alignment horizontal="center" vertical="center"/>
    </xf>
    <xf numFmtId="0" fontId="36" fillId="25" borderId="0" xfId="79" applyFont="1" applyFill="1" applyAlignment="1">
      <alignment vertical="center"/>
    </xf>
    <xf numFmtId="3" fontId="36" fillId="25" borderId="0" xfId="75" applyNumberFormat="1" applyFont="1" applyFill="1" applyAlignment="1">
      <alignment horizontal="right" vertical="center"/>
    </xf>
    <xf numFmtId="0" fontId="36" fillId="28" borderId="69" xfId="79" applyFont="1" applyFill="1" applyBorder="1" applyAlignment="1">
      <alignment horizontal="center" vertical="center" wrapText="1"/>
    </xf>
    <xf numFmtId="0" fontId="36" fillId="28" borderId="52" xfId="79" applyFont="1" applyFill="1" applyBorder="1" applyAlignment="1">
      <alignment horizontal="center" vertical="center"/>
    </xf>
    <xf numFmtId="0" fontId="36" fillId="28" borderId="70" xfId="79" applyFont="1" applyFill="1" applyBorder="1" applyAlignment="1">
      <alignment horizontal="center" vertical="center"/>
    </xf>
    <xf numFmtId="0" fontId="36" fillId="25" borderId="200" xfId="79" applyFont="1" applyFill="1" applyBorder="1" applyAlignment="1">
      <alignment horizontal="center" vertical="center"/>
    </xf>
    <xf numFmtId="0" fontId="36" fillId="25" borderId="53" xfId="79" applyFont="1" applyFill="1" applyBorder="1" applyAlignment="1">
      <alignment vertical="center" wrapText="1"/>
    </xf>
    <xf numFmtId="0" fontId="36" fillId="25" borderId="59" xfId="79" applyFont="1" applyFill="1" applyBorder="1" applyAlignment="1">
      <alignment vertical="center"/>
    </xf>
    <xf numFmtId="0" fontId="36" fillId="25" borderId="63" xfId="79" applyFont="1" applyFill="1" applyBorder="1" applyAlignment="1">
      <alignment vertical="center" wrapText="1"/>
    </xf>
    <xf numFmtId="10" fontId="36" fillId="25" borderId="71" xfId="80" applyNumberFormat="1" applyFont="1" applyFill="1" applyBorder="1" applyAlignment="1">
      <alignment horizontal="right" vertical="center"/>
    </xf>
    <xf numFmtId="0" fontId="36" fillId="25" borderId="47" xfId="79" applyFont="1" applyFill="1" applyBorder="1" applyAlignment="1">
      <alignment horizontal="center" vertical="center"/>
    </xf>
    <xf numFmtId="0" fontId="36" fillId="25" borderId="15" xfId="79" applyFont="1" applyFill="1" applyBorder="1" applyAlignment="1">
      <alignment vertical="center" wrapText="1"/>
    </xf>
    <xf numFmtId="0" fontId="36" fillId="25" borderId="23" xfId="79" applyFont="1" applyFill="1" applyBorder="1" applyAlignment="1">
      <alignment vertical="center"/>
    </xf>
    <xf numFmtId="10" fontId="36" fillId="25" borderId="72" xfId="80" applyNumberFormat="1" applyFont="1" applyFill="1" applyBorder="1" applyAlignment="1">
      <alignment horizontal="right" vertical="center"/>
    </xf>
    <xf numFmtId="0" fontId="36" fillId="25" borderId="164" xfId="79" applyFont="1" applyFill="1" applyBorder="1" applyAlignment="1">
      <alignment horizontal="center" vertical="center"/>
    </xf>
    <xf numFmtId="0" fontId="36" fillId="25" borderId="201" xfId="79" applyFont="1" applyFill="1" applyBorder="1" applyAlignment="1">
      <alignment vertical="center" wrapText="1"/>
    </xf>
    <xf numFmtId="0" fontId="36" fillId="25" borderId="60" xfId="79" applyFont="1" applyFill="1" applyBorder="1" applyAlignment="1">
      <alignment vertical="center"/>
    </xf>
    <xf numFmtId="0" fontId="36" fillId="25" borderId="60" xfId="79" applyFont="1" applyFill="1" applyBorder="1" applyAlignment="1">
      <alignment vertical="center" wrapText="1"/>
    </xf>
    <xf numFmtId="10" fontId="36" fillId="25" borderId="73" xfId="80" applyNumberFormat="1" applyFont="1" applyFill="1" applyBorder="1" applyAlignment="1">
      <alignment horizontal="right" vertical="center"/>
    </xf>
    <xf numFmtId="10" fontId="36" fillId="25" borderId="74" xfId="75" applyNumberFormat="1" applyFont="1" applyFill="1" applyBorder="1" applyAlignment="1">
      <alignment horizontal="right" vertical="center"/>
    </xf>
    <xf numFmtId="184" fontId="36" fillId="25" borderId="0" xfId="75" applyNumberFormat="1" applyFont="1" applyFill="1" applyBorder="1" applyAlignment="1">
      <alignment horizontal="right" vertical="center"/>
    </xf>
    <xf numFmtId="10" fontId="36" fillId="25" borderId="0" xfId="75" applyNumberFormat="1" applyFont="1" applyFill="1" applyBorder="1" applyAlignment="1">
      <alignment horizontal="right" vertical="center"/>
    </xf>
    <xf numFmtId="0" fontId="36" fillId="25" borderId="0" xfId="79" applyFont="1" applyFill="1" applyAlignment="1">
      <alignment vertical="top"/>
    </xf>
    <xf numFmtId="184" fontId="36" fillId="25" borderId="0" xfId="75" applyNumberFormat="1" applyFont="1" applyFill="1" applyBorder="1" applyAlignment="1">
      <alignment horizontal="right" vertical="top"/>
    </xf>
    <xf numFmtId="10" fontId="36" fillId="25" borderId="0" xfId="80" applyNumberFormat="1" applyFont="1" applyFill="1" applyBorder="1" applyAlignment="1">
      <alignment horizontal="right" vertical="top"/>
    </xf>
    <xf numFmtId="0" fontId="34" fillId="25" borderId="15" xfId="79" applyFont="1" applyFill="1" applyBorder="1" applyAlignment="1">
      <alignment horizontal="center" vertical="center"/>
    </xf>
    <xf numFmtId="0" fontId="36" fillId="25" borderId="0" xfId="79" applyFont="1" applyFill="1" applyAlignment="1">
      <alignment horizontal="left" vertical="center"/>
    </xf>
    <xf numFmtId="0" fontId="36" fillId="25" borderId="0" xfId="81" applyFont="1" applyFill="1" applyAlignment="1">
      <alignment horizontal="center" vertical="top"/>
    </xf>
    <xf numFmtId="0" fontId="36" fillId="25" borderId="0" xfId="81" applyFont="1" applyFill="1" applyAlignment="1">
      <alignment horizontal="left" vertical="top"/>
    </xf>
    <xf numFmtId="10" fontId="36" fillId="25" borderId="0" xfId="80" applyNumberFormat="1" applyFont="1" applyFill="1" applyBorder="1" applyAlignment="1">
      <alignment horizontal="left" vertical="top"/>
    </xf>
    <xf numFmtId="184" fontId="36" fillId="25" borderId="0" xfId="75" applyNumberFormat="1" applyFont="1" applyFill="1" applyBorder="1" applyAlignment="1">
      <alignment horizontal="left" vertical="top"/>
    </xf>
    <xf numFmtId="0" fontId="36" fillId="25" borderId="0" xfId="79" applyFont="1" applyFill="1" applyAlignment="1">
      <alignment horizontal="left" vertical="top"/>
    </xf>
    <xf numFmtId="0" fontId="36" fillId="25" borderId="0" xfId="79" applyFont="1" applyFill="1" applyAlignment="1">
      <alignment horizontal="center" vertical="top"/>
    </xf>
    <xf numFmtId="3" fontId="36" fillId="25" borderId="0" xfId="75" applyNumberFormat="1" applyFont="1" applyFill="1" applyBorder="1" applyAlignment="1">
      <alignment horizontal="left" vertical="top"/>
    </xf>
    <xf numFmtId="38" fontId="36" fillId="0" borderId="111" xfId="73" applyFont="1" applyFill="1" applyBorder="1"/>
    <xf numFmtId="0" fontId="36" fillId="0" borderId="205" xfId="73" applyNumberFormat="1" applyFont="1" applyFill="1" applyBorder="1" applyAlignment="1">
      <alignment horizontal="center" vertical="center"/>
    </xf>
    <xf numFmtId="38" fontId="36" fillId="0" borderId="118" xfId="73" applyFont="1" applyFill="1" applyBorder="1"/>
    <xf numFmtId="0" fontId="36" fillId="0" borderId="113" xfId="73" applyNumberFormat="1" applyFont="1" applyFill="1" applyBorder="1" applyAlignment="1">
      <alignment horizontal="center" vertical="center"/>
    </xf>
    <xf numFmtId="38" fontId="36" fillId="0" borderId="38" xfId="73" applyFont="1" applyFill="1" applyBorder="1"/>
    <xf numFmtId="38" fontId="36" fillId="0" borderId="113" xfId="73" applyFont="1" applyFill="1" applyBorder="1"/>
    <xf numFmtId="38" fontId="36" fillId="0" borderId="118" xfId="73" applyFont="1" applyFill="1" applyBorder="1" applyAlignment="1">
      <alignment vertical="center"/>
    </xf>
    <xf numFmtId="38" fontId="36" fillId="0" borderId="206" xfId="73" applyFont="1" applyFill="1" applyBorder="1"/>
    <xf numFmtId="38" fontId="36" fillId="0" borderId="207" xfId="73" applyFont="1" applyFill="1" applyBorder="1"/>
    <xf numFmtId="38" fontId="36" fillId="0" borderId="54" xfId="73" applyFont="1" applyFill="1" applyBorder="1"/>
    <xf numFmtId="3" fontId="36" fillId="26" borderId="208" xfId="73" applyNumberFormat="1" applyFont="1" applyFill="1" applyBorder="1" applyAlignment="1">
      <alignment horizontal="center"/>
    </xf>
    <xf numFmtId="3" fontId="36" fillId="0" borderId="120" xfId="73" applyNumberFormat="1" applyFont="1" applyFill="1" applyBorder="1" applyAlignment="1">
      <alignment horizontal="center"/>
    </xf>
    <xf numFmtId="38" fontId="36" fillId="0" borderId="123" xfId="73" applyFont="1" applyFill="1" applyBorder="1"/>
    <xf numFmtId="3" fontId="36" fillId="0" borderId="209" xfId="73" applyNumberFormat="1" applyFont="1" applyFill="1" applyBorder="1" applyAlignment="1">
      <alignment horizontal="center"/>
    </xf>
    <xf numFmtId="38" fontId="36" fillId="0" borderId="138" xfId="73" applyFont="1" applyFill="1" applyBorder="1"/>
    <xf numFmtId="38" fontId="36" fillId="0" borderId="120" xfId="73" applyFont="1" applyFill="1" applyBorder="1"/>
    <xf numFmtId="38" fontId="36" fillId="0" borderId="210" xfId="73" applyFont="1" applyFill="1" applyBorder="1"/>
    <xf numFmtId="3" fontId="36" fillId="0" borderId="88" xfId="73" applyNumberFormat="1" applyFont="1" applyFill="1" applyBorder="1" applyAlignment="1">
      <alignment horizontal="center"/>
    </xf>
    <xf numFmtId="38" fontId="36" fillId="0" borderId="101" xfId="73" applyFont="1" applyFill="1" applyBorder="1"/>
    <xf numFmtId="38" fontId="77" fillId="0" borderId="101" xfId="73" applyFont="1" applyFill="1" applyBorder="1"/>
    <xf numFmtId="38" fontId="36" fillId="0" borderId="100" xfId="73" applyFont="1" applyFill="1" applyBorder="1"/>
    <xf numFmtId="3" fontId="36" fillId="0" borderId="211" xfId="73" applyNumberFormat="1" applyFont="1" applyFill="1" applyBorder="1" applyAlignment="1">
      <alignment horizontal="center"/>
    </xf>
    <xf numFmtId="38" fontId="36" fillId="0" borderId="128" xfId="73" applyFont="1" applyFill="1" applyBorder="1"/>
    <xf numFmtId="38" fontId="36" fillId="0" borderId="88" xfId="73" applyFont="1" applyFill="1" applyBorder="1"/>
    <xf numFmtId="38" fontId="36" fillId="0" borderId="212" xfId="73" applyFont="1" applyFill="1" applyBorder="1"/>
    <xf numFmtId="3" fontId="36" fillId="26" borderId="53" xfId="73" applyNumberFormat="1" applyFont="1" applyFill="1" applyBorder="1" applyAlignment="1">
      <alignment horizontal="center"/>
    </xf>
    <xf numFmtId="38" fontId="36" fillId="0" borderId="56" xfId="73" applyFont="1" applyFill="1" applyBorder="1"/>
    <xf numFmtId="179" fontId="36" fillId="0" borderId="19" xfId="0" applyNumberFormat="1" applyFont="1" applyBorder="1" applyAlignment="1">
      <alignment vertical="center"/>
    </xf>
    <xf numFmtId="179" fontId="36" fillId="0" borderId="64" xfId="0" applyNumberFormat="1" applyFont="1" applyBorder="1" applyAlignment="1">
      <alignment vertical="center"/>
    </xf>
    <xf numFmtId="0" fontId="36" fillId="0" borderId="19" xfId="0" applyFont="1" applyBorder="1" applyAlignment="1">
      <alignment vertical="center" wrapText="1"/>
    </xf>
    <xf numFmtId="0" fontId="36" fillId="0" borderId="42" xfId="0" applyFont="1" applyBorder="1" applyAlignment="1">
      <alignment vertical="center"/>
    </xf>
    <xf numFmtId="0" fontId="36" fillId="0" borderId="103" xfId="0" applyFont="1" applyBorder="1" applyAlignment="1">
      <alignment vertical="center" wrapText="1"/>
    </xf>
    <xf numFmtId="0" fontId="36" fillId="0" borderId="19" xfId="0" applyFont="1" applyBorder="1" applyAlignment="1">
      <alignment horizontal="center" vertical="center" wrapText="1"/>
    </xf>
    <xf numFmtId="0" fontId="36" fillId="0" borderId="103" xfId="0" applyFont="1" applyBorder="1" applyAlignment="1">
      <alignment horizontal="center" vertical="center" wrapText="1"/>
    </xf>
    <xf numFmtId="0" fontId="0" fillId="0" borderId="18" xfId="0" applyBorder="1">
      <alignment vertical="center"/>
    </xf>
    <xf numFmtId="0" fontId="36" fillId="0" borderId="104" xfId="0" applyFont="1" applyBorder="1" applyAlignment="1">
      <alignment vertical="center" wrapText="1"/>
    </xf>
    <xf numFmtId="0" fontId="36" fillId="0" borderId="160" xfId="0" applyFont="1" applyBorder="1" applyAlignment="1">
      <alignment vertical="center" shrinkToFit="1"/>
    </xf>
    <xf numFmtId="0" fontId="36" fillId="0" borderId="23" xfId="0" applyFont="1" applyBorder="1" applyAlignment="1">
      <alignment vertical="center" wrapText="1"/>
    </xf>
    <xf numFmtId="0" fontId="36" fillId="0" borderId="42" xfId="0" applyFont="1" applyBorder="1" applyAlignment="1">
      <alignment horizontal="center" vertical="center"/>
    </xf>
    <xf numFmtId="0" fontId="36" fillId="0" borderId="64" xfId="0" applyFont="1" applyBorder="1" applyAlignment="1">
      <alignment vertical="center" wrapText="1"/>
    </xf>
    <xf numFmtId="38" fontId="77" fillId="0" borderId="88" xfId="73" applyFont="1" applyFill="1" applyBorder="1"/>
    <xf numFmtId="3" fontId="36" fillId="26" borderId="51" xfId="73" applyNumberFormat="1" applyFont="1" applyFill="1" applyBorder="1" applyAlignment="1">
      <alignment horizontal="center"/>
    </xf>
    <xf numFmtId="3" fontId="36" fillId="0" borderId="106" xfId="73" applyNumberFormat="1" applyFont="1" applyFill="1" applyBorder="1" applyAlignment="1">
      <alignment horizontal="center"/>
    </xf>
    <xf numFmtId="38" fontId="36" fillId="0" borderId="135" xfId="73" applyFont="1" applyFill="1" applyBorder="1"/>
    <xf numFmtId="38" fontId="77" fillId="0" borderId="135" xfId="73" applyFont="1" applyFill="1" applyBorder="1"/>
    <xf numFmtId="38" fontId="36" fillId="0" borderId="109" xfId="73" applyFont="1" applyFill="1" applyBorder="1"/>
    <xf numFmtId="3" fontId="36" fillId="0" borderId="213" xfId="73" applyNumberFormat="1" applyFont="1" applyFill="1" applyBorder="1" applyAlignment="1">
      <alignment horizontal="center"/>
    </xf>
    <xf numFmtId="38" fontId="36" fillId="0" borderId="150" xfId="73" applyFont="1" applyFill="1" applyBorder="1"/>
    <xf numFmtId="38" fontId="36" fillId="0" borderId="106" xfId="73" applyFont="1" applyFill="1" applyBorder="1"/>
    <xf numFmtId="38" fontId="36" fillId="0" borderId="214" xfId="73" applyFont="1" applyFill="1" applyBorder="1"/>
    <xf numFmtId="38" fontId="36" fillId="0" borderId="62" xfId="73" applyFont="1" applyFill="1" applyBorder="1"/>
    <xf numFmtId="3" fontId="36" fillId="25" borderId="0" xfId="0" applyNumberFormat="1" applyFont="1" applyFill="1" applyBorder="1" applyAlignment="1">
      <alignment horizontal="left" vertical="center"/>
    </xf>
    <xf numFmtId="177" fontId="36" fillId="25" borderId="28" xfId="0" applyNumberFormat="1" applyFont="1" applyFill="1" applyBorder="1" applyAlignment="1">
      <alignment horizontal="right" vertical="center"/>
    </xf>
    <xf numFmtId="0" fontId="36" fillId="28" borderId="53" xfId="50" applyFont="1" applyFill="1" applyBorder="1" applyAlignment="1">
      <alignment horizontal="center" vertical="center" wrapText="1"/>
    </xf>
    <xf numFmtId="0" fontId="36" fillId="28" borderId="71" xfId="50" applyFont="1" applyFill="1" applyBorder="1" applyAlignment="1">
      <alignment horizontal="center" vertical="center" wrapText="1"/>
    </xf>
    <xf numFmtId="0" fontId="36" fillId="28" borderId="90" xfId="0" applyFont="1" applyFill="1" applyBorder="1" applyAlignment="1">
      <alignment horizontal="center" vertical="center"/>
    </xf>
    <xf numFmtId="0" fontId="36" fillId="25" borderId="34" xfId="0" applyFont="1" applyFill="1" applyBorder="1" applyAlignment="1">
      <alignment vertical="center"/>
    </xf>
    <xf numFmtId="0" fontId="36" fillId="25" borderId="115" xfId="0" applyFont="1" applyFill="1" applyBorder="1" applyAlignment="1">
      <alignment vertical="center"/>
    </xf>
    <xf numFmtId="0" fontId="36" fillId="25" borderId="119" xfId="0" applyFont="1" applyFill="1" applyBorder="1" applyAlignment="1">
      <alignment vertical="center"/>
    </xf>
    <xf numFmtId="177" fontId="36" fillId="25" borderId="16" xfId="0" applyNumberFormat="1" applyFont="1" applyFill="1" applyBorder="1" applyAlignment="1">
      <alignment vertical="center"/>
    </xf>
    <xf numFmtId="177" fontId="36" fillId="25" borderId="25" xfId="0" applyNumberFormat="1" applyFont="1" applyFill="1" applyBorder="1" applyAlignment="1">
      <alignment vertical="center"/>
    </xf>
    <xf numFmtId="177" fontId="36" fillId="25" borderId="100" xfId="0" applyNumberFormat="1" applyFont="1" applyFill="1" applyBorder="1" applyAlignment="1">
      <alignment vertical="center"/>
    </xf>
    <xf numFmtId="177" fontId="36" fillId="25" borderId="101" xfId="0" applyNumberFormat="1" applyFont="1" applyFill="1" applyBorder="1" applyAlignment="1">
      <alignment vertical="center"/>
    </xf>
    <xf numFmtId="177" fontId="36" fillId="25" borderId="88" xfId="0" applyNumberFormat="1" applyFont="1" applyFill="1" applyBorder="1" applyAlignment="1">
      <alignment vertical="center"/>
    </xf>
    <xf numFmtId="177" fontId="36" fillId="25" borderId="15" xfId="0" applyNumberFormat="1" applyFont="1" applyFill="1" applyBorder="1" applyAlignment="1">
      <alignment vertical="center"/>
    </xf>
    <xf numFmtId="177" fontId="36" fillId="25" borderId="27" xfId="0" applyNumberFormat="1" applyFont="1" applyFill="1" applyBorder="1" applyAlignment="1">
      <alignment vertical="center"/>
    </xf>
    <xf numFmtId="177" fontId="36" fillId="25" borderId="201" xfId="0" applyNumberFormat="1" applyFont="1" applyFill="1" applyBorder="1" applyAlignment="1">
      <alignment vertical="center"/>
    </xf>
    <xf numFmtId="177" fontId="36" fillId="25" borderId="28" xfId="0" applyNumberFormat="1" applyFont="1" applyFill="1" applyBorder="1" applyAlignment="1">
      <alignment vertical="center"/>
    </xf>
    <xf numFmtId="177" fontId="36" fillId="25" borderId="215" xfId="0" applyNumberFormat="1" applyFont="1" applyFill="1" applyBorder="1" applyAlignment="1">
      <alignment vertical="center"/>
    </xf>
    <xf numFmtId="177" fontId="36" fillId="25" borderId="201" xfId="0" applyNumberFormat="1" applyFont="1" applyFill="1" applyBorder="1" applyAlignment="1">
      <alignment horizontal="right" vertical="center"/>
    </xf>
    <xf numFmtId="179" fontId="36" fillId="0" borderId="77" xfId="0" applyNumberFormat="1" applyFont="1" applyBorder="1" applyAlignment="1">
      <alignment vertical="center" wrapText="1"/>
    </xf>
    <xf numFmtId="179" fontId="36" fillId="0" borderId="76" xfId="0" applyNumberFormat="1" applyFont="1" applyBorder="1" applyAlignment="1">
      <alignment vertical="center" wrapText="1"/>
    </xf>
    <xf numFmtId="179" fontId="36" fillId="0" borderId="137" xfId="0" applyNumberFormat="1" applyFont="1" applyBorder="1" applyAlignment="1">
      <alignment horizontal="center" vertical="center" wrapText="1"/>
    </xf>
    <xf numFmtId="179" fontId="36" fillId="0" borderId="77" xfId="0" applyNumberFormat="1" applyFont="1" applyBorder="1" applyAlignment="1">
      <alignment horizontal="center" vertical="center" wrapText="1"/>
    </xf>
    <xf numFmtId="179" fontId="36" fillId="0" borderId="86" xfId="0" applyNumberFormat="1" applyFont="1" applyBorder="1" applyAlignment="1">
      <alignment vertical="center"/>
    </xf>
    <xf numFmtId="179" fontId="36" fillId="0" borderId="78" xfId="0" applyNumberFormat="1" applyFont="1" applyBorder="1" applyAlignment="1">
      <alignment vertical="center"/>
    </xf>
    <xf numFmtId="179" fontId="36" fillId="0" borderId="175" xfId="0" applyNumberFormat="1" applyFont="1" applyBorder="1" applyAlignment="1">
      <alignment horizontal="center" vertical="center" wrapText="1"/>
    </xf>
    <xf numFmtId="179" fontId="36" fillId="0" borderId="175" xfId="0" applyNumberFormat="1" applyFont="1" applyBorder="1" applyAlignment="1">
      <alignment vertical="center"/>
    </xf>
    <xf numFmtId="179" fontId="36" fillId="0" borderId="86" xfId="0" applyNumberFormat="1" applyFont="1" applyBorder="1" applyAlignment="1">
      <alignment vertical="center" wrapText="1"/>
    </xf>
    <xf numFmtId="179" fontId="36" fillId="0" borderId="159" xfId="0" applyNumberFormat="1" applyFont="1" applyBorder="1" applyAlignment="1">
      <alignment vertical="center" wrapText="1"/>
    </xf>
    <xf numFmtId="179" fontId="36" fillId="0" borderId="74" xfId="0" applyNumberFormat="1" applyFont="1" applyBorder="1" applyAlignment="1">
      <alignment horizontal="center" vertical="center" wrapText="1"/>
    </xf>
    <xf numFmtId="179" fontId="36" fillId="0" borderId="65" xfId="0" applyNumberFormat="1" applyFont="1" applyBorder="1" applyAlignment="1">
      <alignment vertical="center"/>
    </xf>
    <xf numFmtId="0" fontId="36" fillId="28" borderId="217" xfId="0" applyFont="1" applyFill="1" applyBorder="1" applyAlignment="1">
      <alignment horizontal="center" vertical="center" wrapText="1"/>
    </xf>
    <xf numFmtId="179" fontId="36" fillId="0" borderId="218" xfId="0" applyNumberFormat="1" applyFont="1" applyBorder="1" applyAlignment="1">
      <alignment vertical="center"/>
    </xf>
    <xf numFmtId="179" fontId="36" fillId="0" borderId="219" xfId="0" applyNumberFormat="1" applyFont="1" applyBorder="1" applyAlignment="1">
      <alignment horizontal="center" vertical="center"/>
    </xf>
    <xf numFmtId="179" fontId="36" fillId="0" borderId="220" xfId="0" applyNumberFormat="1" applyFont="1" applyBorder="1" applyAlignment="1">
      <alignment horizontal="center" vertical="center"/>
    </xf>
    <xf numFmtId="179" fontId="36" fillId="0" borderId="218" xfId="0" applyNumberFormat="1" applyFont="1" applyBorder="1" applyAlignment="1">
      <alignment horizontal="center" vertical="center"/>
    </xf>
    <xf numFmtId="179" fontId="36" fillId="0" borderId="221" xfId="0" applyNumberFormat="1" applyFont="1" applyBorder="1" applyAlignment="1">
      <alignment vertical="center"/>
    </xf>
    <xf numFmtId="179" fontId="36" fillId="0" borderId="220" xfId="0" applyNumberFormat="1" applyFont="1" applyBorder="1" applyAlignment="1">
      <alignment vertical="center"/>
    </xf>
    <xf numFmtId="179" fontId="36" fillId="0" borderId="219" xfId="0" applyNumberFormat="1" applyFont="1" applyBorder="1" applyAlignment="1">
      <alignment vertical="center"/>
    </xf>
    <xf numFmtId="179" fontId="36" fillId="0" borderId="222" xfId="0" applyNumberFormat="1" applyFont="1" applyBorder="1" applyAlignment="1">
      <alignment horizontal="center" vertical="center"/>
    </xf>
    <xf numFmtId="179" fontId="36" fillId="0" borderId="216" xfId="0" applyNumberFormat="1" applyFont="1" applyBorder="1" applyAlignment="1">
      <alignment vertical="center"/>
    </xf>
    <xf numFmtId="177" fontId="36" fillId="25" borderId="76" xfId="0" applyNumberFormat="1" applyFont="1" applyFill="1" applyBorder="1" applyAlignment="1">
      <alignment vertical="center"/>
    </xf>
    <xf numFmtId="177" fontId="36" fillId="25" borderId="159" xfId="0" applyNumberFormat="1" applyFont="1" applyFill="1" applyBorder="1" applyAlignment="1">
      <alignment vertical="center"/>
    </xf>
    <xf numFmtId="177" fontId="36" fillId="25" borderId="175" xfId="0" applyNumberFormat="1" applyFont="1" applyFill="1" applyBorder="1" applyAlignment="1">
      <alignment vertical="center"/>
    </xf>
    <xf numFmtId="177" fontId="36" fillId="25" borderId="137" xfId="0" applyNumberFormat="1" applyFont="1" applyFill="1" applyBorder="1" applyAlignment="1">
      <alignment vertical="center"/>
    </xf>
    <xf numFmtId="177" fontId="36" fillId="25" borderId="77" xfId="0" applyNumberFormat="1" applyFont="1" applyFill="1" applyBorder="1" applyAlignment="1">
      <alignment vertical="center"/>
    </xf>
    <xf numFmtId="177" fontId="36" fillId="25" borderId="86" xfId="0" applyNumberFormat="1" applyFont="1" applyFill="1" applyBorder="1" applyAlignment="1">
      <alignment vertical="center"/>
    </xf>
    <xf numFmtId="177" fontId="36" fillId="25" borderId="98" xfId="0" applyNumberFormat="1" applyFont="1" applyFill="1" applyBorder="1" applyAlignment="1">
      <alignment vertical="center"/>
    </xf>
    <xf numFmtId="177" fontId="36" fillId="25" borderId="139" xfId="0" applyNumberFormat="1" applyFont="1" applyFill="1" applyBorder="1" applyAlignment="1">
      <alignment horizontal="center" vertical="center"/>
    </xf>
    <xf numFmtId="0" fontId="36" fillId="28" borderId="217" xfId="50" applyFont="1" applyFill="1" applyBorder="1" applyAlignment="1">
      <alignment horizontal="center" vertical="center" wrapText="1"/>
    </xf>
    <xf numFmtId="177" fontId="36" fillId="25" borderId="223" xfId="0" applyNumberFormat="1" applyFont="1" applyFill="1" applyBorder="1" applyAlignment="1">
      <alignment horizontal="right" vertical="center"/>
    </xf>
    <xf numFmtId="177" fontId="36" fillId="25" borderId="220" xfId="0" applyNumberFormat="1" applyFont="1" applyFill="1" applyBorder="1" applyAlignment="1">
      <alignment horizontal="right" vertical="center"/>
    </xf>
    <xf numFmtId="177" fontId="36" fillId="25" borderId="224" xfId="0" applyNumberFormat="1" applyFont="1" applyFill="1" applyBorder="1" applyAlignment="1">
      <alignment horizontal="right" vertical="center"/>
    </xf>
    <xf numFmtId="177" fontId="36" fillId="25" borderId="225" xfId="0" applyNumberFormat="1" applyFont="1" applyFill="1" applyBorder="1" applyAlignment="1">
      <alignment horizontal="right" vertical="center"/>
    </xf>
    <xf numFmtId="177" fontId="36" fillId="25" borderId="218" xfId="0" applyNumberFormat="1" applyFont="1" applyFill="1" applyBorder="1" applyAlignment="1">
      <alignment horizontal="right" vertical="center"/>
    </xf>
    <xf numFmtId="177" fontId="36" fillId="25" borderId="226" xfId="0" applyNumberFormat="1" applyFont="1" applyFill="1" applyBorder="1" applyAlignment="1">
      <alignment horizontal="right" vertical="center"/>
    </xf>
    <xf numFmtId="177" fontId="36" fillId="25" borderId="227" xfId="0" applyNumberFormat="1" applyFont="1" applyFill="1" applyBorder="1" applyAlignment="1">
      <alignment horizontal="right" vertical="center"/>
    </xf>
    <xf numFmtId="177" fontId="36" fillId="25" borderId="221" xfId="0" applyNumberFormat="1" applyFont="1" applyFill="1" applyBorder="1" applyAlignment="1">
      <alignment horizontal="right" vertical="center"/>
    </xf>
    <xf numFmtId="177" fontId="36" fillId="25" borderId="228" xfId="0" applyNumberFormat="1" applyFont="1" applyFill="1" applyBorder="1" applyAlignment="1">
      <alignment horizontal="right" vertical="center"/>
    </xf>
    <xf numFmtId="177" fontId="36" fillId="25" borderId="218" xfId="0" applyNumberFormat="1" applyFont="1" applyFill="1" applyBorder="1" applyAlignment="1">
      <alignment vertical="center"/>
    </xf>
    <xf numFmtId="177" fontId="36" fillId="25" borderId="219" xfId="0" applyNumberFormat="1" applyFont="1" applyFill="1" applyBorder="1" applyAlignment="1">
      <alignment vertical="center"/>
    </xf>
    <xf numFmtId="177" fontId="36" fillId="25" borderId="224" xfId="0" applyNumberFormat="1" applyFont="1" applyFill="1" applyBorder="1" applyAlignment="1">
      <alignment vertical="center"/>
    </xf>
    <xf numFmtId="177" fontId="36" fillId="25" borderId="220" xfId="0" applyNumberFormat="1" applyFont="1" applyFill="1" applyBorder="1" applyAlignment="1">
      <alignment vertical="center"/>
    </xf>
    <xf numFmtId="177" fontId="36" fillId="25" borderId="229" xfId="0" applyNumberFormat="1" applyFont="1" applyFill="1" applyBorder="1" applyAlignment="1">
      <alignment vertical="center"/>
    </xf>
    <xf numFmtId="177" fontId="36" fillId="25" borderId="221" xfId="0" applyNumberFormat="1" applyFont="1" applyFill="1" applyBorder="1" applyAlignment="1">
      <alignment vertical="center"/>
    </xf>
    <xf numFmtId="177" fontId="36" fillId="25" borderId="226" xfId="0" applyNumberFormat="1" applyFont="1" applyFill="1" applyBorder="1" applyAlignment="1">
      <alignment vertical="center"/>
    </xf>
    <xf numFmtId="177" fontId="36" fillId="25" borderId="227" xfId="0" applyNumberFormat="1" applyFont="1" applyFill="1" applyBorder="1" applyAlignment="1">
      <alignment vertical="center"/>
    </xf>
    <xf numFmtId="177" fontId="36" fillId="25" borderId="223" xfId="0" applyNumberFormat="1" applyFont="1" applyFill="1" applyBorder="1" applyAlignment="1">
      <alignment vertical="center"/>
    </xf>
    <xf numFmtId="177" fontId="36" fillId="25" borderId="230" xfId="0" applyNumberFormat="1" applyFont="1" applyFill="1" applyBorder="1" applyAlignment="1">
      <alignment vertical="center"/>
    </xf>
    <xf numFmtId="0" fontId="37" fillId="37" borderId="23" xfId="0" applyFont="1" applyFill="1" applyBorder="1" applyAlignment="1">
      <alignment horizontal="center" vertical="center"/>
    </xf>
    <xf numFmtId="0" fontId="37" fillId="0" borderId="19" xfId="0" applyFont="1" applyFill="1" applyBorder="1" applyAlignment="1"/>
    <xf numFmtId="0" fontId="37" fillId="0" borderId="23" xfId="0" applyFont="1" applyFill="1" applyBorder="1" applyAlignment="1"/>
    <xf numFmtId="0" fontId="37" fillId="0" borderId="17" xfId="0" applyFont="1" applyFill="1" applyBorder="1" applyAlignment="1"/>
    <xf numFmtId="0" fontId="71" fillId="0" borderId="45" xfId="0" applyFont="1" applyFill="1" applyBorder="1" applyAlignment="1"/>
    <xf numFmtId="0" fontId="36" fillId="37" borderId="221" xfId="0" applyFont="1" applyFill="1" applyBorder="1" applyAlignment="1">
      <alignment horizontal="center"/>
    </xf>
    <xf numFmtId="0" fontId="35" fillId="0" borderId="218" xfId="0" applyFont="1" applyBorder="1" applyAlignment="1">
      <alignment horizontal="justify" wrapText="1"/>
    </xf>
    <xf numFmtId="0" fontId="35" fillId="0" borderId="221" xfId="0" applyFont="1" applyBorder="1" applyAlignment="1">
      <alignment horizontal="justify" wrapText="1"/>
    </xf>
    <xf numFmtId="0" fontId="35" fillId="0" borderId="226" xfId="0" applyFont="1" applyBorder="1" applyAlignment="1">
      <alignment horizontal="justify" wrapText="1"/>
    </xf>
    <xf numFmtId="0" fontId="80" fillId="0" borderId="216" xfId="0" applyFont="1" applyBorder="1" applyAlignment="1">
      <alignment horizontal="justify" wrapText="1"/>
    </xf>
    <xf numFmtId="0" fontId="36" fillId="28" borderId="59" xfId="0" applyFont="1" applyFill="1" applyBorder="1" applyAlignment="1">
      <alignment horizontal="center" vertical="center"/>
    </xf>
    <xf numFmtId="0" fontId="36" fillId="0" borderId="110" xfId="0" applyFont="1" applyFill="1" applyBorder="1" applyAlignment="1">
      <alignment horizontal="center" vertical="center"/>
    </xf>
    <xf numFmtId="0" fontId="36" fillId="25" borderId="110" xfId="0" applyFont="1" applyFill="1" applyBorder="1" applyAlignment="1">
      <alignment horizontal="right" vertical="center" wrapText="1"/>
    </xf>
    <xf numFmtId="0" fontId="36" fillId="25" borderId="119" xfId="0" applyFont="1" applyFill="1" applyBorder="1" applyAlignment="1">
      <alignment horizontal="right" vertical="center" wrapText="1"/>
    </xf>
    <xf numFmtId="0" fontId="36" fillId="25" borderId="84" xfId="0" applyFont="1" applyFill="1" applyBorder="1" applyAlignment="1">
      <alignment horizontal="right" vertical="center" wrapText="1"/>
    </xf>
    <xf numFmtId="0" fontId="36" fillId="25" borderId="20" xfId="0" applyFont="1" applyFill="1" applyBorder="1" applyAlignment="1">
      <alignment horizontal="right" vertical="center" wrapText="1"/>
    </xf>
    <xf numFmtId="0" fontId="36" fillId="25" borderId="1" xfId="0" applyFont="1" applyFill="1" applyBorder="1" applyAlignment="1">
      <alignment horizontal="right" vertical="center" wrapText="1"/>
    </xf>
    <xf numFmtId="0" fontId="36" fillId="0" borderId="229" xfId="0" applyFont="1" applyFill="1" applyBorder="1" applyAlignment="1">
      <alignment horizontal="center" vertical="center" wrapText="1"/>
    </xf>
    <xf numFmtId="0" fontId="36" fillId="25" borderId="229" xfId="0" applyFont="1" applyFill="1" applyBorder="1" applyAlignment="1">
      <alignment horizontal="right" vertical="center" wrapText="1"/>
    </xf>
    <xf numFmtId="0" fontId="36" fillId="25" borderId="223" xfId="0" applyFont="1" applyFill="1" applyBorder="1" applyAlignment="1">
      <alignment horizontal="right" vertical="center" wrapText="1"/>
    </xf>
    <xf numFmtId="0" fontId="36" fillId="25" borderId="221" xfId="0" applyFont="1" applyFill="1" applyBorder="1" applyAlignment="1">
      <alignment horizontal="right" vertical="center" wrapText="1"/>
    </xf>
    <xf numFmtId="0" fontId="36" fillId="25" borderId="220" xfId="0" applyFont="1" applyFill="1" applyBorder="1" applyAlignment="1">
      <alignment horizontal="right" vertical="center" wrapText="1"/>
    </xf>
    <xf numFmtId="0" fontId="36" fillId="25" borderId="227" xfId="0" applyFont="1" applyFill="1" applyBorder="1" applyAlignment="1">
      <alignment horizontal="right" vertical="center" wrapText="1"/>
    </xf>
    <xf numFmtId="0" fontId="36" fillId="25" borderId="226" xfId="0" applyFont="1" applyFill="1" applyBorder="1" applyAlignment="1">
      <alignment horizontal="right" vertical="center" wrapText="1"/>
    </xf>
    <xf numFmtId="0" fontId="36" fillId="25" borderId="216" xfId="0" applyFont="1" applyFill="1" applyBorder="1" applyAlignment="1">
      <alignment horizontal="right" vertical="center" wrapText="1"/>
    </xf>
    <xf numFmtId="0" fontId="36" fillId="25" borderId="34" xfId="0" applyFont="1" applyFill="1" applyBorder="1" applyAlignment="1">
      <alignment horizontal="right" vertical="center" wrapText="1"/>
    </xf>
    <xf numFmtId="0" fontId="36" fillId="25" borderId="93" xfId="0" applyFont="1" applyFill="1" applyBorder="1" applyAlignment="1">
      <alignment horizontal="right" vertical="center" wrapText="1"/>
    </xf>
    <xf numFmtId="0" fontId="36" fillId="25" borderId="219" xfId="0" applyFont="1" applyFill="1" applyBorder="1" applyAlignment="1">
      <alignment horizontal="right" vertical="center" wrapText="1"/>
    </xf>
    <xf numFmtId="0" fontId="36" fillId="25" borderId="218" xfId="0" applyFont="1" applyFill="1" applyBorder="1" applyAlignment="1">
      <alignment horizontal="right" vertical="center" wrapText="1"/>
    </xf>
    <xf numFmtId="0" fontId="37" fillId="37" borderId="17" xfId="0" applyFont="1" applyFill="1" applyBorder="1" applyAlignment="1">
      <alignment horizontal="center" vertical="center"/>
    </xf>
    <xf numFmtId="0" fontId="36" fillId="25" borderId="49" xfId="0" applyFont="1" applyFill="1" applyBorder="1" applyAlignment="1">
      <alignment horizontal="center" vertical="center" textRotation="255"/>
    </xf>
    <xf numFmtId="0" fontId="36" fillId="0" borderId="29" xfId="54" applyFont="1" applyBorder="1"/>
    <xf numFmtId="0" fontId="36" fillId="0" borderId="34" xfId="54" applyFont="1" applyBorder="1"/>
    <xf numFmtId="0" fontId="36" fillId="25" borderId="42" xfId="0" applyFont="1" applyFill="1" applyBorder="1" applyAlignment="1">
      <alignment vertical="center"/>
    </xf>
    <xf numFmtId="0" fontId="36" fillId="25" borderId="46" xfId="0" applyFont="1" applyFill="1" applyBorder="1" applyAlignment="1">
      <alignment horizontal="center" vertical="center" textRotation="255"/>
    </xf>
    <xf numFmtId="0" fontId="36" fillId="0" borderId="62" xfId="0" applyFont="1" applyBorder="1" applyAlignment="1"/>
    <xf numFmtId="0" fontId="36" fillId="0" borderId="54" xfId="0" applyFont="1" applyBorder="1" applyAlignment="1"/>
    <xf numFmtId="3" fontId="36" fillId="25" borderId="54" xfId="0" applyNumberFormat="1" applyFont="1" applyFill="1" applyBorder="1" applyAlignment="1"/>
    <xf numFmtId="3" fontId="36" fillId="25" borderId="64" xfId="0" applyNumberFormat="1" applyFont="1" applyFill="1" applyBorder="1" applyAlignment="1"/>
    <xf numFmtId="0" fontId="36" fillId="0" borderId="106" xfId="0" applyFont="1" applyFill="1" applyBorder="1" applyAlignment="1">
      <alignment horizontal="left" vertical="center" wrapText="1"/>
    </xf>
    <xf numFmtId="0" fontId="36" fillId="0" borderId="110" xfId="0" applyFont="1" applyFill="1" applyBorder="1" applyAlignment="1">
      <alignment horizontal="left" vertical="center" wrapText="1"/>
    </xf>
    <xf numFmtId="0" fontId="36" fillId="0" borderId="89" xfId="0" applyFont="1" applyFill="1" applyBorder="1" applyAlignment="1">
      <alignment horizontal="center" vertical="center" wrapText="1"/>
    </xf>
    <xf numFmtId="38" fontId="36" fillId="30" borderId="131" xfId="0" applyNumberFormat="1" applyFont="1" applyFill="1" applyBorder="1" applyAlignment="1">
      <alignment horizontal="right" vertical="center" textRotation="255" shrinkToFit="1"/>
    </xf>
    <xf numFmtId="0" fontId="0" fillId="0" borderId="0" xfId="0">
      <alignment vertical="center"/>
    </xf>
    <xf numFmtId="0" fontId="36" fillId="28" borderId="196" xfId="0" applyFont="1" applyFill="1" applyBorder="1" applyAlignment="1">
      <alignment horizontal="center" vertical="center"/>
    </xf>
    <xf numFmtId="177" fontId="36" fillId="25" borderId="231" xfId="0" applyNumberFormat="1" applyFont="1" applyFill="1" applyBorder="1" applyAlignment="1">
      <alignment horizontal="right" vertical="center"/>
    </xf>
    <xf numFmtId="177" fontId="36" fillId="25" borderId="184" xfId="0" applyNumberFormat="1" applyFont="1" applyFill="1" applyBorder="1" applyAlignment="1">
      <alignment horizontal="right" vertical="center"/>
    </xf>
    <xf numFmtId="177" fontId="36" fillId="25" borderId="186" xfId="0" applyNumberFormat="1" applyFont="1" applyFill="1" applyBorder="1" applyAlignment="1">
      <alignment horizontal="right" vertical="center"/>
    </xf>
    <xf numFmtId="177" fontId="36" fillId="25" borderId="180" xfId="0" applyNumberFormat="1" applyFont="1" applyFill="1" applyBorder="1" applyAlignment="1">
      <alignment horizontal="right" vertical="center"/>
    </xf>
    <xf numFmtId="177" fontId="36" fillId="25" borderId="232" xfId="0" applyNumberFormat="1" applyFont="1" applyFill="1" applyBorder="1" applyAlignment="1">
      <alignment horizontal="right" vertical="center"/>
    </xf>
    <xf numFmtId="177" fontId="36" fillId="25" borderId="233" xfId="0" applyNumberFormat="1" applyFont="1" applyFill="1" applyBorder="1" applyAlignment="1">
      <alignment horizontal="right" vertical="center"/>
    </xf>
    <xf numFmtId="177" fontId="36" fillId="25" borderId="234" xfId="0" applyNumberFormat="1" applyFont="1" applyFill="1" applyBorder="1" applyAlignment="1">
      <alignment horizontal="right" vertical="center"/>
    </xf>
    <xf numFmtId="177" fontId="54" fillId="25" borderId="235" xfId="0" applyNumberFormat="1" applyFont="1" applyFill="1" applyBorder="1" applyAlignment="1">
      <alignment horizontal="right" vertical="center"/>
    </xf>
    <xf numFmtId="177" fontId="54" fillId="25" borderId="236" xfId="0" applyNumberFormat="1" applyFont="1" applyFill="1" applyBorder="1" applyAlignment="1">
      <alignment horizontal="right" vertical="center"/>
    </xf>
    <xf numFmtId="177" fontId="54" fillId="25" borderId="237" xfId="0" applyNumberFormat="1" applyFont="1" applyFill="1" applyBorder="1" applyAlignment="1">
      <alignment horizontal="right" vertical="center"/>
    </xf>
    <xf numFmtId="0" fontId="36" fillId="0" borderId="171" xfId="0" applyFont="1" applyFill="1" applyBorder="1" applyAlignment="1">
      <alignment horizontal="left" vertical="center" wrapText="1"/>
    </xf>
    <xf numFmtId="0" fontId="36" fillId="0" borderId="238" xfId="0" applyFont="1" applyFill="1" applyBorder="1" applyAlignment="1">
      <alignment horizontal="left" vertical="center" wrapText="1"/>
    </xf>
    <xf numFmtId="0" fontId="36" fillId="0" borderId="172" xfId="0" applyFont="1" applyFill="1" applyBorder="1" applyAlignment="1">
      <alignment horizontal="center" vertical="center" wrapText="1"/>
    </xf>
    <xf numFmtId="0" fontId="36" fillId="0" borderId="171" xfId="0" applyFont="1" applyFill="1" applyBorder="1" applyAlignment="1">
      <alignment horizontal="center" vertical="center" wrapText="1"/>
    </xf>
    <xf numFmtId="0" fontId="36" fillId="0" borderId="239" xfId="0" applyFont="1" applyFill="1" applyBorder="1" applyAlignment="1">
      <alignment horizontal="center" vertical="center" wrapText="1"/>
    </xf>
    <xf numFmtId="0" fontId="36" fillId="0" borderId="238" xfId="0" applyFont="1" applyFill="1" applyBorder="1" applyAlignment="1">
      <alignment horizontal="center" vertical="center"/>
    </xf>
    <xf numFmtId="0" fontId="36" fillId="0" borderId="240" xfId="0" applyFont="1" applyFill="1" applyBorder="1" applyAlignment="1">
      <alignment horizontal="center" vertical="center" wrapText="1"/>
    </xf>
    <xf numFmtId="0" fontId="36" fillId="27" borderId="13" xfId="0" applyFont="1" applyFill="1" applyBorder="1" applyAlignment="1">
      <alignment horizontal="left" vertical="center" wrapText="1"/>
    </xf>
    <xf numFmtId="0" fontId="36" fillId="27" borderId="76" xfId="0" applyFont="1" applyFill="1" applyBorder="1" applyAlignment="1">
      <alignment horizontal="left" vertical="center" wrapText="1"/>
    </xf>
    <xf numFmtId="0" fontId="36" fillId="25" borderId="45" xfId="0" applyFont="1" applyFill="1" applyBorder="1" applyAlignment="1">
      <alignment horizontal="justify" vertical="center" wrapText="1"/>
    </xf>
    <xf numFmtId="0" fontId="36" fillId="38" borderId="241" xfId="0" applyFont="1" applyFill="1" applyBorder="1" applyAlignment="1">
      <alignment horizontal="right" vertical="center" wrapText="1"/>
    </xf>
    <xf numFmtId="0" fontId="36" fillId="27" borderId="0" xfId="0" applyFont="1" applyFill="1" applyBorder="1" applyAlignment="1">
      <alignment vertical="center" wrapText="1"/>
    </xf>
    <xf numFmtId="0" fontId="36" fillId="27" borderId="18" xfId="0" applyFont="1" applyFill="1" applyBorder="1" applyAlignment="1">
      <alignment horizontal="justify" vertical="center" wrapText="1"/>
    </xf>
    <xf numFmtId="0" fontId="36" fillId="27" borderId="135" xfId="0" applyFont="1" applyFill="1" applyBorder="1" applyAlignment="1">
      <alignment horizontal="left" vertical="center" wrapText="1"/>
    </xf>
    <xf numFmtId="0" fontId="36" fillId="27" borderId="137" xfId="0" applyFont="1" applyFill="1" applyBorder="1" applyAlignment="1">
      <alignment horizontal="left" vertical="center" wrapText="1"/>
    </xf>
    <xf numFmtId="0" fontId="36" fillId="27" borderId="106" xfId="0" applyFont="1" applyFill="1" applyBorder="1" applyAlignment="1">
      <alignment horizontal="left" vertical="center" wrapText="1"/>
    </xf>
    <xf numFmtId="0" fontId="36" fillId="27" borderId="174" xfId="0" applyFont="1" applyFill="1" applyBorder="1" applyAlignment="1">
      <alignment horizontal="left" vertical="center" wrapText="1"/>
    </xf>
    <xf numFmtId="0" fontId="36" fillId="25" borderId="0" xfId="0" applyFont="1" applyFill="1" applyAlignment="1">
      <alignment vertical="center"/>
    </xf>
    <xf numFmtId="0" fontId="36" fillId="25" borderId="0" xfId="0" applyFont="1" applyFill="1" applyAlignment="1">
      <alignment horizontal="left" vertical="top"/>
    </xf>
    <xf numFmtId="3" fontId="36" fillId="25" borderId="0" xfId="0" applyNumberFormat="1" applyFont="1" applyFill="1" applyBorder="1" applyAlignment="1">
      <alignment horizontal="left" vertical="top"/>
    </xf>
    <xf numFmtId="0" fontId="36" fillId="27" borderId="14" xfId="0" applyFont="1" applyFill="1" applyBorder="1" applyAlignment="1">
      <alignment horizontal="justify" vertical="center" wrapText="1"/>
    </xf>
    <xf numFmtId="0" fontId="36" fillId="25" borderId="19" xfId="0" applyFont="1" applyFill="1" applyBorder="1" applyAlignment="1">
      <alignment horizontal="justify" vertical="center" wrapText="1"/>
    </xf>
    <xf numFmtId="0" fontId="36" fillId="27" borderId="13" xfId="0" applyFont="1" applyFill="1" applyBorder="1" applyAlignment="1">
      <alignment horizontal="justify" vertical="center" wrapText="1"/>
    </xf>
    <xf numFmtId="0" fontId="36" fillId="27" borderId="29" xfId="0" applyFont="1" applyFill="1" applyBorder="1" applyAlignment="1">
      <alignment horizontal="justify" vertical="center" wrapText="1"/>
    </xf>
    <xf numFmtId="0" fontId="36" fillId="27" borderId="106" xfId="0" applyFont="1" applyFill="1" applyBorder="1" applyAlignment="1">
      <alignment horizontal="justify" vertical="center" wrapText="1"/>
    </xf>
    <xf numFmtId="0" fontId="36" fillId="25" borderId="89" xfId="0" applyFont="1" applyFill="1" applyBorder="1" applyAlignment="1">
      <alignment horizontal="justify" vertical="center" wrapText="1"/>
    </xf>
    <xf numFmtId="0" fontId="36" fillId="25" borderId="0" xfId="0" applyFont="1" applyFill="1" applyBorder="1" applyAlignment="1">
      <alignment horizontal="center" vertical="center" wrapText="1"/>
    </xf>
    <xf numFmtId="0" fontId="36" fillId="25" borderId="55" xfId="0" applyFont="1" applyFill="1" applyBorder="1" applyAlignment="1">
      <alignment horizontal="center" vertical="center" wrapText="1"/>
    </xf>
    <xf numFmtId="0" fontId="36" fillId="28" borderId="57" xfId="0" applyFont="1" applyFill="1" applyBorder="1" applyAlignment="1">
      <alignment horizontal="center" vertical="center"/>
    </xf>
    <xf numFmtId="0" fontId="36" fillId="28" borderId="59" xfId="0" applyFont="1" applyFill="1" applyBorder="1" applyAlignment="1">
      <alignment horizontal="center" vertical="center"/>
    </xf>
    <xf numFmtId="3" fontId="36" fillId="25" borderId="135" xfId="0" applyNumberFormat="1" applyFont="1" applyFill="1" applyBorder="1" applyAlignment="1">
      <alignment horizontal="left" vertical="center"/>
    </xf>
    <xf numFmtId="3" fontId="36" fillId="25" borderId="119" xfId="0" applyNumberFormat="1" applyFont="1" applyFill="1" applyBorder="1" applyAlignment="1">
      <alignment horizontal="left" vertical="center"/>
    </xf>
    <xf numFmtId="0" fontId="36" fillId="25" borderId="0" xfId="0" applyFont="1" applyFill="1" applyAlignment="1">
      <alignment horizontal="center" vertical="top"/>
    </xf>
    <xf numFmtId="0" fontId="32" fillId="0" borderId="110" xfId="0" applyFont="1" applyBorder="1">
      <alignment vertical="center"/>
    </xf>
    <xf numFmtId="0" fontId="36" fillId="25" borderId="42" xfId="50" applyFont="1" applyFill="1" applyBorder="1" applyAlignment="1">
      <alignment horizontal="justify" vertical="center" wrapText="1"/>
    </xf>
    <xf numFmtId="0" fontId="36" fillId="27" borderId="150" xfId="0" applyFont="1" applyFill="1" applyBorder="1" applyAlignment="1">
      <alignment horizontal="justify" vertical="center" wrapText="1"/>
    </xf>
    <xf numFmtId="0" fontId="36" fillId="25" borderId="104" xfId="0" applyFont="1" applyFill="1" applyBorder="1" applyAlignment="1">
      <alignment horizontal="justify" vertical="center" wrapText="1"/>
    </xf>
    <xf numFmtId="0" fontId="35" fillId="25" borderId="0" xfId="0" applyFont="1" applyFill="1" applyAlignment="1">
      <alignment vertical="center"/>
    </xf>
    <xf numFmtId="0" fontId="32" fillId="0" borderId="15" xfId="0" applyFont="1" applyBorder="1">
      <alignment vertical="center"/>
    </xf>
    <xf numFmtId="0" fontId="32" fillId="25" borderId="15" xfId="0" applyFont="1" applyFill="1" applyBorder="1" applyAlignment="1">
      <alignment horizontal="center" vertical="center" wrapText="1"/>
    </xf>
    <xf numFmtId="38" fontId="36" fillId="0" borderId="0" xfId="73" applyFont="1" applyFill="1" applyAlignment="1"/>
    <xf numFmtId="0" fontId="36" fillId="38" borderId="1" xfId="0" applyFont="1" applyFill="1" applyBorder="1" applyAlignment="1">
      <alignment horizontal="right" vertical="center" wrapText="1"/>
    </xf>
    <xf numFmtId="0" fontId="36" fillId="38" borderId="15" xfId="0" applyFont="1" applyFill="1" applyBorder="1" applyAlignment="1">
      <alignment vertical="top"/>
    </xf>
    <xf numFmtId="0" fontId="36" fillId="38" borderId="15" xfId="0" applyFont="1" applyFill="1" applyBorder="1" applyAlignment="1">
      <alignment horizontal="center" wrapText="1"/>
    </xf>
    <xf numFmtId="38" fontId="41" fillId="0" borderId="0" xfId="73" applyFont="1" applyFill="1" applyAlignment="1"/>
    <xf numFmtId="0" fontId="36" fillId="30" borderId="22" xfId="49" applyFont="1" applyFill="1" applyBorder="1" applyAlignment="1">
      <alignment horizontal="left" vertical="center"/>
    </xf>
    <xf numFmtId="0" fontId="36" fillId="30" borderId="2" xfId="49" applyFont="1" applyFill="1" applyBorder="1" applyAlignment="1">
      <alignment horizontal="left" vertical="center"/>
    </xf>
    <xf numFmtId="0" fontId="36" fillId="30" borderId="23" xfId="49" applyFont="1" applyFill="1" applyBorder="1" applyAlignment="1">
      <alignment horizontal="left" vertical="center"/>
    </xf>
    <xf numFmtId="183" fontId="36" fillId="30" borderId="15" xfId="49" applyNumberFormat="1" applyFont="1" applyFill="1" applyBorder="1" applyAlignment="1">
      <alignment horizontal="center" vertical="center"/>
    </xf>
    <xf numFmtId="179" fontId="36" fillId="30" borderId="15" xfId="49" applyNumberFormat="1" applyFont="1" applyFill="1" applyBorder="1" applyAlignment="1">
      <alignment horizontal="right" vertical="center"/>
    </xf>
    <xf numFmtId="176" fontId="36" fillId="30" borderId="15" xfId="49" applyNumberFormat="1" applyFont="1" applyFill="1" applyBorder="1" applyAlignment="1">
      <alignment horizontal="right" vertical="center"/>
    </xf>
    <xf numFmtId="0" fontId="36" fillId="30" borderId="22" xfId="49" applyFont="1" applyFill="1" applyBorder="1" applyAlignment="1">
      <alignment horizontal="right" vertical="center"/>
    </xf>
    <xf numFmtId="0" fontId="36" fillId="30" borderId="2" xfId="49" applyFont="1" applyFill="1" applyBorder="1" applyAlignment="1">
      <alignment horizontal="right" vertical="center"/>
    </xf>
    <xf numFmtId="0" fontId="36" fillId="30" borderId="2" xfId="49" applyFont="1" applyFill="1" applyBorder="1" applyAlignment="1">
      <alignment horizontal="left" vertical="center" wrapText="1"/>
    </xf>
    <xf numFmtId="0" fontId="77" fillId="30" borderId="2" xfId="49" applyFont="1" applyFill="1" applyBorder="1" applyAlignment="1">
      <alignment vertical="center" wrapText="1"/>
    </xf>
    <xf numFmtId="0" fontId="36" fillId="30" borderId="23" xfId="49" applyFont="1" applyFill="1" applyBorder="1" applyAlignment="1">
      <alignment vertical="center" wrapText="1"/>
    </xf>
    <xf numFmtId="0" fontId="36" fillId="30" borderId="23" xfId="49" applyFont="1" applyFill="1" applyBorder="1" applyAlignment="1">
      <alignment horizontal="left" vertical="center" wrapText="1"/>
    </xf>
    <xf numFmtId="3" fontId="36" fillId="25" borderId="0" xfId="0" applyNumberFormat="1" applyFont="1" applyFill="1" applyBorder="1" applyAlignment="1">
      <alignment horizontal="left" vertical="top"/>
    </xf>
    <xf numFmtId="0" fontId="37" fillId="0" borderId="0" xfId="49" applyFont="1" applyAlignment="1">
      <alignment vertical="center"/>
    </xf>
    <xf numFmtId="0" fontId="53" fillId="33" borderId="135" xfId="49" applyFont="1" applyFill="1" applyBorder="1" applyAlignment="1">
      <alignment horizontal="left" vertical="center"/>
    </xf>
    <xf numFmtId="0" fontId="53" fillId="33" borderId="119" xfId="49" applyFont="1" applyFill="1" applyBorder="1" applyAlignment="1">
      <alignment horizontal="left" vertical="center"/>
    </xf>
    <xf numFmtId="0" fontId="53" fillId="29" borderId="106" xfId="49" applyFont="1" applyFill="1" applyBorder="1" applyAlignment="1">
      <alignment horizontal="left" vertical="center"/>
    </xf>
    <xf numFmtId="0" fontId="53" fillId="29" borderId="110" xfId="49" applyFont="1" applyFill="1" applyBorder="1" applyAlignment="1">
      <alignment horizontal="left" vertical="center"/>
    </xf>
    <xf numFmtId="0" fontId="53" fillId="33" borderId="103" xfId="49" applyFont="1" applyFill="1" applyBorder="1" applyAlignment="1">
      <alignment horizontal="left" vertical="center"/>
    </xf>
    <xf numFmtId="185" fontId="53" fillId="24" borderId="101" xfId="49" applyNumberFormat="1" applyFont="1" applyFill="1" applyBorder="1" applyAlignment="1">
      <alignment horizontal="right" vertical="center"/>
    </xf>
    <xf numFmtId="3" fontId="53" fillId="25" borderId="0" xfId="0" applyNumberFormat="1" applyFont="1" applyFill="1" applyAlignment="1">
      <alignment horizontal="right" vertical="top" wrapText="1"/>
    </xf>
    <xf numFmtId="3" fontId="53" fillId="25" borderId="0" xfId="0" applyNumberFormat="1" applyFont="1" applyFill="1" applyAlignment="1">
      <alignment vertical="top"/>
    </xf>
    <xf numFmtId="0" fontId="53" fillId="34" borderId="150" xfId="49" applyFont="1" applyFill="1" applyBorder="1" applyAlignment="1">
      <alignment horizontal="right" vertical="center"/>
    </xf>
    <xf numFmtId="0" fontId="53" fillId="34" borderId="22" xfId="49" applyFont="1" applyFill="1" applyBorder="1" applyAlignment="1">
      <alignment horizontal="right" vertical="center"/>
    </xf>
    <xf numFmtId="0" fontId="68" fillId="0" borderId="0" xfId="0" applyFont="1" applyAlignment="1" applyProtection="1">
      <alignment horizontal="left" vertical="center"/>
      <protection locked="0"/>
    </xf>
    <xf numFmtId="0" fontId="47" fillId="25" borderId="0" xfId="0" applyFont="1" applyFill="1" applyAlignment="1">
      <alignment horizontal="center" vertical="top"/>
    </xf>
    <xf numFmtId="0" fontId="36" fillId="25" borderId="0" xfId="0" applyFont="1" applyFill="1" applyAlignment="1">
      <alignment vertical="center"/>
    </xf>
    <xf numFmtId="0" fontId="32" fillId="0" borderId="0" xfId="50" applyFont="1">
      <alignment vertical="center"/>
    </xf>
    <xf numFmtId="0" fontId="36" fillId="28" borderId="87" xfId="0" applyFont="1" applyFill="1" applyBorder="1" applyAlignment="1">
      <alignment horizontal="center" vertical="center" wrapText="1"/>
    </xf>
    <xf numFmtId="0" fontId="36" fillId="28" borderId="57" xfId="0" applyFont="1" applyFill="1" applyBorder="1" applyAlignment="1">
      <alignment horizontal="center" vertical="center" wrapText="1"/>
    </xf>
    <xf numFmtId="0" fontId="36" fillId="28" borderId="59" xfId="0" applyFont="1" applyFill="1" applyBorder="1" applyAlignment="1">
      <alignment horizontal="center" vertical="center" wrapText="1"/>
    </xf>
    <xf numFmtId="3" fontId="53" fillId="25" borderId="0" xfId="0" applyNumberFormat="1" applyFont="1" applyFill="1" applyAlignment="1">
      <alignment horizontal="left" vertical="top" wrapText="1"/>
    </xf>
    <xf numFmtId="0" fontId="36" fillId="25" borderId="12" xfId="0" applyFont="1" applyFill="1" applyBorder="1" applyAlignment="1">
      <alignment horizontal="center" vertical="center" wrapText="1"/>
    </xf>
    <xf numFmtId="0" fontId="36" fillId="25" borderId="13" xfId="0" applyFont="1" applyFill="1" applyBorder="1" applyAlignment="1">
      <alignment horizontal="center" vertical="center" wrapText="1"/>
    </xf>
    <xf numFmtId="0" fontId="36" fillId="25" borderId="14" xfId="0" applyFont="1" applyFill="1" applyBorder="1" applyAlignment="1">
      <alignment horizontal="center" vertical="center" wrapText="1"/>
    </xf>
    <xf numFmtId="0" fontId="36" fillId="25" borderId="27" xfId="0" applyFont="1" applyFill="1" applyBorder="1" applyAlignment="1">
      <alignment horizontal="center" vertical="center" wrapText="1"/>
    </xf>
    <xf numFmtId="0" fontId="36" fillId="25" borderId="28" xfId="0" applyFont="1" applyFill="1" applyBorder="1" applyAlignment="1">
      <alignment horizontal="center" vertical="center" wrapText="1"/>
    </xf>
    <xf numFmtId="0" fontId="36" fillId="25" borderId="16" xfId="0" applyFont="1" applyFill="1" applyBorder="1" applyAlignment="1">
      <alignment horizontal="center" vertical="center" wrapText="1"/>
    </xf>
    <xf numFmtId="0" fontId="36" fillId="25" borderId="24" xfId="0" applyFont="1" applyFill="1" applyBorder="1" applyAlignment="1">
      <alignment horizontal="center" vertical="center" wrapText="1"/>
    </xf>
    <xf numFmtId="0" fontId="36" fillId="25" borderId="1" xfId="0" applyFont="1" applyFill="1" applyBorder="1" applyAlignment="1">
      <alignment horizontal="center" vertical="center" wrapText="1"/>
    </xf>
    <xf numFmtId="0" fontId="36" fillId="0" borderId="65" xfId="50" applyFont="1" applyBorder="1" applyAlignment="1">
      <alignment horizontal="center" vertical="center" wrapText="1"/>
    </xf>
    <xf numFmtId="0" fontId="36" fillId="25" borderId="0" xfId="0" applyFont="1" applyFill="1" applyAlignment="1">
      <alignment horizontal="left" vertical="top"/>
    </xf>
    <xf numFmtId="3" fontId="36" fillId="25" borderId="0" xfId="0" applyNumberFormat="1" applyFont="1" applyFill="1" applyBorder="1" applyAlignment="1">
      <alignment horizontal="left" vertical="top"/>
    </xf>
    <xf numFmtId="0" fontId="36" fillId="25" borderId="49" xfId="0" applyFont="1" applyFill="1" applyBorder="1" applyAlignment="1">
      <alignment horizontal="right" vertical="center" wrapText="1"/>
    </xf>
    <xf numFmtId="0" fontId="36" fillId="25" borderId="161" xfId="0" applyFont="1" applyFill="1" applyBorder="1" applyAlignment="1">
      <alignment horizontal="center" vertical="center" wrapText="1"/>
    </xf>
    <xf numFmtId="0" fontId="36" fillId="25" borderId="55" xfId="0" applyFont="1" applyFill="1" applyBorder="1" applyAlignment="1">
      <alignment horizontal="center" vertical="center" wrapText="1"/>
    </xf>
    <xf numFmtId="3" fontId="36" fillId="25" borderId="0" xfId="0" applyNumberFormat="1" applyFont="1" applyFill="1" applyAlignment="1">
      <alignment horizontal="left" vertical="top" wrapText="1"/>
    </xf>
    <xf numFmtId="0" fontId="15" fillId="0" borderId="0" xfId="50" applyAlignment="1">
      <alignment vertical="top"/>
    </xf>
    <xf numFmtId="0" fontId="15" fillId="0" borderId="0" xfId="50" applyAlignment="1">
      <alignment vertical="top" wrapText="1"/>
    </xf>
    <xf numFmtId="0" fontId="36" fillId="27" borderId="14" xfId="0" applyFont="1" applyFill="1" applyBorder="1" applyAlignment="1">
      <alignment horizontal="justify" vertical="center" wrapText="1"/>
    </xf>
    <xf numFmtId="0" fontId="36" fillId="25" borderId="19" xfId="0" applyFont="1" applyFill="1" applyBorder="1" applyAlignment="1">
      <alignment horizontal="justify" vertical="center" wrapText="1"/>
    </xf>
    <xf numFmtId="0" fontId="36" fillId="27" borderId="12" xfId="0" applyFont="1" applyFill="1" applyBorder="1" applyAlignment="1">
      <alignment horizontal="justify" vertical="center" wrapText="1"/>
    </xf>
    <xf numFmtId="0" fontId="36" fillId="25" borderId="20" xfId="0" applyFont="1" applyFill="1" applyBorder="1" applyAlignment="1">
      <alignment horizontal="justify" vertical="center" wrapText="1"/>
    </xf>
    <xf numFmtId="0" fontId="36" fillId="25" borderId="17" xfId="50" applyFont="1" applyFill="1" applyBorder="1" applyAlignment="1">
      <alignment horizontal="justify" vertical="center" wrapText="1"/>
    </xf>
    <xf numFmtId="0" fontId="36" fillId="25" borderId="28" xfId="0" applyFont="1" applyFill="1" applyBorder="1" applyAlignment="1">
      <alignment horizontal="right" vertical="center" wrapText="1"/>
    </xf>
    <xf numFmtId="0" fontId="36" fillId="25" borderId="13" xfId="0" applyFont="1" applyFill="1" applyBorder="1" applyAlignment="1">
      <alignment horizontal="left" vertical="center" wrapText="1"/>
    </xf>
    <xf numFmtId="0" fontId="36" fillId="25" borderId="0" xfId="0" applyFont="1" applyFill="1" applyBorder="1" applyAlignment="1">
      <alignment horizontal="left" vertical="center" wrapText="1"/>
    </xf>
    <xf numFmtId="0" fontId="36" fillId="25" borderId="18" xfId="0" applyFont="1" applyFill="1" applyBorder="1" applyAlignment="1">
      <alignment horizontal="left" vertical="center" wrapText="1"/>
    </xf>
    <xf numFmtId="0" fontId="36" fillId="28" borderId="57" xfId="50" applyFont="1" applyFill="1" applyBorder="1" applyAlignment="1">
      <alignment horizontal="center" vertical="center"/>
    </xf>
    <xf numFmtId="0" fontId="36" fillId="28" borderId="59" xfId="50" applyFont="1" applyFill="1" applyBorder="1" applyAlignment="1">
      <alignment horizontal="center" vertical="center"/>
    </xf>
    <xf numFmtId="0" fontId="36" fillId="27" borderId="13" xfId="0" applyFont="1" applyFill="1" applyBorder="1" applyAlignment="1">
      <alignment horizontal="justify" vertical="center" wrapText="1"/>
    </xf>
    <xf numFmtId="0" fontId="36" fillId="25" borderId="0" xfId="0" applyFont="1" applyFill="1" applyBorder="1" applyAlignment="1">
      <alignment horizontal="justify" vertical="center" wrapText="1"/>
    </xf>
    <xf numFmtId="0" fontId="36" fillId="25" borderId="18" xfId="50" applyFont="1" applyFill="1" applyBorder="1" applyAlignment="1">
      <alignment horizontal="justify" vertical="center" wrapText="1"/>
    </xf>
    <xf numFmtId="0" fontId="53" fillId="27" borderId="106" xfId="0" applyFont="1" applyFill="1" applyBorder="1" applyAlignment="1">
      <alignment horizontal="justify" vertical="center" wrapText="1"/>
    </xf>
    <xf numFmtId="0" fontId="53" fillId="25" borderId="89" xfId="50" applyFont="1" applyFill="1" applyBorder="1" applyAlignment="1">
      <alignment horizontal="justify" vertical="center" wrapText="1"/>
    </xf>
    <xf numFmtId="0" fontId="36" fillId="27" borderId="29" xfId="0" applyFont="1" applyFill="1" applyBorder="1" applyAlignment="1">
      <alignment horizontal="justify" vertical="center" wrapText="1"/>
    </xf>
    <xf numFmtId="0" fontId="36" fillId="25" borderId="42" xfId="0" applyFont="1" applyFill="1" applyBorder="1" applyAlignment="1">
      <alignment horizontal="justify" vertical="center" wrapText="1"/>
    </xf>
    <xf numFmtId="0" fontId="36" fillId="27" borderId="106" xfId="0" applyFont="1" applyFill="1" applyBorder="1" applyAlignment="1">
      <alignment horizontal="justify" vertical="center" wrapText="1"/>
    </xf>
    <xf numFmtId="0" fontId="36" fillId="25" borderId="89" xfId="0" applyFont="1" applyFill="1" applyBorder="1" applyAlignment="1">
      <alignment horizontal="justify" vertical="center" wrapText="1"/>
    </xf>
    <xf numFmtId="3" fontId="46" fillId="25" borderId="0" xfId="0" applyNumberFormat="1" applyFont="1" applyFill="1" applyAlignment="1">
      <alignment horizontal="left" vertical="top" wrapText="1"/>
    </xf>
    <xf numFmtId="0" fontId="53" fillId="27" borderId="29" xfId="0" applyFont="1" applyFill="1" applyBorder="1" applyAlignment="1">
      <alignment horizontal="justify" vertical="center" wrapText="1"/>
    </xf>
    <xf numFmtId="0" fontId="53" fillId="27" borderId="42" xfId="0" applyFont="1" applyFill="1" applyBorder="1" applyAlignment="1">
      <alignment horizontal="justify" vertical="center" wrapText="1"/>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25" borderId="80" xfId="0" applyFont="1" applyFill="1" applyBorder="1" applyAlignment="1">
      <alignment horizontal="left" vertical="center" wrapText="1"/>
    </xf>
    <xf numFmtId="0" fontId="36" fillId="25" borderId="96" xfId="0" applyFont="1" applyFill="1" applyBorder="1" applyAlignment="1">
      <alignment horizontal="left" vertical="center" wrapText="1"/>
    </xf>
    <xf numFmtId="0" fontId="36" fillId="25" borderId="97" xfId="0" applyFont="1" applyFill="1" applyBorder="1" applyAlignment="1">
      <alignment horizontal="left" vertical="center" wrapText="1"/>
    </xf>
    <xf numFmtId="0" fontId="54" fillId="25" borderId="24" xfId="0" applyFont="1" applyFill="1" applyBorder="1" applyAlignment="1">
      <alignment horizontal="center" vertical="center" wrapText="1"/>
    </xf>
    <xf numFmtId="0" fontId="54" fillId="25" borderId="1" xfId="0" applyFont="1" applyFill="1" applyBorder="1" applyAlignment="1">
      <alignment horizontal="center" vertical="center" wrapText="1"/>
    </xf>
    <xf numFmtId="0" fontId="54" fillId="0" borderId="65" xfId="50" applyFont="1" applyBorder="1" applyAlignment="1">
      <alignment horizontal="center" vertical="center" wrapText="1"/>
    </xf>
    <xf numFmtId="0" fontId="36" fillId="25" borderId="83" xfId="0" applyFont="1" applyFill="1" applyBorder="1" applyAlignment="1">
      <alignment horizontal="left" vertical="center" wrapText="1"/>
    </xf>
    <xf numFmtId="0" fontId="36" fillId="25" borderId="93" xfId="0" applyFont="1" applyFill="1" applyBorder="1" applyAlignment="1">
      <alignment horizontal="left" vertical="center" wrapText="1"/>
    </xf>
    <xf numFmtId="0" fontId="36" fillId="0" borderId="162" xfId="0" applyFont="1" applyBorder="1" applyAlignment="1">
      <alignment horizontal="center" vertical="center"/>
    </xf>
    <xf numFmtId="0" fontId="47" fillId="25" borderId="0" xfId="0" applyFont="1" applyFill="1" applyAlignment="1">
      <alignment horizontal="center" vertical="top" wrapText="1"/>
    </xf>
    <xf numFmtId="0" fontId="36" fillId="28" borderId="79" xfId="0" applyFont="1" applyFill="1" applyBorder="1" applyAlignment="1">
      <alignment horizontal="center" vertical="center" wrapText="1"/>
    </xf>
    <xf numFmtId="0" fontId="36" fillId="28" borderId="68" xfId="0" applyFont="1" applyFill="1" applyBorder="1" applyAlignment="1">
      <alignment horizontal="center" vertical="center" wrapText="1"/>
    </xf>
    <xf numFmtId="0" fontId="36" fillId="28" borderId="63" xfId="0" applyFont="1" applyFill="1" applyBorder="1" applyAlignment="1">
      <alignment horizontal="center" vertical="center" wrapText="1"/>
    </xf>
    <xf numFmtId="0" fontId="36" fillId="27" borderId="22" xfId="0" applyFont="1" applyFill="1" applyBorder="1" applyAlignment="1">
      <alignment vertical="center" wrapText="1"/>
    </xf>
    <xf numFmtId="0" fontId="36" fillId="27" borderId="2" xfId="0" applyFont="1" applyFill="1" applyBorder="1" applyAlignment="1">
      <alignment vertical="center" wrapText="1"/>
    </xf>
    <xf numFmtId="0" fontId="36" fillId="27" borderId="23" xfId="0" applyFont="1" applyFill="1" applyBorder="1" applyAlignment="1">
      <alignment vertical="center" wrapText="1"/>
    </xf>
    <xf numFmtId="0" fontId="35" fillId="38" borderId="22" xfId="0" applyFont="1" applyFill="1" applyBorder="1" applyAlignment="1">
      <alignment horizontal="left" vertical="center" wrapText="1"/>
    </xf>
    <xf numFmtId="0" fontId="35" fillId="38" borderId="2" xfId="0" applyFont="1" applyFill="1" applyBorder="1" applyAlignment="1">
      <alignment horizontal="left" vertical="center" wrapText="1"/>
    </xf>
    <xf numFmtId="0" fontId="35" fillId="38" borderId="23" xfId="0" applyFont="1" applyFill="1" applyBorder="1" applyAlignment="1">
      <alignment horizontal="left" vertical="center" wrapText="1"/>
    </xf>
    <xf numFmtId="0" fontId="36" fillId="0" borderId="12" xfId="0" applyFont="1" applyBorder="1" applyAlignment="1">
      <alignment horizontal="left" vertical="center" wrapText="1"/>
    </xf>
    <xf numFmtId="0" fontId="36" fillId="0" borderId="17" xfId="0" applyFont="1" applyBorder="1" applyAlignment="1">
      <alignment horizontal="left" vertical="center" wrapText="1"/>
    </xf>
    <xf numFmtId="0" fontId="36" fillId="0" borderId="13" xfId="0" applyFont="1" applyBorder="1" applyAlignment="1">
      <alignment horizontal="left" vertical="center" wrapText="1"/>
    </xf>
    <xf numFmtId="0" fontId="36" fillId="0" borderId="18" xfId="0" applyFont="1" applyBorder="1" applyAlignment="1">
      <alignment horizontal="left" vertical="center" wrapText="1"/>
    </xf>
    <xf numFmtId="0" fontId="36" fillId="0" borderId="13" xfId="0" applyFont="1" applyBorder="1" applyAlignment="1">
      <alignment horizontal="center" wrapText="1"/>
    </xf>
    <xf numFmtId="0" fontId="36" fillId="0" borderId="0" xfId="0" applyFont="1" applyBorder="1" applyAlignment="1">
      <alignment horizontal="center" wrapText="1"/>
    </xf>
    <xf numFmtId="0" fontId="36" fillId="0" borderId="20" xfId="0" applyFont="1" applyBorder="1" applyAlignment="1">
      <alignment horizontal="center" wrapText="1"/>
    </xf>
    <xf numFmtId="0" fontId="36" fillId="0" borderId="17" xfId="0" applyFont="1" applyBorder="1" applyAlignment="1">
      <alignment horizontal="center" wrapText="1"/>
    </xf>
    <xf numFmtId="0" fontId="54" fillId="0" borderId="161" xfId="0" applyFont="1" applyBorder="1" applyAlignment="1">
      <alignment horizontal="center" wrapText="1"/>
    </xf>
    <xf numFmtId="0" fontId="54" fillId="0" borderId="55" xfId="0" applyFont="1" applyBorder="1" applyAlignment="1">
      <alignment horizontal="center" wrapText="1"/>
    </xf>
    <xf numFmtId="0" fontId="36" fillId="0" borderId="14" xfId="0" applyFont="1" applyBorder="1" applyAlignment="1">
      <alignment horizontal="center" wrapText="1"/>
    </xf>
    <xf numFmtId="0" fontId="36" fillId="0" borderId="93" xfId="0" applyFont="1" applyBorder="1" applyAlignment="1">
      <alignment horizontal="center" wrapText="1"/>
    </xf>
    <xf numFmtId="0" fontId="36" fillId="0" borderId="2" xfId="0" applyFont="1" applyBorder="1" applyAlignment="1">
      <alignment horizontal="center" wrapText="1"/>
    </xf>
    <xf numFmtId="0" fontId="36" fillId="0" borderId="23" xfId="0" applyFont="1" applyBorder="1" applyAlignment="1">
      <alignment horizontal="center" wrapText="1"/>
    </xf>
    <xf numFmtId="0" fontId="36" fillId="0" borderId="13"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7" xfId="0" applyFont="1" applyBorder="1" applyAlignment="1">
      <alignment horizontal="center" vertical="center" wrapText="1"/>
    </xf>
    <xf numFmtId="0" fontId="36" fillId="25" borderId="22" xfId="0" applyFont="1" applyFill="1" applyBorder="1" applyAlignment="1">
      <alignment horizontal="left" vertical="top"/>
    </xf>
    <xf numFmtId="0" fontId="36" fillId="25" borderId="2" xfId="0" applyFont="1" applyFill="1" applyBorder="1" applyAlignment="1">
      <alignment horizontal="left" vertical="top"/>
    </xf>
    <xf numFmtId="0" fontId="36" fillId="27" borderId="22" xfId="0" applyFont="1" applyFill="1" applyBorder="1" applyAlignment="1">
      <alignment horizontal="left" vertical="center" wrapText="1"/>
    </xf>
    <xf numFmtId="0" fontId="36" fillId="27" borderId="2" xfId="0" applyFont="1" applyFill="1" applyBorder="1" applyAlignment="1">
      <alignment horizontal="left" vertical="center" wrapText="1"/>
    </xf>
    <xf numFmtId="3" fontId="36" fillId="25" borderId="22" xfId="0" applyNumberFormat="1" applyFont="1" applyFill="1" applyBorder="1" applyAlignment="1">
      <alignment horizontal="left" vertical="center"/>
    </xf>
    <xf numFmtId="3" fontId="36" fillId="25" borderId="2" xfId="0" applyNumberFormat="1" applyFont="1" applyFill="1" applyBorder="1" applyAlignment="1">
      <alignment horizontal="left" vertical="center"/>
    </xf>
    <xf numFmtId="3" fontId="36" fillId="25" borderId="23" xfId="0" applyNumberFormat="1" applyFont="1" applyFill="1" applyBorder="1" applyAlignment="1">
      <alignment horizontal="left" vertical="center"/>
    </xf>
    <xf numFmtId="0" fontId="36" fillId="0" borderId="15" xfId="0" applyFont="1" applyBorder="1" applyAlignment="1">
      <alignment horizontal="center" vertical="center" wrapText="1"/>
    </xf>
    <xf numFmtId="38" fontId="36" fillId="0" borderId="22" xfId="73" applyFont="1" applyFill="1" applyBorder="1" applyAlignment="1">
      <alignment horizontal="left" vertical="center" wrapText="1"/>
    </xf>
    <xf numFmtId="38" fontId="36" fillId="0" borderId="2" xfId="73" applyFont="1" applyFill="1" applyBorder="1" applyAlignment="1">
      <alignment horizontal="left" vertical="center" wrapText="1"/>
    </xf>
    <xf numFmtId="0" fontId="36" fillId="27" borderId="22" xfId="0" applyFont="1" applyFill="1" applyBorder="1" applyAlignment="1">
      <alignment horizontal="center" vertical="center"/>
    </xf>
    <xf numFmtId="0" fontId="36" fillId="27" borderId="2" xfId="0" applyFont="1" applyFill="1" applyBorder="1" applyAlignment="1">
      <alignment horizontal="center" vertical="center"/>
    </xf>
    <xf numFmtId="0" fontId="36" fillId="27" borderId="23" xfId="0" applyFont="1" applyFill="1" applyBorder="1" applyAlignment="1">
      <alignment horizontal="center" vertical="center"/>
    </xf>
    <xf numFmtId="0" fontId="47" fillId="0" borderId="0" xfId="0" applyFont="1" applyAlignment="1">
      <alignment horizontal="center" vertical="center"/>
    </xf>
    <xf numFmtId="0" fontId="37" fillId="37" borderId="22" xfId="0" applyNumberFormat="1" applyFont="1" applyFill="1" applyBorder="1" applyAlignment="1">
      <alignment horizontal="center" vertical="center"/>
    </xf>
    <xf numFmtId="0" fontId="37" fillId="37" borderId="23" xfId="0" applyNumberFormat="1" applyFont="1" applyFill="1" applyBorder="1" applyAlignment="1">
      <alignment horizontal="center" vertical="center"/>
    </xf>
    <xf numFmtId="0" fontId="36" fillId="37" borderId="22" xfId="0" applyNumberFormat="1" applyFont="1" applyFill="1" applyBorder="1" applyAlignment="1">
      <alignment horizontal="center" vertical="center"/>
    </xf>
    <xf numFmtId="0" fontId="36" fillId="37" borderId="23" xfId="0" applyNumberFormat="1" applyFont="1" applyFill="1" applyBorder="1" applyAlignment="1">
      <alignment horizontal="center" vertical="center"/>
    </xf>
    <xf numFmtId="0" fontId="36" fillId="25" borderId="81" xfId="0" applyFont="1" applyFill="1" applyBorder="1" applyAlignment="1">
      <alignment horizontal="center" vertical="center" wrapText="1"/>
    </xf>
    <xf numFmtId="0" fontId="36" fillId="25" borderId="20" xfId="0" applyFont="1" applyFill="1" applyBorder="1" applyAlignment="1">
      <alignment horizontal="center" vertical="center" wrapText="1"/>
    </xf>
    <xf numFmtId="0" fontId="36" fillId="25" borderId="80" xfId="0" applyFont="1" applyFill="1" applyBorder="1" applyAlignment="1">
      <alignment horizontal="center" vertical="center" wrapText="1"/>
    </xf>
    <xf numFmtId="0" fontId="36" fillId="25" borderId="0" xfId="0" applyFont="1" applyFill="1" applyBorder="1" applyAlignment="1">
      <alignment horizontal="center" vertical="center" wrapText="1"/>
    </xf>
    <xf numFmtId="0" fontId="36" fillId="25" borderId="83" xfId="0" applyFont="1" applyFill="1" applyBorder="1" applyAlignment="1">
      <alignment horizontal="center" vertical="center" wrapText="1"/>
    </xf>
    <xf numFmtId="0" fontId="36" fillId="25" borderId="93" xfId="0" applyFont="1" applyFill="1" applyBorder="1" applyAlignment="1">
      <alignment horizontal="center" vertical="center" wrapText="1"/>
    </xf>
    <xf numFmtId="0" fontId="36" fillId="25" borderId="48" xfId="0" applyFont="1" applyFill="1" applyBorder="1" applyAlignment="1">
      <alignment horizontal="center" vertical="center" wrapText="1"/>
    </xf>
    <xf numFmtId="0" fontId="36" fillId="25" borderId="54" xfId="0" applyFont="1" applyFill="1" applyBorder="1" applyAlignment="1">
      <alignment horizontal="center" vertical="center" wrapText="1"/>
    </xf>
    <xf numFmtId="0" fontId="39" fillId="0" borderId="65" xfId="50" applyFont="1" applyBorder="1" applyAlignment="1">
      <alignment horizontal="center" vertical="center" wrapText="1"/>
    </xf>
    <xf numFmtId="0" fontId="39" fillId="0" borderId="55" xfId="50" applyFont="1" applyBorder="1" applyAlignment="1">
      <alignment horizontal="center" vertical="center" wrapText="1"/>
    </xf>
    <xf numFmtId="38" fontId="36" fillId="0" borderId="118" xfId="73" applyFont="1" applyFill="1" applyBorder="1" applyAlignment="1">
      <alignment horizontal="left"/>
    </xf>
    <xf numFmtId="38" fontId="36" fillId="0" borderId="119" xfId="73" applyFont="1" applyFill="1" applyBorder="1" applyAlignment="1">
      <alignment horizontal="left"/>
    </xf>
    <xf numFmtId="0" fontId="47" fillId="0" borderId="0" xfId="0" applyFont="1" applyAlignment="1">
      <alignment horizontal="center"/>
    </xf>
    <xf numFmtId="38" fontId="36" fillId="0" borderId="0" xfId="73" applyFont="1" applyFill="1" applyAlignment="1"/>
    <xf numFmtId="0" fontId="36" fillId="26" borderId="194" xfId="73" applyNumberFormat="1" applyFont="1" applyFill="1" applyBorder="1" applyAlignment="1">
      <alignment horizontal="center" vertical="center"/>
    </xf>
    <xf numFmtId="0" fontId="36" fillId="26" borderId="195" xfId="73" applyNumberFormat="1" applyFont="1" applyFill="1" applyBorder="1" applyAlignment="1">
      <alignment horizontal="center" vertical="center"/>
    </xf>
    <xf numFmtId="0" fontId="36" fillId="26" borderId="204" xfId="73" applyNumberFormat="1" applyFont="1" applyFill="1" applyBorder="1" applyAlignment="1">
      <alignment horizontal="center" vertical="center"/>
    </xf>
    <xf numFmtId="0" fontId="36" fillId="0" borderId="113" xfId="73" applyNumberFormat="1" applyFont="1" applyFill="1" applyBorder="1" applyAlignment="1">
      <alignment horizontal="left" vertical="center"/>
    </xf>
    <xf numFmtId="0" fontId="36" fillId="0" borderId="110" xfId="73" applyNumberFormat="1" applyFont="1" applyFill="1" applyBorder="1" applyAlignment="1">
      <alignment horizontal="left" vertical="center"/>
    </xf>
    <xf numFmtId="0" fontId="36" fillId="27" borderId="0" xfId="0" applyFont="1" applyFill="1" applyAlignment="1">
      <alignment vertical="center" wrapText="1"/>
    </xf>
    <xf numFmtId="0" fontId="36" fillId="27" borderId="0" xfId="0" applyFont="1" applyFill="1" applyAlignment="1">
      <alignment vertical="center"/>
    </xf>
    <xf numFmtId="0" fontId="36" fillId="0" borderId="155" xfId="73" applyNumberFormat="1" applyFont="1" applyFill="1" applyBorder="1" applyAlignment="1">
      <alignment horizontal="left" vertical="center"/>
    </xf>
    <xf numFmtId="0" fontId="36" fillId="0" borderId="34" xfId="73" applyNumberFormat="1" applyFont="1" applyFill="1" applyBorder="1" applyAlignment="1">
      <alignment horizontal="left" vertical="center"/>
    </xf>
    <xf numFmtId="0" fontId="53" fillId="27" borderId="0" xfId="0" applyFont="1" applyFill="1" applyAlignment="1">
      <alignment horizontal="left" vertical="center"/>
    </xf>
    <xf numFmtId="0" fontId="36" fillId="0" borderId="24" xfId="0" applyFont="1" applyBorder="1" applyAlignment="1">
      <alignment vertical="center"/>
    </xf>
    <xf numFmtId="0" fontId="36" fillId="0" borderId="1" xfId="0" applyFont="1" applyBorder="1" applyAlignment="1">
      <alignment vertical="center"/>
    </xf>
    <xf numFmtId="0" fontId="36" fillId="28" borderId="87" xfId="0" applyFont="1" applyFill="1" applyBorder="1" applyAlignment="1">
      <alignment horizontal="center" vertical="center"/>
    </xf>
    <xf numFmtId="0" fontId="36" fillId="28" borderId="57" xfId="0" applyFont="1" applyFill="1" applyBorder="1" applyAlignment="1">
      <alignment horizontal="center" vertical="center"/>
    </xf>
    <xf numFmtId="0" fontId="36" fillId="28" borderId="59" xfId="0" applyFont="1" applyFill="1" applyBorder="1" applyAlignment="1">
      <alignment horizontal="center" vertical="center"/>
    </xf>
    <xf numFmtId="0" fontId="36" fillId="0" borderId="80" xfId="0" applyFont="1" applyBorder="1" applyAlignment="1">
      <alignment horizontal="left" vertical="center" wrapText="1"/>
    </xf>
    <xf numFmtId="0" fontId="36" fillId="0" borderId="0" xfId="0" applyFont="1" applyBorder="1" applyAlignment="1">
      <alignment horizontal="left" vertical="center" wrapText="1"/>
    </xf>
    <xf numFmtId="0" fontId="36" fillId="0" borderId="81" xfId="0" applyFont="1" applyBorder="1" applyAlignment="1">
      <alignment horizontal="left" vertical="center" wrapText="1"/>
    </xf>
    <xf numFmtId="0" fontId="36" fillId="0" borderId="20" xfId="0" applyFont="1" applyBorder="1" applyAlignment="1">
      <alignment horizontal="left" vertical="center" wrapText="1"/>
    </xf>
    <xf numFmtId="0" fontId="53" fillId="27" borderId="0" xfId="0" applyFont="1" applyFill="1" applyAlignment="1">
      <alignment vertical="center" wrapText="1"/>
    </xf>
    <xf numFmtId="3" fontId="36" fillId="25" borderId="0" xfId="0" applyNumberFormat="1" applyFont="1" applyFill="1" applyBorder="1" applyAlignment="1">
      <alignment horizontal="left" vertical="top" wrapText="1"/>
    </xf>
    <xf numFmtId="0" fontId="36" fillId="25" borderId="0" xfId="0" applyFont="1" applyFill="1" applyAlignment="1">
      <alignment vertical="top"/>
    </xf>
    <xf numFmtId="3" fontId="36" fillId="25" borderId="0" xfId="0" applyNumberFormat="1" applyFont="1" applyFill="1" applyAlignment="1">
      <alignment horizontal="left" vertical="top"/>
    </xf>
    <xf numFmtId="0" fontId="36" fillId="25" borderId="80" xfId="0" applyFont="1" applyFill="1" applyBorder="1" applyAlignment="1">
      <alignment horizontal="left" vertical="center"/>
    </xf>
    <xf numFmtId="0" fontId="36" fillId="25" borderId="0" xfId="0" applyFont="1" applyFill="1" applyBorder="1" applyAlignment="1">
      <alignment horizontal="left" vertical="center"/>
    </xf>
    <xf numFmtId="0" fontId="36" fillId="25" borderId="18" xfId="0" applyFont="1" applyFill="1" applyBorder="1" applyAlignment="1">
      <alignment horizontal="left" vertical="center"/>
    </xf>
    <xf numFmtId="3" fontId="32" fillId="28" borderId="87" xfId="0" applyNumberFormat="1" applyFont="1" applyFill="1" applyBorder="1" applyAlignment="1">
      <alignment horizontal="center" vertical="center"/>
    </xf>
    <xf numFmtId="3" fontId="32" fillId="28" borderId="57" xfId="0" applyNumberFormat="1" applyFont="1" applyFill="1" applyBorder="1" applyAlignment="1">
      <alignment horizontal="center" vertical="center"/>
    </xf>
    <xf numFmtId="3" fontId="36" fillId="25" borderId="0" xfId="0" applyNumberFormat="1" applyFont="1" applyFill="1" applyAlignment="1">
      <alignment vertical="top"/>
    </xf>
    <xf numFmtId="0" fontId="22" fillId="25" borderId="0" xfId="0" applyFont="1" applyFill="1" applyAlignment="1">
      <alignment horizontal="left" vertical="center"/>
    </xf>
    <xf numFmtId="3" fontId="47" fillId="25" borderId="0" xfId="0" applyNumberFormat="1" applyFont="1" applyFill="1" applyAlignment="1">
      <alignment horizontal="center" vertical="center"/>
    </xf>
    <xf numFmtId="0" fontId="47" fillId="25" borderId="0" xfId="0" applyFont="1" applyFill="1" applyAlignment="1">
      <alignment horizontal="center" vertical="center"/>
    </xf>
    <xf numFmtId="3" fontId="36" fillId="25" borderId="135" xfId="0" applyNumberFormat="1" applyFont="1" applyFill="1" applyBorder="1" applyAlignment="1">
      <alignment horizontal="left" vertical="center"/>
    </xf>
    <xf numFmtId="3" fontId="36" fillId="25" borderId="119" xfId="0" applyNumberFormat="1" applyFont="1" applyFill="1" applyBorder="1" applyAlignment="1">
      <alignment horizontal="left" vertical="center"/>
    </xf>
    <xf numFmtId="3" fontId="36" fillId="25" borderId="14" xfId="0" applyNumberFormat="1" applyFont="1" applyFill="1" applyBorder="1" applyAlignment="1">
      <alignment horizontal="left" vertical="center"/>
    </xf>
    <xf numFmtId="3" fontId="36" fillId="25" borderId="93" xfId="0" applyNumberFormat="1" applyFont="1" applyFill="1" applyBorder="1" applyAlignment="1">
      <alignment horizontal="left" vertical="center"/>
    </xf>
    <xf numFmtId="3" fontId="36" fillId="25" borderId="12" xfId="0" applyNumberFormat="1" applyFont="1" applyFill="1" applyBorder="1" applyAlignment="1">
      <alignment horizontal="left" vertical="center"/>
    </xf>
    <xf numFmtId="3" fontId="36" fillId="25" borderId="20" xfId="0" applyNumberFormat="1" applyFont="1" applyFill="1" applyBorder="1" applyAlignment="1">
      <alignment horizontal="left" vertical="center"/>
    </xf>
    <xf numFmtId="3" fontId="36" fillId="25" borderId="118" xfId="0" applyNumberFormat="1" applyFont="1" applyFill="1" applyBorder="1" applyAlignment="1">
      <alignment horizontal="left" vertical="center"/>
    </xf>
    <xf numFmtId="3" fontId="36" fillId="25" borderId="111" xfId="0" applyNumberFormat="1" applyFont="1" applyFill="1" applyBorder="1" applyAlignment="1">
      <alignment horizontal="left" vertical="center"/>
    </xf>
    <xf numFmtId="3" fontId="36" fillId="25" borderId="115" xfId="0" applyNumberFormat="1" applyFont="1" applyFill="1" applyBorder="1" applyAlignment="1">
      <alignment horizontal="left" vertical="center"/>
    </xf>
    <xf numFmtId="0" fontId="34" fillId="25" borderId="15" xfId="79" applyFont="1" applyFill="1" applyBorder="1" applyAlignment="1">
      <alignment horizontal="center" vertical="center"/>
    </xf>
    <xf numFmtId="3" fontId="36" fillId="25" borderId="0" xfId="75" applyNumberFormat="1" applyFont="1" applyFill="1" applyAlignment="1">
      <alignment horizontal="left" vertical="top" wrapText="1"/>
    </xf>
    <xf numFmtId="0" fontId="36" fillId="25" borderId="0" xfId="79" applyFont="1" applyFill="1" applyAlignment="1">
      <alignment horizontal="left" vertical="top" wrapText="1"/>
    </xf>
    <xf numFmtId="0" fontId="36" fillId="25" borderId="0" xfId="79" applyFont="1" applyFill="1" applyAlignment="1">
      <alignment horizontal="left" vertical="top"/>
    </xf>
    <xf numFmtId="0" fontId="36" fillId="25" borderId="48" xfId="79" applyFont="1" applyFill="1" applyBorder="1" applyAlignment="1">
      <alignment horizontal="center" vertical="center"/>
    </xf>
    <xf numFmtId="0" fontId="36" fillId="25" borderId="54" xfId="79" applyFont="1" applyFill="1" applyBorder="1" applyAlignment="1">
      <alignment horizontal="center" vertical="center"/>
    </xf>
    <xf numFmtId="0" fontId="36" fillId="25" borderId="64" xfId="79" applyFont="1" applyFill="1" applyBorder="1" applyAlignment="1">
      <alignment horizontal="center" vertical="center"/>
    </xf>
    <xf numFmtId="184" fontId="36" fillId="25" borderId="202" xfId="75" applyNumberFormat="1" applyFont="1" applyFill="1" applyBorder="1" applyAlignment="1">
      <alignment vertical="center"/>
    </xf>
    <xf numFmtId="184" fontId="36" fillId="25" borderId="203" xfId="75" applyNumberFormat="1" applyFont="1" applyFill="1" applyBorder="1" applyAlignment="1">
      <alignment vertical="center"/>
    </xf>
    <xf numFmtId="0" fontId="42" fillId="25" borderId="0" xfId="79" applyFont="1" applyFill="1" applyAlignment="1">
      <alignment horizontal="left" vertical="top"/>
    </xf>
    <xf numFmtId="0" fontId="47" fillId="25" borderId="0" xfId="79" applyFont="1" applyFill="1" applyAlignment="1">
      <alignment horizontal="center" vertical="center"/>
    </xf>
    <xf numFmtId="0" fontId="36" fillId="28" borderId="163" xfId="79" applyFont="1" applyFill="1" applyBorder="1" applyAlignment="1">
      <alignment horizontal="center" vertical="center"/>
    </xf>
    <xf numFmtId="0" fontId="36" fillId="28" borderId="46" xfId="79" applyFont="1" applyFill="1" applyBorder="1" applyAlignment="1">
      <alignment horizontal="center" vertical="center"/>
    </xf>
    <xf numFmtId="0" fontId="36" fillId="28" borderId="51" xfId="79" applyFont="1" applyFill="1" applyBorder="1" applyAlignment="1">
      <alignment horizontal="center" vertical="center"/>
    </xf>
    <xf numFmtId="0" fontId="36" fillId="28" borderId="57" xfId="79" applyFont="1" applyFill="1" applyBorder="1" applyAlignment="1">
      <alignment horizontal="center" vertical="center"/>
    </xf>
    <xf numFmtId="0" fontId="36" fillId="28" borderId="59" xfId="79" applyFont="1" applyFill="1" applyBorder="1" applyAlignment="1">
      <alignment horizontal="center" vertical="center"/>
    </xf>
    <xf numFmtId="0" fontId="36" fillId="28" borderId="66" xfId="79" applyFont="1" applyFill="1" applyBorder="1" applyAlignment="1">
      <alignment horizontal="center" vertical="center"/>
    </xf>
    <xf numFmtId="0" fontId="36" fillId="28" borderId="63" xfId="79" applyFont="1" applyFill="1" applyBorder="1" applyAlignment="1">
      <alignment horizontal="center" vertical="center"/>
    </xf>
    <xf numFmtId="0" fontId="36" fillId="28" borderId="58" xfId="79" applyFont="1" applyFill="1" applyBorder="1" applyAlignment="1">
      <alignment horizontal="center" vertical="center" wrapText="1"/>
    </xf>
    <xf numFmtId="0" fontId="36" fillId="28" borderId="199" xfId="79" applyFont="1" applyFill="1" applyBorder="1" applyAlignment="1">
      <alignment horizontal="center" vertical="center" wrapText="1"/>
    </xf>
    <xf numFmtId="0" fontId="36" fillId="28" borderId="62" xfId="79" applyFont="1" applyFill="1" applyBorder="1" applyAlignment="1">
      <alignment horizontal="center" vertical="center"/>
    </xf>
    <xf numFmtId="0" fontId="36" fillId="28" borderId="64" xfId="79" applyFont="1" applyFill="1" applyBorder="1" applyAlignment="1">
      <alignment horizontal="center" vertical="center"/>
    </xf>
    <xf numFmtId="184" fontId="36" fillId="25" borderId="51" xfId="75" applyNumberFormat="1" applyFont="1" applyFill="1" applyBorder="1" applyAlignment="1">
      <alignment horizontal="center" vertical="center"/>
    </xf>
    <xf numFmtId="184" fontId="36" fillId="25" borderId="59" xfId="75" applyNumberFormat="1" applyFont="1" applyFill="1" applyBorder="1" applyAlignment="1">
      <alignment horizontal="center" vertical="center"/>
    </xf>
    <xf numFmtId="184" fontId="36" fillId="25" borderId="22" xfId="75" applyNumberFormat="1" applyFont="1" applyFill="1" applyBorder="1" applyAlignment="1">
      <alignment horizontal="center" vertical="center"/>
    </xf>
    <xf numFmtId="184" fontId="36" fillId="25" borderId="23" xfId="75" applyNumberFormat="1" applyFont="1" applyFill="1" applyBorder="1" applyAlignment="1">
      <alignment horizontal="center" vertical="center"/>
    </xf>
    <xf numFmtId="184" fontId="36" fillId="25" borderId="67" xfId="75" applyNumberFormat="1" applyFont="1" applyFill="1" applyBorder="1" applyAlignment="1">
      <alignment horizontal="center" vertical="center"/>
    </xf>
    <xf numFmtId="184" fontId="36" fillId="25" borderId="60" xfId="75" applyNumberFormat="1" applyFont="1" applyFill="1" applyBorder="1" applyAlignment="1">
      <alignment horizontal="center" vertical="center"/>
    </xf>
    <xf numFmtId="38" fontId="36" fillId="25" borderId="67" xfId="69" applyFont="1" applyFill="1" applyBorder="1" applyAlignment="1">
      <alignment horizontal="center" vertical="center" wrapText="1"/>
    </xf>
    <xf numFmtId="38" fontId="36" fillId="25" borderId="60" xfId="69" applyFont="1" applyFill="1" applyBorder="1" applyAlignment="1">
      <alignment horizontal="center" vertical="center" wrapText="1"/>
    </xf>
    <xf numFmtId="0" fontId="36" fillId="25" borderId="135" xfId="0" applyFont="1" applyFill="1" applyBorder="1" applyAlignment="1">
      <alignment horizontal="left" vertical="center" wrapText="1"/>
    </xf>
    <xf numFmtId="0" fontId="36" fillId="25" borderId="103" xfId="0" applyFont="1" applyFill="1" applyBorder="1" applyAlignment="1">
      <alignment horizontal="left" vertical="center" wrapText="1"/>
    </xf>
    <xf numFmtId="0" fontId="36" fillId="25" borderId="109" xfId="0" applyFont="1" applyFill="1" applyBorder="1" applyAlignment="1">
      <alignment horizontal="left" vertical="center" wrapText="1"/>
    </xf>
    <xf numFmtId="0" fontId="36" fillId="25" borderId="102" xfId="0" applyFont="1" applyFill="1" applyBorder="1" applyAlignment="1">
      <alignment horizontal="left" vertical="center" wrapText="1"/>
    </xf>
    <xf numFmtId="0" fontId="36" fillId="27" borderId="13" xfId="0" applyFont="1" applyFill="1" applyBorder="1" applyAlignment="1">
      <alignment horizontal="left" vertical="center" wrapText="1"/>
    </xf>
    <xf numFmtId="0" fontId="36" fillId="27" borderId="76" xfId="0" applyFont="1" applyFill="1" applyBorder="1" applyAlignment="1">
      <alignment horizontal="left" vertical="center" wrapText="1"/>
    </xf>
    <xf numFmtId="0" fontId="36" fillId="27" borderId="109" xfId="0" applyFont="1" applyFill="1" applyBorder="1" applyAlignment="1">
      <alignment horizontal="left" vertical="center" wrapText="1"/>
    </xf>
    <xf numFmtId="0" fontId="36" fillId="27" borderId="175" xfId="0" applyFont="1" applyFill="1" applyBorder="1" applyAlignment="1">
      <alignment horizontal="left" vertical="center" wrapText="1"/>
    </xf>
    <xf numFmtId="38" fontId="36" fillId="25" borderId="135" xfId="69" applyFont="1" applyFill="1" applyBorder="1" applyAlignment="1">
      <alignment horizontal="center" vertical="center" wrapText="1"/>
    </xf>
    <xf numFmtId="38" fontId="36" fillId="25" borderId="103" xfId="69" applyFont="1" applyFill="1" applyBorder="1" applyAlignment="1">
      <alignment horizontal="center" vertical="center" wrapText="1"/>
    </xf>
    <xf numFmtId="38" fontId="36" fillId="25" borderId="13" xfId="69" applyFont="1" applyFill="1" applyBorder="1" applyAlignment="1">
      <alignment horizontal="center" vertical="center" wrapText="1"/>
    </xf>
    <xf numFmtId="38" fontId="36" fillId="25" borderId="18" xfId="69" applyFont="1" applyFill="1" applyBorder="1" applyAlignment="1">
      <alignment horizontal="center" vertical="center" wrapText="1"/>
    </xf>
    <xf numFmtId="38" fontId="36" fillId="25" borderId="106" xfId="69" applyFont="1" applyFill="1" applyBorder="1" applyAlignment="1">
      <alignment horizontal="center" vertical="center" wrapText="1"/>
    </xf>
    <xf numFmtId="38" fontId="36" fillId="25" borderId="89" xfId="69" applyFont="1" applyFill="1" applyBorder="1" applyAlignment="1">
      <alignment horizontal="center" vertical="center" wrapText="1"/>
    </xf>
    <xf numFmtId="38" fontId="36" fillId="25" borderId="135" xfId="69" applyFont="1" applyFill="1" applyBorder="1" applyAlignment="1">
      <alignment horizontal="right" vertical="center"/>
    </xf>
    <xf numFmtId="38" fontId="36" fillId="25" borderId="103" xfId="69" applyFont="1" applyFill="1" applyBorder="1" applyAlignment="1">
      <alignment horizontal="right" vertical="center"/>
    </xf>
    <xf numFmtId="38" fontId="36" fillId="25" borderId="106" xfId="69" applyFont="1" applyFill="1" applyBorder="1" applyAlignment="1">
      <alignment horizontal="right" vertical="center"/>
    </xf>
    <xf numFmtId="38" fontId="36" fillId="25" borderId="89" xfId="69" applyFont="1" applyFill="1" applyBorder="1" applyAlignment="1">
      <alignment horizontal="right" vertical="center"/>
    </xf>
    <xf numFmtId="38" fontId="36" fillId="25" borderId="14" xfId="69" applyFont="1" applyFill="1" applyBorder="1" applyAlignment="1">
      <alignment horizontal="right" vertical="center"/>
    </xf>
    <xf numFmtId="38" fontId="36" fillId="25" borderId="19" xfId="69" applyFont="1" applyFill="1" applyBorder="1" applyAlignment="1">
      <alignment horizontal="right" vertical="center"/>
    </xf>
    <xf numFmtId="0" fontId="36" fillId="27" borderId="67" xfId="0" applyFont="1" applyFill="1" applyBorder="1" applyAlignment="1">
      <alignment horizontal="left" vertical="center" wrapText="1"/>
    </xf>
    <xf numFmtId="0" fontId="36" fillId="27" borderId="98" xfId="0" applyFont="1" applyFill="1" applyBorder="1" applyAlignment="1">
      <alignment horizontal="left" vertical="center" wrapText="1"/>
    </xf>
    <xf numFmtId="0" fontId="36" fillId="25" borderId="0" xfId="0" applyFont="1" applyFill="1" applyAlignment="1">
      <alignment horizontal="center" vertical="top"/>
    </xf>
    <xf numFmtId="38" fontId="36" fillId="25" borderId="166" xfId="69" applyFont="1" applyFill="1" applyBorder="1" applyAlignment="1">
      <alignment horizontal="center" vertical="center" wrapText="1"/>
    </xf>
    <xf numFmtId="38" fontId="36" fillId="25" borderId="170" xfId="69" applyFont="1" applyFill="1" applyBorder="1" applyAlignment="1">
      <alignment horizontal="center" vertical="center" wrapText="1"/>
    </xf>
    <xf numFmtId="38" fontId="36" fillId="25" borderId="61" xfId="69" applyFont="1" applyFill="1" applyBorder="1" applyAlignment="1">
      <alignment horizontal="center" vertical="center" wrapText="1"/>
    </xf>
    <xf numFmtId="0" fontId="0" fillId="0" borderId="65" xfId="0" applyBorder="1">
      <alignment vertical="center"/>
    </xf>
    <xf numFmtId="38" fontId="36" fillId="25" borderId="1" xfId="69" applyFont="1" applyFill="1" applyBorder="1" applyAlignment="1">
      <alignment horizontal="center" vertical="center" wrapText="1"/>
    </xf>
    <xf numFmtId="38" fontId="36" fillId="25" borderId="65" xfId="69" applyFont="1" applyFill="1" applyBorder="1" applyAlignment="1">
      <alignment horizontal="center" vertical="center" wrapText="1"/>
    </xf>
    <xf numFmtId="38" fontId="36" fillId="25" borderId="61" xfId="69" applyFont="1" applyFill="1" applyBorder="1" applyAlignment="1">
      <alignment horizontal="center" vertical="center"/>
    </xf>
    <xf numFmtId="38" fontId="36" fillId="25" borderId="45" xfId="69" applyFont="1" applyFill="1" applyBorder="1" applyAlignment="1">
      <alignment horizontal="center" vertical="center"/>
    </xf>
    <xf numFmtId="0" fontId="36" fillId="25" borderId="166" xfId="0" applyFont="1" applyFill="1" applyBorder="1" applyAlignment="1">
      <alignment horizontal="left" vertical="center" wrapText="1"/>
    </xf>
    <xf numFmtId="0" fontId="36" fillId="25" borderId="168" xfId="0" applyFont="1" applyFill="1" applyBorder="1" applyAlignment="1">
      <alignment horizontal="left" vertical="center" wrapText="1"/>
    </xf>
    <xf numFmtId="38" fontId="36" fillId="25" borderId="173" xfId="69" applyFont="1" applyFill="1" applyBorder="1" applyAlignment="1">
      <alignment horizontal="right" vertical="center"/>
    </xf>
    <xf numFmtId="38" fontId="36" fillId="25" borderId="140" xfId="69" applyFont="1" applyFill="1" applyBorder="1" applyAlignment="1">
      <alignment horizontal="right" vertical="center"/>
    </xf>
    <xf numFmtId="0" fontId="49" fillId="25" borderId="22" xfId="0" applyFont="1" applyFill="1" applyBorder="1" applyAlignment="1">
      <alignment horizontal="center" vertical="center" wrapText="1"/>
    </xf>
    <xf numFmtId="0" fontId="49" fillId="25" borderId="23" xfId="0" applyFont="1" applyFill="1" applyBorder="1" applyAlignment="1">
      <alignment horizontal="center" vertical="center" wrapText="1"/>
    </xf>
    <xf numFmtId="0" fontId="36" fillId="27" borderId="62" xfId="0" applyFont="1" applyFill="1" applyBorder="1" applyAlignment="1">
      <alignment horizontal="left" vertical="center" wrapText="1"/>
    </xf>
    <xf numFmtId="0" fontId="36" fillId="27" borderId="74" xfId="0" applyFont="1" applyFill="1" applyBorder="1" applyAlignment="1">
      <alignment horizontal="left" vertical="center" wrapText="1"/>
    </xf>
    <xf numFmtId="0" fontId="36" fillId="25" borderId="165" xfId="0" applyFont="1" applyFill="1" applyBorder="1" applyAlignment="1">
      <alignment vertical="center" wrapText="1"/>
    </xf>
    <xf numFmtId="0" fontId="36" fillId="25" borderId="167" xfId="0" applyFont="1" applyFill="1" applyBorder="1" applyAlignment="1">
      <alignment vertical="center" wrapText="1"/>
    </xf>
    <xf numFmtId="0" fontId="36" fillId="25" borderId="148" xfId="0" applyFont="1" applyFill="1" applyBorder="1" applyAlignment="1">
      <alignment vertical="center" wrapText="1"/>
    </xf>
    <xf numFmtId="0" fontId="36" fillId="25" borderId="118" xfId="0" applyFont="1" applyFill="1" applyBorder="1" applyAlignment="1">
      <alignment vertical="center" wrapText="1"/>
    </xf>
    <xf numFmtId="0" fontId="36" fillId="25" borderId="82" xfId="0" applyFont="1" applyFill="1" applyBorder="1" applyAlignment="1">
      <alignment horizontal="left" vertical="center" wrapText="1"/>
    </xf>
    <xf numFmtId="0" fontId="36" fillId="25" borderId="84" xfId="0" applyFont="1" applyFill="1" applyBorder="1" applyAlignment="1">
      <alignment horizontal="left" vertical="center" wrapText="1"/>
    </xf>
    <xf numFmtId="0" fontId="36" fillId="25" borderId="60" xfId="0" applyFont="1" applyFill="1" applyBorder="1" applyAlignment="1">
      <alignment horizontal="left" vertical="center" wrapText="1"/>
    </xf>
    <xf numFmtId="0" fontId="36" fillId="27" borderId="86" xfId="0" applyFont="1" applyFill="1" applyBorder="1" applyAlignment="1">
      <alignment horizontal="left" vertical="center" wrapText="1"/>
    </xf>
    <xf numFmtId="0" fontId="47" fillId="27" borderId="0" xfId="0" applyFont="1" applyFill="1" applyBorder="1" applyAlignment="1">
      <alignment horizontal="center" vertical="center" shrinkToFit="1"/>
    </xf>
    <xf numFmtId="38" fontId="36" fillId="26" borderId="66" xfId="69" applyFont="1" applyFill="1" applyBorder="1" applyAlignment="1">
      <alignment horizontal="center" vertical="center" wrapText="1"/>
    </xf>
    <xf numFmtId="38" fontId="36" fillId="26" borderId="63" xfId="69" applyFont="1" applyFill="1" applyBorder="1" applyAlignment="1">
      <alignment horizontal="center" vertical="center" wrapText="1"/>
    </xf>
    <xf numFmtId="38" fontId="36" fillId="26" borderId="63" xfId="69" applyFont="1" applyFill="1" applyBorder="1" applyAlignment="1">
      <alignment horizontal="center" vertical="center"/>
    </xf>
    <xf numFmtId="38" fontId="36" fillId="26" borderId="62" xfId="69" applyFont="1" applyFill="1" applyBorder="1" applyAlignment="1">
      <alignment horizontal="center" vertical="center"/>
    </xf>
    <xf numFmtId="38" fontId="36" fillId="26" borderId="64" xfId="69" applyFont="1" applyFill="1" applyBorder="1" applyAlignment="1">
      <alignment horizontal="center" vertical="center"/>
    </xf>
    <xf numFmtId="0" fontId="36" fillId="26" borderId="66" xfId="0" applyFont="1" applyFill="1" applyBorder="1" applyAlignment="1">
      <alignment horizontal="center" vertical="center"/>
    </xf>
    <xf numFmtId="0" fontId="36" fillId="26" borderId="75" xfId="0" applyFont="1" applyFill="1" applyBorder="1" applyAlignment="1">
      <alignment horizontal="center" vertical="center"/>
    </xf>
    <xf numFmtId="0" fontId="36" fillId="26" borderId="62" xfId="0" applyFont="1" applyFill="1" applyBorder="1" applyAlignment="1">
      <alignment horizontal="center" vertical="center"/>
    </xf>
    <xf numFmtId="0" fontId="36" fillId="26" borderId="74" xfId="0" applyFont="1" applyFill="1" applyBorder="1" applyAlignment="1">
      <alignment horizontal="center" vertical="center"/>
    </xf>
    <xf numFmtId="38" fontId="36" fillId="26" borderId="62" xfId="69" applyFont="1" applyFill="1" applyBorder="1" applyAlignment="1">
      <alignment horizontal="center" vertical="center" wrapText="1"/>
    </xf>
    <xf numFmtId="38" fontId="36" fillId="26" borderId="64" xfId="69" applyFont="1" applyFill="1" applyBorder="1" applyAlignment="1">
      <alignment horizontal="center" vertical="center" wrapText="1"/>
    </xf>
    <xf numFmtId="0" fontId="36" fillId="26" borderId="79" xfId="0" applyFont="1" applyFill="1" applyBorder="1" applyAlignment="1">
      <alignment horizontal="center" vertical="center"/>
    </xf>
    <xf numFmtId="0" fontId="36" fillId="26" borderId="68" xfId="0" applyFont="1" applyFill="1" applyBorder="1" applyAlignment="1">
      <alignment horizontal="center" vertical="center"/>
    </xf>
    <xf numFmtId="0" fontId="36" fillId="26" borderId="63" xfId="0" applyFont="1" applyFill="1" applyBorder="1" applyAlignment="1">
      <alignment horizontal="center" vertical="center"/>
    </xf>
    <xf numFmtId="0" fontId="36" fillId="26" borderId="48" xfId="0" applyFont="1" applyFill="1" applyBorder="1" applyAlignment="1">
      <alignment horizontal="center" vertical="center"/>
    </xf>
    <xf numFmtId="0" fontId="36" fillId="26" borderId="54" xfId="0" applyFont="1" applyFill="1" applyBorder="1" applyAlignment="1">
      <alignment horizontal="center" vertical="center"/>
    </xf>
    <xf numFmtId="0" fontId="36" fillId="26" borderId="64" xfId="0" applyFont="1" applyFill="1" applyBorder="1" applyAlignment="1">
      <alignment horizontal="center" vertical="center"/>
    </xf>
    <xf numFmtId="0" fontId="36" fillId="27" borderId="87" xfId="0" applyFont="1" applyFill="1" applyBorder="1" applyAlignment="1">
      <alignment horizontal="left" vertical="center"/>
    </xf>
    <xf numFmtId="0" fontId="36" fillId="27" borderId="57" xfId="0" applyFont="1" applyFill="1" applyBorder="1" applyAlignment="1">
      <alignment horizontal="left" vertical="center"/>
    </xf>
    <xf numFmtId="0" fontId="36" fillId="27" borderId="59" xfId="0" applyFont="1" applyFill="1" applyBorder="1" applyAlignment="1">
      <alignment horizontal="left" vertical="center"/>
    </xf>
    <xf numFmtId="38" fontId="36" fillId="27" borderId="51" xfId="69" applyFont="1" applyFill="1" applyBorder="1" applyAlignment="1">
      <alignment horizontal="right" vertical="center"/>
    </xf>
    <xf numFmtId="38" fontId="36" fillId="27" borderId="59" xfId="69" applyFont="1" applyFill="1" applyBorder="1" applyAlignment="1">
      <alignment horizontal="right" vertical="center"/>
    </xf>
    <xf numFmtId="38" fontId="36" fillId="27" borderId="22" xfId="69" applyFont="1" applyFill="1" applyBorder="1" applyAlignment="1">
      <alignment horizontal="center" vertical="center" wrapText="1"/>
    </xf>
    <xf numFmtId="38" fontId="36" fillId="27" borderId="23" xfId="69" applyFont="1" applyFill="1" applyBorder="1" applyAlignment="1">
      <alignment horizontal="center" vertical="center" wrapText="1"/>
    </xf>
    <xf numFmtId="38" fontId="36" fillId="25" borderId="109" xfId="69" applyFont="1" applyFill="1" applyBorder="1" applyAlignment="1">
      <alignment horizontal="center" vertical="center" wrapText="1"/>
    </xf>
    <xf numFmtId="38" fontId="36" fillId="25" borderId="102" xfId="69" applyFont="1" applyFill="1" applyBorder="1" applyAlignment="1">
      <alignment horizontal="center" vertical="center" wrapText="1"/>
    </xf>
    <xf numFmtId="38" fontId="36" fillId="25" borderId="165" xfId="69" applyFont="1" applyFill="1" applyBorder="1" applyAlignment="1">
      <alignment horizontal="center" vertical="center" wrapText="1"/>
    </xf>
    <xf numFmtId="38" fontId="36" fillId="25" borderId="169" xfId="69" applyFont="1" applyFill="1" applyBorder="1" applyAlignment="1">
      <alignment horizontal="center" vertical="center" wrapText="1"/>
    </xf>
    <xf numFmtId="38" fontId="36" fillId="25" borderId="148" xfId="69" applyFont="1" applyFill="1" applyBorder="1" applyAlignment="1">
      <alignment horizontal="center" vertical="center" wrapText="1"/>
    </xf>
    <xf numFmtId="38" fontId="36" fillId="25" borderId="125" xfId="69" applyFont="1" applyFill="1" applyBorder="1" applyAlignment="1">
      <alignment horizontal="center" vertical="center" wrapText="1"/>
    </xf>
    <xf numFmtId="38" fontId="36" fillId="25" borderId="67" xfId="69" applyFont="1" applyFill="1" applyBorder="1" applyAlignment="1">
      <alignment horizontal="right" vertical="center"/>
    </xf>
    <xf numFmtId="38" fontId="36" fillId="25" borderId="60" xfId="69" applyFont="1" applyFill="1" applyBorder="1" applyAlignment="1">
      <alignment horizontal="right" vertical="center"/>
    </xf>
    <xf numFmtId="38" fontId="36" fillId="25" borderId="13" xfId="69" applyFont="1" applyFill="1" applyBorder="1" applyAlignment="1">
      <alignment horizontal="right" vertical="center"/>
    </xf>
    <xf numFmtId="38" fontId="36" fillId="25" borderId="18" xfId="69" applyFont="1" applyFill="1" applyBorder="1" applyAlignment="1">
      <alignment horizontal="right" vertical="center"/>
    </xf>
    <xf numFmtId="38" fontId="36" fillId="25" borderId="109" xfId="69" applyFont="1" applyFill="1" applyBorder="1" applyAlignment="1">
      <alignment horizontal="right" vertical="center"/>
    </xf>
    <xf numFmtId="38" fontId="36" fillId="25" borderId="102" xfId="69" applyFont="1" applyFill="1" applyBorder="1" applyAlignment="1">
      <alignment horizontal="right" vertical="center"/>
    </xf>
    <xf numFmtId="38" fontId="36" fillId="25" borderId="171" xfId="69" applyFont="1" applyFill="1" applyBorder="1" applyAlignment="1">
      <alignment horizontal="right" vertical="center"/>
    </xf>
    <xf numFmtId="38" fontId="36" fillId="25" borderId="172" xfId="69" applyFont="1" applyFill="1" applyBorder="1" applyAlignment="1">
      <alignment horizontal="right" vertical="center"/>
    </xf>
    <xf numFmtId="0" fontId="32" fillId="27" borderId="22" xfId="0" applyFont="1" applyFill="1" applyBorder="1" applyAlignment="1">
      <alignment horizontal="center" vertical="center"/>
    </xf>
    <xf numFmtId="0" fontId="32" fillId="27" borderId="2" xfId="0" applyFont="1" applyFill="1" applyBorder="1" applyAlignment="1">
      <alignment horizontal="center" vertical="center"/>
    </xf>
    <xf numFmtId="0" fontId="32" fillId="27" borderId="23" xfId="0" applyFont="1" applyFill="1" applyBorder="1" applyAlignment="1">
      <alignment horizontal="center" vertical="center"/>
    </xf>
    <xf numFmtId="0" fontId="32" fillId="27" borderId="12" xfId="0" applyFont="1" applyFill="1" applyBorder="1" applyAlignment="1">
      <alignment horizontal="right" vertical="center"/>
    </xf>
    <xf numFmtId="0" fontId="32" fillId="27" borderId="20" xfId="0" applyFont="1" applyFill="1" applyBorder="1" applyAlignment="1">
      <alignment horizontal="right" vertical="center"/>
    </xf>
    <xf numFmtId="0" fontId="32" fillId="27" borderId="17" xfId="0" applyFont="1" applyFill="1" applyBorder="1" applyAlignment="1">
      <alignment horizontal="right" vertical="center"/>
    </xf>
    <xf numFmtId="0" fontId="32" fillId="27" borderId="12" xfId="0" applyFont="1" applyFill="1" applyBorder="1" applyAlignment="1">
      <alignment horizontal="center" vertical="center"/>
    </xf>
    <xf numFmtId="0" fontId="32" fillId="27" borderId="13" xfId="0" applyFont="1" applyFill="1" applyBorder="1" applyAlignment="1">
      <alignment horizontal="center" vertical="center"/>
    </xf>
    <xf numFmtId="0" fontId="32" fillId="27" borderId="14" xfId="0" applyFont="1" applyFill="1" applyBorder="1" applyAlignment="1">
      <alignment horizontal="center" vertical="center"/>
    </xf>
    <xf numFmtId="6" fontId="32" fillId="27" borderId="39" xfId="65" applyFont="1" applyFill="1" applyBorder="1" applyAlignment="1">
      <alignment horizontal="center" vertical="center"/>
    </xf>
    <xf numFmtId="6" fontId="32" fillId="27" borderId="20" xfId="65" applyFont="1" applyFill="1" applyBorder="1" applyAlignment="1">
      <alignment horizontal="center" vertical="center"/>
    </xf>
    <xf numFmtId="6" fontId="32" fillId="27" borderId="40" xfId="65" applyFont="1" applyFill="1" applyBorder="1" applyAlignment="1">
      <alignment horizontal="center" vertical="center"/>
    </xf>
    <xf numFmtId="6" fontId="32" fillId="27" borderId="0" xfId="65" applyFont="1" applyFill="1" applyBorder="1" applyAlignment="1">
      <alignment horizontal="center" vertical="center"/>
    </xf>
    <xf numFmtId="6" fontId="32" fillId="27" borderId="41" xfId="65" applyFont="1" applyFill="1" applyBorder="1" applyAlignment="1">
      <alignment horizontal="center" vertical="center"/>
    </xf>
    <xf numFmtId="6" fontId="32" fillId="27" borderId="21" xfId="65" applyFont="1" applyFill="1" applyBorder="1" applyAlignment="1">
      <alignment horizontal="center" vertical="center"/>
    </xf>
    <xf numFmtId="0" fontId="22" fillId="27" borderId="15" xfId="0" applyFont="1" applyFill="1" applyBorder="1" applyAlignment="1">
      <alignment horizontal="center" vertical="center"/>
    </xf>
    <xf numFmtId="0" fontId="47" fillId="27" borderId="0" xfId="0" applyFont="1" applyFill="1" applyBorder="1" applyAlignment="1">
      <alignment horizontal="center" vertical="center"/>
    </xf>
    <xf numFmtId="0" fontId="78" fillId="0" borderId="0" xfId="0" applyFont="1" applyBorder="1" applyAlignment="1" applyProtection="1">
      <alignment horizontal="center" vertical="center"/>
      <protection locked="0"/>
    </xf>
    <xf numFmtId="0" fontId="36" fillId="26" borderId="22" xfId="49" applyFont="1" applyFill="1" applyBorder="1" applyAlignment="1">
      <alignment horizontal="left" vertical="center" wrapText="1"/>
    </xf>
    <xf numFmtId="0" fontId="36" fillId="26" borderId="2" xfId="49" applyFont="1" applyFill="1" applyBorder="1" applyAlignment="1">
      <alignment horizontal="left" vertical="center" wrapText="1"/>
    </xf>
    <xf numFmtId="0" fontId="36" fillId="26" borderId="23" xfId="49" applyFont="1" applyFill="1" applyBorder="1" applyAlignment="1">
      <alignment horizontal="left" vertical="center" wrapText="1"/>
    </xf>
    <xf numFmtId="0" fontId="36" fillId="26" borderId="22" xfId="49" applyFont="1" applyFill="1" applyBorder="1" applyAlignment="1">
      <alignment horizontal="center" vertical="center" wrapText="1"/>
    </xf>
    <xf numFmtId="0" fontId="36" fillId="26" borderId="23" xfId="49" applyFont="1" applyFill="1" applyBorder="1" applyAlignment="1">
      <alignment horizontal="center" vertical="center" wrapText="1"/>
    </xf>
    <xf numFmtId="0" fontId="36" fillId="26" borderId="2" xfId="49" applyFont="1" applyFill="1" applyBorder="1" applyAlignment="1">
      <alignment horizontal="center" vertical="center" wrapText="1"/>
    </xf>
    <xf numFmtId="0" fontId="36" fillId="0" borderId="22" xfId="49" applyFont="1" applyBorder="1" applyAlignment="1">
      <alignment horizontal="right" vertical="center" wrapText="1"/>
    </xf>
    <xf numFmtId="0" fontId="36" fillId="0" borderId="23" xfId="49" applyFont="1" applyBorder="1" applyAlignment="1">
      <alignment horizontal="right" vertical="center" wrapText="1"/>
    </xf>
    <xf numFmtId="0" fontId="36" fillId="0" borderId="2" xfId="49" applyFont="1" applyBorder="1" applyAlignment="1">
      <alignment horizontal="right" vertical="center" wrapText="1"/>
    </xf>
    <xf numFmtId="0" fontId="36" fillId="26" borderId="22" xfId="49" applyFont="1" applyFill="1" applyBorder="1" applyAlignment="1">
      <alignment horizontal="left" vertical="center"/>
    </xf>
    <xf numFmtId="0" fontId="36" fillId="26" borderId="2" xfId="49" applyFont="1" applyFill="1" applyBorder="1" applyAlignment="1">
      <alignment horizontal="left" vertical="center"/>
    </xf>
    <xf numFmtId="0" fontId="36" fillId="26" borderId="23" xfId="49" applyFont="1" applyFill="1" applyBorder="1" applyAlignment="1">
      <alignment horizontal="left" vertical="center"/>
    </xf>
    <xf numFmtId="0" fontId="36" fillId="0" borderId="22" xfId="49" applyFont="1" applyBorder="1" applyAlignment="1">
      <alignment horizontal="center" vertical="center" wrapText="1"/>
    </xf>
    <xf numFmtId="0" fontId="36" fillId="0" borderId="23" xfId="49" applyFont="1" applyBorder="1" applyAlignment="1">
      <alignment horizontal="center" vertical="center" wrapText="1"/>
    </xf>
    <xf numFmtId="0" fontId="36" fillId="0" borderId="2" xfId="49" applyFont="1" applyBorder="1" applyAlignment="1">
      <alignment horizontal="center" vertical="center" wrapText="1"/>
    </xf>
    <xf numFmtId="0" fontId="36" fillId="26" borderId="12" xfId="49" applyFont="1" applyFill="1" applyBorder="1" applyAlignment="1">
      <alignment horizontal="left" vertical="center" wrapText="1" shrinkToFit="1"/>
    </xf>
    <xf numFmtId="0" fontId="36" fillId="26" borderId="20" xfId="49" applyFont="1" applyFill="1" applyBorder="1" applyAlignment="1">
      <alignment horizontal="left" vertical="center" wrapText="1" shrinkToFit="1"/>
    </xf>
    <xf numFmtId="0" fontId="36" fillId="26" borderId="17" xfId="49" applyFont="1" applyFill="1" applyBorder="1" applyAlignment="1">
      <alignment horizontal="left" vertical="center" wrapText="1" shrinkToFit="1"/>
    </xf>
    <xf numFmtId="0" fontId="36" fillId="0" borderId="12" xfId="49" applyFont="1" applyBorder="1" applyAlignment="1">
      <alignment horizontal="center" vertical="center" wrapText="1" shrinkToFit="1"/>
    </xf>
    <xf numFmtId="0" fontId="36" fillId="0" borderId="17" xfId="49" applyFont="1" applyBorder="1" applyAlignment="1">
      <alignment horizontal="center" vertical="center" wrapText="1" shrinkToFit="1"/>
    </xf>
    <xf numFmtId="0" fontId="36" fillId="0" borderId="20" xfId="49" applyFont="1" applyBorder="1" applyAlignment="1">
      <alignment horizontal="center" vertical="center" wrapText="1" shrinkToFit="1"/>
    </xf>
    <xf numFmtId="0" fontId="36" fillId="0" borderId="13" xfId="49" applyFont="1" applyBorder="1" applyAlignment="1">
      <alignment horizontal="center" vertical="center" wrapText="1" shrinkToFit="1"/>
    </xf>
    <xf numFmtId="0" fontId="36" fillId="0" borderId="18" xfId="49" applyFont="1" applyBorder="1" applyAlignment="1">
      <alignment horizontal="center" vertical="center" wrapText="1" shrinkToFit="1"/>
    </xf>
    <xf numFmtId="0" fontId="36" fillId="0" borderId="0" xfId="49" applyFont="1" applyAlignment="1">
      <alignment horizontal="center" vertical="center" wrapText="1" shrinkToFit="1"/>
    </xf>
    <xf numFmtId="0" fontId="36" fillId="0" borderId="14" xfId="49" applyFont="1" applyBorder="1" applyAlignment="1">
      <alignment horizontal="center" vertical="center" wrapText="1" shrinkToFit="1"/>
    </xf>
    <xf numFmtId="0" fontId="36" fillId="0" borderId="19" xfId="49" applyFont="1" applyBorder="1" applyAlignment="1">
      <alignment horizontal="center" vertical="center" wrapText="1" shrinkToFit="1"/>
    </xf>
    <xf numFmtId="0" fontId="36" fillId="0" borderId="93" xfId="49" applyFont="1" applyBorder="1" applyAlignment="1">
      <alignment horizontal="center" vertical="center" wrapText="1" shrinkToFit="1"/>
    </xf>
    <xf numFmtId="0" fontId="36" fillId="26" borderId="15" xfId="49" applyFont="1" applyFill="1" applyBorder="1" applyAlignment="1">
      <alignment horizontal="left" vertical="center" wrapText="1"/>
    </xf>
    <xf numFmtId="0" fontId="36" fillId="26" borderId="15" xfId="49" applyFont="1" applyFill="1" applyBorder="1" applyAlignment="1">
      <alignment horizontal="left" vertical="center"/>
    </xf>
    <xf numFmtId="0" fontId="36" fillId="26" borderId="27" xfId="49" applyFont="1" applyFill="1" applyBorder="1" applyAlignment="1">
      <alignment horizontal="left" vertical="center"/>
    </xf>
    <xf numFmtId="182" fontId="53" fillId="0" borderId="22" xfId="54" applyNumberFormat="1" applyFont="1" applyBorder="1" applyAlignment="1">
      <alignment vertical="center" wrapText="1"/>
    </xf>
    <xf numFmtId="182" fontId="53" fillId="0" borderId="23" xfId="54" applyNumberFormat="1" applyFont="1" applyBorder="1" applyAlignment="1">
      <alignment vertical="center" wrapText="1"/>
    </xf>
    <xf numFmtId="182" fontId="53" fillId="0" borderId="2" xfId="54" applyNumberFormat="1" applyFont="1" applyBorder="1" applyAlignment="1">
      <alignment vertical="center" wrapText="1"/>
    </xf>
    <xf numFmtId="0" fontId="36" fillId="26" borderId="15" xfId="49" applyFont="1" applyFill="1" applyBorder="1" applyAlignment="1">
      <alignment horizontal="left" vertical="center" shrinkToFit="1"/>
    </xf>
    <xf numFmtId="176" fontId="36" fillId="0" borderId="22" xfId="49" applyNumberFormat="1" applyFont="1" applyBorder="1" applyAlignment="1">
      <alignment horizontal="right" vertical="center" wrapText="1"/>
    </xf>
    <xf numFmtId="176" fontId="36" fillId="0" borderId="23" xfId="49" applyNumberFormat="1" applyFont="1" applyBorder="1" applyAlignment="1">
      <alignment horizontal="right" vertical="center" wrapText="1"/>
    </xf>
    <xf numFmtId="176" fontId="36" fillId="0" borderId="2" xfId="49" applyNumberFormat="1" applyFont="1" applyBorder="1" applyAlignment="1">
      <alignment horizontal="right" vertical="center" wrapText="1"/>
    </xf>
    <xf numFmtId="176" fontId="36" fillId="0" borderId="135" xfId="49" applyNumberFormat="1" applyFont="1" applyBorder="1" applyAlignment="1">
      <alignment vertical="center" wrapText="1"/>
    </xf>
    <xf numFmtId="176" fontId="36" fillId="0" borderId="103" xfId="49" applyNumberFormat="1" applyFont="1" applyBorder="1" applyAlignment="1">
      <alignment vertical="center" wrapText="1"/>
    </xf>
    <xf numFmtId="176" fontId="36" fillId="0" borderId="119" xfId="49" applyNumberFormat="1" applyFont="1" applyBorder="1" applyAlignment="1">
      <alignment vertical="center" wrapText="1"/>
    </xf>
    <xf numFmtId="176" fontId="36" fillId="0" borderId="150" xfId="49" applyNumberFormat="1" applyFont="1" applyBorder="1" applyAlignment="1">
      <alignment vertical="center" wrapText="1"/>
    </xf>
    <xf numFmtId="176" fontId="36" fillId="0" borderId="104" xfId="49" applyNumberFormat="1" applyFont="1" applyBorder="1" applyAlignment="1">
      <alignment vertical="center" wrapText="1"/>
    </xf>
    <xf numFmtId="176" fontId="36" fillId="0" borderId="127" xfId="49" applyNumberFormat="1" applyFont="1" applyBorder="1" applyAlignment="1">
      <alignment vertical="center" wrapText="1"/>
    </xf>
    <xf numFmtId="0" fontId="36" fillId="26" borderId="16" xfId="49" applyFont="1" applyFill="1" applyBorder="1" applyAlignment="1">
      <alignment horizontal="left" vertical="center" wrapText="1"/>
    </xf>
    <xf numFmtId="0" fontId="36" fillId="26" borderId="27" xfId="49" applyFont="1" applyFill="1" applyBorder="1" applyAlignment="1">
      <alignment horizontal="center" vertical="center" textRotation="255" wrapText="1"/>
    </xf>
    <xf numFmtId="0" fontId="36" fillId="26" borderId="28" xfId="49" applyFont="1" applyFill="1" applyBorder="1" applyAlignment="1">
      <alignment horizontal="center" vertical="center" textRotation="255" wrapText="1"/>
    </xf>
    <xf numFmtId="181" fontId="36" fillId="26" borderId="15" xfId="49" applyNumberFormat="1" applyFont="1" applyFill="1" applyBorder="1" applyAlignment="1">
      <alignment horizontal="left" vertical="center" wrapText="1"/>
    </xf>
    <xf numFmtId="181" fontId="36" fillId="0" borderId="22" xfId="49" applyNumberFormat="1" applyFont="1" applyBorder="1" applyAlignment="1">
      <alignment horizontal="right" vertical="center" wrapText="1"/>
    </xf>
    <xf numFmtId="181" fontId="36" fillId="0" borderId="23" xfId="49" applyNumberFormat="1" applyFont="1" applyBorder="1" applyAlignment="1">
      <alignment horizontal="right" vertical="center" wrapText="1"/>
    </xf>
    <xf numFmtId="0" fontId="0" fillId="0" borderId="0" xfId="0">
      <alignment vertical="center"/>
    </xf>
    <xf numFmtId="181" fontId="36" fillId="0" borderId="2" xfId="49" applyNumberFormat="1" applyFont="1" applyBorder="1" applyAlignment="1">
      <alignment horizontal="right" vertical="center" wrapText="1"/>
    </xf>
    <xf numFmtId="0" fontId="36" fillId="26" borderId="16" xfId="49" applyFont="1" applyFill="1" applyBorder="1" applyAlignment="1">
      <alignment horizontal="center" vertical="center" textRotation="255" wrapText="1"/>
    </xf>
    <xf numFmtId="176" fontId="36" fillId="0" borderId="29" xfId="49" applyNumberFormat="1" applyFont="1" applyBorder="1" applyAlignment="1">
      <alignment vertical="center" wrapText="1"/>
    </xf>
    <xf numFmtId="176" fontId="36" fillId="0" borderId="42" xfId="49" applyNumberFormat="1" applyFont="1" applyBorder="1" applyAlignment="1">
      <alignment vertical="center" wrapText="1"/>
    </xf>
    <xf numFmtId="176" fontId="36" fillId="0" borderId="34" xfId="49" applyNumberFormat="1" applyFont="1" applyBorder="1" applyAlignment="1">
      <alignment vertical="center" wrapText="1"/>
    </xf>
    <xf numFmtId="0" fontId="70" fillId="26" borderId="22" xfId="49" applyFont="1" applyFill="1" applyBorder="1" applyAlignment="1">
      <alignment horizontal="center" vertical="center" wrapText="1"/>
    </xf>
    <xf numFmtId="0" fontId="70" fillId="26" borderId="2" xfId="49" applyFont="1" applyFill="1" applyBorder="1" applyAlignment="1">
      <alignment horizontal="center" vertical="center" wrapText="1"/>
    </xf>
    <xf numFmtId="0" fontId="70" fillId="26" borderId="23" xfId="49" applyFont="1" applyFill="1" applyBorder="1" applyAlignment="1">
      <alignment horizontal="center" vertical="center" wrapText="1"/>
    </xf>
    <xf numFmtId="0" fontId="70" fillId="26" borderId="22" xfId="49" applyFont="1" applyFill="1" applyBorder="1" applyAlignment="1">
      <alignment horizontal="center" vertical="center"/>
    </xf>
    <xf numFmtId="0" fontId="70" fillId="26" borderId="23" xfId="49" applyFont="1" applyFill="1" applyBorder="1" applyAlignment="1">
      <alignment horizontal="center" vertical="center"/>
    </xf>
    <xf numFmtId="0" fontId="70" fillId="26" borderId="2" xfId="49" applyFont="1" applyFill="1" applyBorder="1" applyAlignment="1">
      <alignment horizontal="center" vertical="center"/>
    </xf>
    <xf numFmtId="0" fontId="70" fillId="26" borderId="27" xfId="49" applyFont="1" applyFill="1" applyBorder="1" applyAlignment="1">
      <alignment horizontal="center" vertical="center" textRotation="255" wrapText="1"/>
    </xf>
    <xf numFmtId="0" fontId="70" fillId="26" borderId="28" xfId="49" applyFont="1" applyFill="1" applyBorder="1" applyAlignment="1">
      <alignment horizontal="center" vertical="center" textRotation="255" wrapText="1"/>
    </xf>
    <xf numFmtId="0" fontId="70" fillId="26" borderId="16" xfId="49" applyFont="1" applyFill="1" applyBorder="1" applyAlignment="1">
      <alignment horizontal="center" vertical="center" textRotation="255" wrapText="1"/>
    </xf>
    <xf numFmtId="0" fontId="70" fillId="26" borderId="29" xfId="49" applyFont="1" applyFill="1" applyBorder="1" applyAlignment="1">
      <alignment horizontal="left" vertical="center" wrapText="1"/>
    </xf>
    <xf numFmtId="0" fontId="70" fillId="26" borderId="42" xfId="49" applyFont="1" applyFill="1" applyBorder="1" applyAlignment="1">
      <alignment horizontal="left" vertical="center" wrapText="1"/>
    </xf>
    <xf numFmtId="0" fontId="70" fillId="0" borderId="34" xfId="49" applyFont="1" applyBorder="1" applyAlignment="1">
      <alignment horizontal="left" vertical="center"/>
    </xf>
    <xf numFmtId="0" fontId="70" fillId="0" borderId="42" xfId="49" applyFont="1" applyBorder="1" applyAlignment="1">
      <alignment horizontal="left" vertical="center"/>
    </xf>
    <xf numFmtId="0" fontId="70" fillId="26" borderId="150" xfId="49" applyFont="1" applyFill="1" applyBorder="1" applyAlignment="1">
      <alignment horizontal="left" vertical="center" wrapText="1"/>
    </xf>
    <xf numFmtId="0" fontId="70" fillId="26" borderId="104" xfId="49" applyFont="1" applyFill="1" applyBorder="1" applyAlignment="1">
      <alignment horizontal="left" vertical="center" wrapText="1"/>
    </xf>
    <xf numFmtId="0" fontId="70" fillId="0" borderId="127" xfId="49" applyFont="1" applyBorder="1" applyAlignment="1">
      <alignment horizontal="left" vertical="center"/>
    </xf>
    <xf numFmtId="0" fontId="70" fillId="0" borderId="104" xfId="49" applyFont="1" applyBorder="1" applyAlignment="1">
      <alignment horizontal="left" vertical="center"/>
    </xf>
    <xf numFmtId="0" fontId="70" fillId="26" borderId="22" xfId="49" applyFont="1" applyFill="1" applyBorder="1" applyAlignment="1">
      <alignment horizontal="right" vertical="center" wrapText="1"/>
    </xf>
    <xf numFmtId="0" fontId="70" fillId="26" borderId="23" xfId="49" applyFont="1" applyFill="1" applyBorder="1" applyAlignment="1">
      <alignment horizontal="right" vertical="center" wrapText="1"/>
    </xf>
    <xf numFmtId="0" fontId="70" fillId="0" borderId="2" xfId="49" applyFont="1" applyBorder="1" applyAlignment="1">
      <alignment horizontal="left" vertical="center"/>
    </xf>
    <xf numFmtId="0" fontId="70" fillId="0" borderId="23" xfId="49" applyFont="1" applyBorder="1" applyAlignment="1">
      <alignment horizontal="left" vertical="center"/>
    </xf>
    <xf numFmtId="0" fontId="70" fillId="0" borderId="29" xfId="49" applyFont="1" applyBorder="1" applyAlignment="1">
      <alignment horizontal="left" vertical="center"/>
    </xf>
    <xf numFmtId="0" fontId="70" fillId="0" borderId="150" xfId="49" applyFont="1" applyBorder="1" applyAlignment="1">
      <alignment horizontal="left" vertical="center"/>
    </xf>
    <xf numFmtId="0" fontId="70" fillId="0" borderId="22" xfId="49" applyFont="1" applyBorder="1" applyAlignment="1">
      <alignment horizontal="left" vertical="center"/>
    </xf>
    <xf numFmtId="0" fontId="70" fillId="26" borderId="22" xfId="49" applyFont="1" applyFill="1" applyBorder="1" applyAlignment="1">
      <alignment horizontal="left" vertical="center" wrapText="1"/>
    </xf>
    <xf numFmtId="0" fontId="70" fillId="26" borderId="2" xfId="49" applyFont="1" applyFill="1" applyBorder="1" applyAlignment="1">
      <alignment horizontal="left" vertical="center" wrapText="1"/>
    </xf>
    <xf numFmtId="0" fontId="70" fillId="26" borderId="23" xfId="49" applyFont="1" applyFill="1" applyBorder="1" applyAlignment="1">
      <alignment horizontal="left" vertical="center" wrapText="1"/>
    </xf>
    <xf numFmtId="0" fontId="70" fillId="26" borderId="12" xfId="49" applyFont="1" applyFill="1" applyBorder="1" applyAlignment="1">
      <alignment horizontal="left" vertical="center" wrapText="1"/>
    </xf>
    <xf numFmtId="0" fontId="36" fillId="0" borderId="22" xfId="49" applyFont="1" applyBorder="1" applyAlignment="1">
      <alignment horizontal="left" vertical="center" wrapText="1"/>
    </xf>
    <xf numFmtId="0" fontId="36" fillId="0" borderId="2" xfId="49" applyFont="1" applyBorder="1" applyAlignment="1">
      <alignment horizontal="left" vertical="center" wrapText="1"/>
    </xf>
    <xf numFmtId="0" fontId="36" fillId="0" borderId="23" xfId="49" applyFont="1" applyBorder="1" applyAlignment="1">
      <alignment horizontal="left" vertical="center" wrapText="1"/>
    </xf>
    <xf numFmtId="176" fontId="53" fillId="0" borderId="22" xfId="0" applyNumberFormat="1" applyFont="1" applyBorder="1" applyAlignment="1">
      <alignment horizontal="left" vertical="center" wrapText="1"/>
    </xf>
    <xf numFmtId="176" fontId="53" fillId="0" borderId="2" xfId="0" applyNumberFormat="1" applyFont="1" applyBorder="1" applyAlignment="1">
      <alignment horizontal="left" vertical="center" wrapText="1"/>
    </xf>
    <xf numFmtId="176" fontId="53" fillId="0" borderId="23" xfId="0" applyNumberFormat="1" applyFont="1" applyBorder="1" applyAlignment="1">
      <alignment horizontal="left" vertical="center" wrapText="1"/>
    </xf>
    <xf numFmtId="0" fontId="53" fillId="0" borderId="22" xfId="0" applyFont="1" applyBorder="1" applyAlignment="1">
      <alignment horizontal="center" vertical="center" wrapText="1"/>
    </xf>
    <xf numFmtId="0" fontId="53" fillId="0" borderId="2" xfId="0" applyFont="1" applyBorder="1" applyAlignment="1">
      <alignment horizontal="center" vertical="center" wrapText="1"/>
    </xf>
    <xf numFmtId="0" fontId="53" fillId="0" borderId="23" xfId="0" applyFont="1" applyBorder="1" applyAlignment="1">
      <alignment horizontal="center" vertical="center" wrapText="1"/>
    </xf>
    <xf numFmtId="0" fontId="36" fillId="26" borderId="12" xfId="49" applyFont="1" applyFill="1" applyBorder="1" applyAlignment="1" applyProtection="1">
      <alignment horizontal="center" vertical="center"/>
      <protection locked="0"/>
    </xf>
    <xf numFmtId="0" fontId="36" fillId="26" borderId="20" xfId="49" applyFont="1" applyFill="1" applyBorder="1" applyAlignment="1" applyProtection="1">
      <alignment horizontal="center" vertical="center"/>
      <protection locked="0"/>
    </xf>
    <xf numFmtId="0" fontId="36" fillId="26" borderId="17" xfId="49" applyFont="1" applyFill="1" applyBorder="1" applyAlignment="1" applyProtection="1">
      <alignment horizontal="center" vertical="center"/>
      <protection locked="0"/>
    </xf>
    <xf numFmtId="0" fontId="36" fillId="26" borderId="14" xfId="49" applyFont="1" applyFill="1" applyBorder="1" applyAlignment="1" applyProtection="1">
      <alignment horizontal="center" vertical="center"/>
      <protection locked="0"/>
    </xf>
    <xf numFmtId="0" fontId="36" fillId="26" borderId="93" xfId="49" applyFont="1" applyFill="1" applyBorder="1" applyAlignment="1" applyProtection="1">
      <alignment horizontal="center" vertical="center"/>
      <protection locked="0"/>
    </xf>
    <xf numFmtId="0" fontId="36" fillId="26" borderId="19" xfId="49" applyFont="1" applyFill="1" applyBorder="1" applyAlignment="1" applyProtection="1">
      <alignment horizontal="center" vertical="center"/>
      <protection locked="0"/>
    </xf>
    <xf numFmtId="0" fontId="36" fillId="26" borderId="15" xfId="49" applyFont="1" applyFill="1" applyBorder="1" applyAlignment="1" applyProtection="1">
      <alignment horizontal="center" vertical="center" wrapText="1"/>
      <protection locked="0"/>
    </xf>
    <xf numFmtId="0" fontId="36" fillId="26" borderId="22" xfId="49" applyFont="1" applyFill="1" applyBorder="1" applyAlignment="1" applyProtection="1">
      <alignment horizontal="center" vertical="center" wrapText="1"/>
      <protection locked="0"/>
    </xf>
    <xf numFmtId="0" fontId="36" fillId="26" borderId="2" xfId="49" applyFont="1" applyFill="1" applyBorder="1" applyAlignment="1" applyProtection="1">
      <alignment horizontal="center" vertical="center" wrapText="1"/>
      <protection locked="0"/>
    </xf>
    <xf numFmtId="0" fontId="36" fillId="26" borderId="23" xfId="49" applyFont="1" applyFill="1" applyBorder="1" applyAlignment="1" applyProtection="1">
      <alignment horizontal="center" vertical="center" wrapText="1"/>
      <protection locked="0"/>
    </xf>
    <xf numFmtId="0" fontId="36" fillId="26" borderId="130" xfId="49" applyFont="1" applyFill="1" applyBorder="1" applyAlignment="1" applyProtection="1">
      <alignment horizontal="center" vertical="center" wrapText="1"/>
      <protection locked="0"/>
    </xf>
    <xf numFmtId="0" fontId="36" fillId="26" borderId="152" xfId="49" applyFont="1" applyFill="1" applyBorder="1" applyAlignment="1" applyProtection="1">
      <alignment horizontal="center" vertical="center" wrapText="1"/>
      <protection locked="0"/>
    </xf>
    <xf numFmtId="0" fontId="36" fillId="26" borderId="131" xfId="49" applyFont="1" applyFill="1" applyBorder="1" applyAlignment="1" applyProtection="1">
      <alignment horizontal="center" vertical="center" wrapText="1"/>
      <protection locked="0"/>
    </xf>
    <xf numFmtId="0" fontId="36" fillId="26" borderId="129" xfId="49" applyFont="1" applyFill="1" applyBorder="1" applyAlignment="1" applyProtection="1">
      <alignment horizontal="center" vertical="center" wrapText="1"/>
      <protection locked="0"/>
    </xf>
    <xf numFmtId="0" fontId="36" fillId="31" borderId="27" xfId="49" applyFont="1" applyFill="1" applyBorder="1" applyAlignment="1">
      <alignment horizontal="center" vertical="top" textRotation="255" wrapText="1"/>
    </xf>
    <xf numFmtId="0" fontId="36" fillId="31" borderId="28" xfId="49" applyFont="1" applyFill="1" applyBorder="1" applyAlignment="1">
      <alignment horizontal="center" vertical="top" textRotation="255" wrapText="1"/>
    </xf>
    <xf numFmtId="0" fontId="36" fillId="31" borderId="16" xfId="49" applyFont="1" applyFill="1" applyBorder="1" applyAlignment="1">
      <alignment horizontal="center" vertical="top" textRotation="255" wrapText="1"/>
    </xf>
    <xf numFmtId="0" fontId="53" fillId="31" borderId="29" xfId="49" applyFont="1" applyFill="1" applyBorder="1" applyAlignment="1" applyProtection="1">
      <alignment horizontal="left" vertical="center" shrinkToFit="1"/>
      <protection locked="0"/>
    </xf>
    <xf numFmtId="0" fontId="53" fillId="31" borderId="34" xfId="49" applyFont="1" applyFill="1" applyBorder="1" applyAlignment="1" applyProtection="1">
      <alignment horizontal="left" vertical="center" shrinkToFit="1"/>
      <protection locked="0"/>
    </xf>
    <xf numFmtId="0" fontId="53" fillId="31" borderId="42" xfId="49" applyFont="1" applyFill="1" applyBorder="1" applyAlignment="1" applyProtection="1">
      <alignment horizontal="left" vertical="center" shrinkToFit="1"/>
      <protection locked="0"/>
    </xf>
    <xf numFmtId="0" fontId="77" fillId="0" borderId="146" xfId="49" applyFont="1" applyBorder="1" applyAlignment="1">
      <alignment horizontal="left" vertical="center" wrapText="1"/>
    </xf>
    <xf numFmtId="0" fontId="77" fillId="0" borderId="153" xfId="49" applyFont="1" applyBorder="1" applyAlignment="1">
      <alignment horizontal="left" vertical="center" wrapText="1"/>
    </xf>
    <xf numFmtId="0" fontId="77" fillId="0" borderId="154" xfId="49" applyFont="1" applyBorder="1" applyAlignment="1">
      <alignment horizontal="left" vertical="center" wrapText="1"/>
    </xf>
    <xf numFmtId="0" fontId="77" fillId="0" borderId="155" xfId="49" applyFont="1" applyBorder="1" applyAlignment="1">
      <alignment horizontal="left" vertical="center" wrapText="1"/>
    </xf>
    <xf numFmtId="0" fontId="77" fillId="0" borderId="34" xfId="49" applyFont="1" applyBorder="1" applyAlignment="1">
      <alignment horizontal="left" vertical="center" wrapText="1"/>
    </xf>
    <xf numFmtId="0" fontId="53" fillId="31" borderId="135" xfId="49" applyFont="1" applyFill="1" applyBorder="1" applyAlignment="1">
      <alignment horizontal="left" vertical="center" wrapText="1"/>
    </xf>
    <xf numFmtId="0" fontId="53" fillId="31" borderId="119" xfId="49" applyFont="1" applyFill="1" applyBorder="1" applyAlignment="1">
      <alignment horizontal="left" vertical="center" wrapText="1"/>
    </xf>
    <xf numFmtId="0" fontId="53" fillId="31" borderId="103" xfId="49" applyFont="1" applyFill="1" applyBorder="1" applyAlignment="1">
      <alignment horizontal="left" vertical="center" wrapText="1"/>
    </xf>
    <xf numFmtId="0" fontId="77" fillId="0" borderId="148" xfId="49" applyFont="1" applyBorder="1" applyAlignment="1">
      <alignment horizontal="left" vertical="center" wrapText="1"/>
    </xf>
    <xf numFmtId="0" fontId="77" fillId="0" borderId="122" xfId="49" applyFont="1" applyBorder="1" applyAlignment="1">
      <alignment horizontal="left" vertical="center" wrapText="1"/>
    </xf>
    <xf numFmtId="0" fontId="77" fillId="0" borderId="116" xfId="49" applyFont="1" applyBorder="1" applyAlignment="1">
      <alignment horizontal="left" vertical="center" wrapText="1"/>
    </xf>
    <xf numFmtId="0" fontId="77" fillId="0" borderId="118" xfId="49" applyFont="1" applyBorder="1" applyAlignment="1">
      <alignment horizontal="left" vertical="center" wrapText="1"/>
    </xf>
    <xf numFmtId="0" fontId="77" fillId="0" borderId="119" xfId="49" applyFont="1" applyBorder="1" applyAlignment="1">
      <alignment horizontal="left" vertical="center" wrapText="1"/>
    </xf>
    <xf numFmtId="0" fontId="53" fillId="31" borderId="135" xfId="49" applyFont="1" applyFill="1" applyBorder="1" applyAlignment="1">
      <alignment horizontal="left" vertical="center" wrapText="1" shrinkToFit="1"/>
    </xf>
    <xf numFmtId="0" fontId="53" fillId="31" borderId="119" xfId="49" applyFont="1" applyFill="1" applyBorder="1" applyAlignment="1">
      <alignment horizontal="left" vertical="center" wrapText="1" shrinkToFit="1"/>
    </xf>
    <xf numFmtId="0" fontId="53" fillId="31" borderId="103" xfId="49" applyFont="1" applyFill="1" applyBorder="1" applyAlignment="1">
      <alignment horizontal="left" vertical="center" wrapText="1" shrinkToFit="1"/>
    </xf>
    <xf numFmtId="0" fontId="77" fillId="0" borderId="135" xfId="49" applyFont="1" applyBorder="1" applyAlignment="1">
      <alignment horizontal="left" vertical="center" wrapText="1"/>
    </xf>
    <xf numFmtId="0" fontId="53" fillId="31" borderId="148" xfId="49" applyFont="1" applyFill="1" applyBorder="1" applyAlignment="1">
      <alignment horizontal="center" vertical="center" textRotation="255"/>
    </xf>
    <xf numFmtId="0" fontId="53" fillId="31" borderId="118" xfId="49" applyFont="1" applyFill="1" applyBorder="1" applyAlignment="1">
      <alignment horizontal="left" vertical="center" wrapText="1"/>
    </xf>
    <xf numFmtId="0" fontId="53" fillId="31" borderId="118" xfId="49" applyFont="1" applyFill="1" applyBorder="1" applyAlignment="1">
      <alignment horizontal="left" vertical="center" shrinkToFit="1"/>
    </xf>
    <xf numFmtId="0" fontId="53" fillId="31" borderId="103" xfId="49" applyFont="1" applyFill="1" applyBorder="1" applyAlignment="1">
      <alignment horizontal="left" vertical="center" shrinkToFit="1"/>
    </xf>
    <xf numFmtId="179" fontId="53" fillId="34" borderId="100" xfId="49" applyNumberFormat="1" applyFont="1" applyFill="1" applyBorder="1" applyAlignment="1">
      <alignment horizontal="right" vertical="center"/>
    </xf>
    <xf numFmtId="179" fontId="53" fillId="34" borderId="88" xfId="49" applyNumberFormat="1" applyFont="1" applyFill="1" applyBorder="1" applyAlignment="1">
      <alignment horizontal="right" vertical="center"/>
    </xf>
    <xf numFmtId="176" fontId="53" fillId="34" borderId="100" xfId="49" applyNumberFormat="1" applyFont="1" applyFill="1" applyBorder="1" applyAlignment="1">
      <alignment horizontal="right" vertical="center"/>
    </xf>
    <xf numFmtId="176" fontId="53" fillId="34" borderId="88" xfId="49" applyNumberFormat="1" applyFont="1" applyFill="1" applyBorder="1" applyAlignment="1">
      <alignment horizontal="right" vertical="center"/>
    </xf>
    <xf numFmtId="0" fontId="53" fillId="31" borderId="135" xfId="49" applyFont="1" applyFill="1" applyBorder="1" applyAlignment="1">
      <alignment horizontal="left" vertical="center"/>
    </xf>
    <xf numFmtId="0" fontId="53" fillId="31" borderId="119" xfId="49" applyFont="1" applyFill="1" applyBorder="1" applyAlignment="1">
      <alignment horizontal="left" vertical="center"/>
    </xf>
    <xf numFmtId="0" fontId="53" fillId="31" borderId="135" xfId="49" applyFont="1" applyFill="1" applyBorder="1" applyAlignment="1">
      <alignment horizontal="left" vertical="center" shrinkToFit="1"/>
    </xf>
    <xf numFmtId="0" fontId="53" fillId="31" borderId="119" xfId="49" applyFont="1" applyFill="1" applyBorder="1" applyAlignment="1">
      <alignment horizontal="left" vertical="center" shrinkToFit="1"/>
    </xf>
    <xf numFmtId="0" fontId="53" fillId="31" borderId="135" xfId="49" applyFont="1" applyFill="1" applyBorder="1" applyAlignment="1">
      <alignment horizontal="left" vertical="center" textRotation="255" wrapText="1"/>
    </xf>
    <xf numFmtId="0" fontId="53" fillId="31" borderId="119" xfId="49" applyFont="1" applyFill="1" applyBorder="1" applyAlignment="1">
      <alignment horizontal="left" vertical="center" textRotation="255" wrapText="1"/>
    </xf>
    <xf numFmtId="0" fontId="53" fillId="31" borderId="103" xfId="49" applyFont="1" applyFill="1" applyBorder="1" applyAlignment="1">
      <alignment horizontal="left" vertical="center" textRotation="255" wrapText="1"/>
    </xf>
    <xf numFmtId="0" fontId="53" fillId="31" borderId="150" xfId="49" applyFont="1" applyFill="1" applyBorder="1" applyAlignment="1">
      <alignment horizontal="left" vertical="center" wrapText="1"/>
    </xf>
    <xf numFmtId="0" fontId="53" fillId="31" borderId="127" xfId="49" applyFont="1" applyFill="1" applyBorder="1" applyAlignment="1">
      <alignment horizontal="left" vertical="center" wrapText="1"/>
    </xf>
    <xf numFmtId="0" fontId="53" fillId="31" borderId="104" xfId="49" applyFont="1" applyFill="1" applyBorder="1" applyAlignment="1">
      <alignment horizontal="left" vertical="center" wrapText="1"/>
    </xf>
    <xf numFmtId="0" fontId="53" fillId="31" borderId="107" xfId="49" applyFont="1" applyFill="1" applyBorder="1" applyAlignment="1">
      <alignment horizontal="center" vertical="center" textRotation="255" wrapText="1"/>
    </xf>
    <xf numFmtId="0" fontId="53" fillId="31" borderId="32" xfId="49" applyFont="1" applyFill="1" applyBorder="1" applyAlignment="1">
      <alignment horizontal="center" vertical="center" textRotation="255" wrapText="1"/>
    </xf>
    <xf numFmtId="0" fontId="53" fillId="31" borderId="108" xfId="49" applyFont="1" applyFill="1" applyBorder="1" applyAlignment="1">
      <alignment horizontal="center" vertical="center" textRotation="255" wrapText="1"/>
    </xf>
    <xf numFmtId="0" fontId="36" fillId="32" borderId="27" xfId="49" applyFont="1" applyFill="1" applyBorder="1" applyAlignment="1">
      <alignment horizontal="center" vertical="top" textRotation="255"/>
    </xf>
    <xf numFmtId="0" fontId="36" fillId="32" borderId="28" xfId="49" applyFont="1" applyFill="1" applyBorder="1" applyAlignment="1">
      <alignment horizontal="center" vertical="top" textRotation="255"/>
    </xf>
    <xf numFmtId="0" fontId="36" fillId="32" borderId="16" xfId="49" applyFont="1" applyFill="1" applyBorder="1" applyAlignment="1">
      <alignment horizontal="center" vertical="top" textRotation="255"/>
    </xf>
    <xf numFmtId="0" fontId="53" fillId="32" borderId="135" xfId="49" applyFont="1" applyFill="1" applyBorder="1" applyAlignment="1">
      <alignment horizontal="left" vertical="center" wrapText="1"/>
    </xf>
    <xf numFmtId="0" fontId="53" fillId="32" borderId="119" xfId="49" applyFont="1" applyFill="1" applyBorder="1" applyAlignment="1">
      <alignment horizontal="left" vertical="center" wrapText="1"/>
    </xf>
    <xf numFmtId="180" fontId="53" fillId="34" borderId="100" xfId="49" applyNumberFormat="1" applyFont="1" applyFill="1" applyBorder="1" applyAlignment="1">
      <alignment horizontal="right" vertical="center"/>
    </xf>
    <xf numFmtId="180" fontId="53" fillId="34" borderId="28" xfId="49" applyNumberFormat="1" applyFont="1" applyFill="1" applyBorder="1" applyAlignment="1">
      <alignment horizontal="right" vertical="center"/>
    </xf>
    <xf numFmtId="180" fontId="53" fillId="34" borderId="88" xfId="49" applyNumberFormat="1" applyFont="1" applyFill="1" applyBorder="1" applyAlignment="1">
      <alignment horizontal="right" vertical="center"/>
    </xf>
    <xf numFmtId="0" fontId="53" fillId="32" borderId="135" xfId="49" applyFont="1" applyFill="1" applyBorder="1" applyAlignment="1">
      <alignment horizontal="left" vertical="center"/>
    </xf>
    <xf numFmtId="0" fontId="53" fillId="32" borderId="119" xfId="49" applyFont="1" applyFill="1" applyBorder="1" applyAlignment="1">
      <alignment horizontal="left" vertical="center"/>
    </xf>
    <xf numFmtId="0" fontId="53" fillId="32" borderId="101" xfId="49" applyFont="1" applyFill="1" applyBorder="1" applyAlignment="1">
      <alignment horizontal="left" vertical="center"/>
    </xf>
    <xf numFmtId="0" fontId="53" fillId="33" borderId="135" xfId="49" applyFont="1" applyFill="1" applyBorder="1" applyAlignment="1">
      <alignment horizontal="left" vertical="center"/>
    </xf>
    <xf numFmtId="0" fontId="53" fillId="33" borderId="119" xfId="49" applyFont="1" applyFill="1" applyBorder="1" applyAlignment="1">
      <alignment horizontal="left" vertical="center"/>
    </xf>
    <xf numFmtId="180" fontId="53" fillId="24" borderId="100" xfId="49" applyNumberFormat="1" applyFont="1" applyFill="1" applyBorder="1" applyAlignment="1">
      <alignment horizontal="right" vertical="center"/>
    </xf>
    <xf numFmtId="180" fontId="53" fillId="24" borderId="88" xfId="49" applyNumberFormat="1" applyFont="1" applyFill="1" applyBorder="1" applyAlignment="1">
      <alignment horizontal="right" vertical="center"/>
    </xf>
    <xf numFmtId="180" fontId="53" fillId="24" borderId="28" xfId="49" applyNumberFormat="1" applyFont="1" applyFill="1" applyBorder="1" applyAlignment="1">
      <alignment horizontal="right" vertical="center"/>
    </xf>
    <xf numFmtId="0" fontId="53" fillId="33" borderId="103" xfId="49" applyFont="1" applyFill="1" applyBorder="1" applyAlignment="1">
      <alignment horizontal="left" vertical="center"/>
    </xf>
    <xf numFmtId="0" fontId="53" fillId="33" borderId="135" xfId="49" applyFont="1" applyFill="1" applyBorder="1" applyAlignment="1">
      <alignment horizontal="left" vertical="center" wrapText="1"/>
    </xf>
    <xf numFmtId="0" fontId="53" fillId="33" borderId="119" xfId="49" applyFont="1" applyFill="1" applyBorder="1" applyAlignment="1">
      <alignment horizontal="left" vertical="center" wrapText="1"/>
    </xf>
    <xf numFmtId="0" fontId="53" fillId="33" borderId="103" xfId="49" applyFont="1" applyFill="1" applyBorder="1" applyAlignment="1">
      <alignment horizontal="left" vertical="center" wrapText="1"/>
    </xf>
    <xf numFmtId="0" fontId="36" fillId="29" borderId="27" xfId="49" applyFont="1" applyFill="1" applyBorder="1" applyAlignment="1">
      <alignment horizontal="center" vertical="top" textRotation="255" wrapText="1"/>
    </xf>
    <xf numFmtId="0" fontId="36" fillId="29" borderId="28" xfId="49" applyFont="1" applyFill="1" applyBorder="1" applyAlignment="1">
      <alignment horizontal="center" vertical="top" textRotation="255" wrapText="1"/>
    </xf>
    <xf numFmtId="0" fontId="36" fillId="29" borderId="16" xfId="49" applyFont="1" applyFill="1" applyBorder="1" applyAlignment="1">
      <alignment horizontal="center" vertical="top" textRotation="255" wrapText="1"/>
    </xf>
    <xf numFmtId="0" fontId="53" fillId="29" borderId="135" xfId="49" applyFont="1" applyFill="1" applyBorder="1" applyAlignment="1">
      <alignment horizontal="left" vertical="center"/>
    </xf>
    <xf numFmtId="0" fontId="53" fillId="29" borderId="119" xfId="49" applyFont="1" applyFill="1" applyBorder="1" applyAlignment="1">
      <alignment horizontal="left" vertical="center"/>
    </xf>
    <xf numFmtId="0" fontId="36" fillId="33" borderId="28" xfId="49" applyFont="1" applyFill="1" applyBorder="1" applyAlignment="1">
      <alignment horizontal="center" vertical="top" textRotation="255" wrapText="1"/>
    </xf>
    <xf numFmtId="0" fontId="36" fillId="33" borderId="16" xfId="49" applyFont="1" applyFill="1" applyBorder="1" applyAlignment="1">
      <alignment horizontal="center" vertical="top" textRotation="255" wrapText="1"/>
    </xf>
    <xf numFmtId="0" fontId="53" fillId="33" borderId="29" xfId="49" applyFont="1" applyFill="1" applyBorder="1" applyAlignment="1">
      <alignment horizontal="left" vertical="center" wrapText="1"/>
    </xf>
    <xf numFmtId="0" fontId="53" fillId="33" borderId="34" xfId="49" applyFont="1" applyFill="1" applyBorder="1" applyAlignment="1">
      <alignment horizontal="left" vertical="center" wrapText="1"/>
    </xf>
    <xf numFmtId="0" fontId="53" fillId="33" borderId="42" xfId="49" applyFont="1" applyFill="1" applyBorder="1" applyAlignment="1">
      <alignment horizontal="left" vertical="center" wrapText="1"/>
    </xf>
    <xf numFmtId="0" fontId="53" fillId="29" borderId="135" xfId="49" applyFont="1" applyFill="1" applyBorder="1" applyAlignment="1">
      <alignment horizontal="left" vertical="center" wrapText="1"/>
    </xf>
    <xf numFmtId="0" fontId="53" fillId="29" borderId="119" xfId="49" applyFont="1" applyFill="1" applyBorder="1" applyAlignment="1">
      <alignment horizontal="left" vertical="center" wrapText="1"/>
    </xf>
    <xf numFmtId="0" fontId="53" fillId="30" borderId="135" xfId="49" applyFont="1" applyFill="1" applyBorder="1" applyAlignment="1">
      <alignment horizontal="left" vertical="center"/>
    </xf>
    <xf numFmtId="0" fontId="53" fillId="30" borderId="119" xfId="49" applyFont="1" applyFill="1" applyBorder="1" applyAlignment="1">
      <alignment horizontal="left" vertical="center"/>
    </xf>
    <xf numFmtId="0" fontId="53" fillId="30" borderId="106" xfId="49" applyFont="1" applyFill="1" applyBorder="1" applyAlignment="1">
      <alignment horizontal="left" vertical="center"/>
    </xf>
    <xf numFmtId="0" fontId="53" fillId="30" borderId="110" xfId="49" applyFont="1" applyFill="1" applyBorder="1" applyAlignment="1">
      <alignment horizontal="left" vertical="center"/>
    </xf>
    <xf numFmtId="0" fontId="53" fillId="30" borderId="103" xfId="49" applyFont="1" applyFill="1" applyBorder="1" applyAlignment="1">
      <alignment horizontal="left" vertical="center"/>
    </xf>
    <xf numFmtId="0" fontId="36" fillId="36" borderId="15" xfId="49" applyFont="1" applyFill="1" applyBorder="1" applyAlignment="1">
      <alignment horizontal="center" vertical="center" shrinkToFit="1"/>
    </xf>
    <xf numFmtId="0" fontId="36" fillId="36" borderId="16" xfId="49" applyFont="1" applyFill="1" applyBorder="1" applyAlignment="1">
      <alignment horizontal="center" vertical="center" shrinkToFit="1"/>
    </xf>
    <xf numFmtId="0" fontId="36" fillId="36" borderId="14" xfId="49" applyFont="1" applyFill="1" applyBorder="1" applyAlignment="1">
      <alignment horizontal="center" vertical="center" shrinkToFit="1"/>
    </xf>
    <xf numFmtId="0" fontId="53" fillId="30" borderId="109" xfId="49" applyFont="1" applyFill="1" applyBorder="1" applyAlignment="1">
      <alignment horizontal="left" vertical="center"/>
    </xf>
    <xf numFmtId="0" fontId="53" fillId="30" borderId="115" xfId="49" applyFont="1" applyFill="1" applyBorder="1" applyAlignment="1">
      <alignment horizontal="left" vertical="center"/>
    </xf>
    <xf numFmtId="0" fontId="36" fillId="30" borderId="27" xfId="49" applyFont="1" applyFill="1" applyBorder="1" applyAlignment="1">
      <alignment horizontal="center" vertical="top" textRotation="255" wrapText="1"/>
    </xf>
    <xf numFmtId="0" fontId="36" fillId="30" borderId="28" xfId="49" applyFont="1" applyFill="1" applyBorder="1" applyAlignment="1">
      <alignment horizontal="center" vertical="top" textRotation="255" wrapText="1"/>
    </xf>
    <xf numFmtId="0" fontId="36" fillId="30" borderId="16" xfId="49" applyFont="1" applyFill="1" applyBorder="1" applyAlignment="1">
      <alignment horizontal="center" vertical="top" textRotation="255" wrapText="1"/>
    </xf>
    <xf numFmtId="0" fontId="53" fillId="30" borderId="135" xfId="49" applyFont="1" applyFill="1" applyBorder="1" applyAlignment="1">
      <alignment horizontal="left" vertical="center" wrapText="1"/>
    </xf>
    <xf numFmtId="0" fontId="53" fillId="30" borderId="119" xfId="49" applyFont="1" applyFill="1" applyBorder="1" applyAlignment="1">
      <alignment horizontal="left" vertical="center" wrapText="1"/>
    </xf>
    <xf numFmtId="0" fontId="36" fillId="0" borderId="12" xfId="0" applyFont="1" applyBorder="1" applyAlignment="1">
      <alignment horizontal="center" vertical="center" textRotation="255" shrinkToFit="1"/>
    </xf>
    <xf numFmtId="0" fontId="36" fillId="0" borderId="13" xfId="0" applyFont="1" applyBorder="1" applyAlignment="1">
      <alignment horizontal="center" vertical="center" textRotation="255" shrinkToFit="1"/>
    </xf>
    <xf numFmtId="0" fontId="36" fillId="0" borderId="14" xfId="0" applyFont="1" applyBorder="1" applyAlignment="1">
      <alignment horizontal="center" vertical="center" textRotation="255" shrinkToFit="1"/>
    </xf>
    <xf numFmtId="0" fontId="36" fillId="31" borderId="27" xfId="0" applyFont="1" applyFill="1" applyBorder="1" applyAlignment="1">
      <alignment horizontal="center" vertical="top" textRotation="255"/>
    </xf>
    <xf numFmtId="0" fontId="36" fillId="31" borderId="28" xfId="0" applyFont="1" applyFill="1" applyBorder="1" applyAlignment="1">
      <alignment horizontal="center" vertical="top" textRotation="255"/>
    </xf>
    <xf numFmtId="0" fontId="36" fillId="31" borderId="16" xfId="0" applyFont="1" applyFill="1" applyBorder="1" applyAlignment="1">
      <alignment horizontal="center" vertical="top" textRotation="255"/>
    </xf>
    <xf numFmtId="0" fontId="36" fillId="32" borderId="12" xfId="0" applyFont="1" applyFill="1" applyBorder="1" applyAlignment="1">
      <alignment horizontal="center" vertical="top" textRotation="255"/>
    </xf>
    <xf numFmtId="0" fontId="36" fillId="32" borderId="13" xfId="0" applyFont="1" applyFill="1" applyBorder="1" applyAlignment="1">
      <alignment horizontal="center" vertical="top" textRotation="255"/>
    </xf>
    <xf numFmtId="0" fontId="36" fillId="32" borderId="14" xfId="0" applyFont="1" applyFill="1" applyBorder="1" applyAlignment="1">
      <alignment horizontal="center" vertical="top" textRotation="255"/>
    </xf>
    <xf numFmtId="0" fontId="36" fillId="33" borderId="27" xfId="0" applyFont="1" applyFill="1" applyBorder="1" applyAlignment="1">
      <alignment horizontal="center" vertical="top" textRotation="255"/>
    </xf>
    <xf numFmtId="0" fontId="36" fillId="33" borderId="28" xfId="0" applyFont="1" applyFill="1" applyBorder="1" applyAlignment="1">
      <alignment horizontal="center" vertical="top" textRotation="255"/>
    </xf>
    <xf numFmtId="0" fontId="36" fillId="33" borderId="16" xfId="0" applyFont="1" applyFill="1" applyBorder="1" applyAlignment="1">
      <alignment horizontal="center" vertical="top" textRotation="255"/>
    </xf>
    <xf numFmtId="0" fontId="36" fillId="29" borderId="27" xfId="0" applyFont="1" applyFill="1" applyBorder="1" applyAlignment="1">
      <alignment horizontal="center" vertical="top" textRotation="255"/>
    </xf>
    <xf numFmtId="0" fontId="36" fillId="29" borderId="28" xfId="0" applyFont="1" applyFill="1" applyBorder="1" applyAlignment="1">
      <alignment horizontal="center" vertical="top" textRotation="255"/>
    </xf>
    <xf numFmtId="0" fontId="36" fillId="29" borderId="16" xfId="0" applyFont="1" applyFill="1" applyBorder="1" applyAlignment="1">
      <alignment horizontal="center" vertical="top" textRotation="255"/>
    </xf>
    <xf numFmtId="0" fontId="36" fillId="30" borderId="27" xfId="0" applyFont="1" applyFill="1" applyBorder="1" applyAlignment="1">
      <alignment horizontal="center" vertical="top" textRotation="255" shrinkToFit="1"/>
    </xf>
    <xf numFmtId="0" fontId="36" fillId="30" borderId="28" xfId="0" applyFont="1" applyFill="1" applyBorder="1" applyAlignment="1">
      <alignment horizontal="center" vertical="top" textRotation="255" shrinkToFit="1"/>
    </xf>
    <xf numFmtId="0" fontId="36" fillId="30" borderId="16" xfId="0" applyFont="1" applyFill="1" applyBorder="1" applyAlignment="1">
      <alignment horizontal="center" vertical="top" textRotation="255" shrinkToFit="1"/>
    </xf>
    <xf numFmtId="0" fontId="42" fillId="0" borderId="15" xfId="0" applyFont="1" applyBorder="1" applyAlignment="1">
      <alignment horizontal="center" vertical="center"/>
    </xf>
    <xf numFmtId="0" fontId="32" fillId="0" borderId="15" xfId="0" applyFont="1" applyBorder="1" applyAlignment="1">
      <alignment horizontal="center" vertical="center"/>
    </xf>
    <xf numFmtId="0" fontId="63" fillId="27" borderId="119" xfId="0" applyFont="1" applyFill="1" applyBorder="1" applyAlignment="1">
      <alignment vertical="top" wrapText="1"/>
    </xf>
    <xf numFmtId="0" fontId="63" fillId="27" borderId="103" xfId="0" applyFont="1" applyFill="1" applyBorder="1" applyAlignment="1">
      <alignment vertical="top" wrapText="1"/>
    </xf>
    <xf numFmtId="0" fontId="63" fillId="27" borderId="115" xfId="0" applyFont="1" applyFill="1" applyBorder="1" applyAlignment="1">
      <alignment horizontal="left" vertical="top" wrapText="1"/>
    </xf>
    <xf numFmtId="0" fontId="63" fillId="27" borderId="102" xfId="0" applyFont="1" applyFill="1" applyBorder="1" applyAlignment="1">
      <alignment horizontal="left" vertical="top" wrapText="1"/>
    </xf>
    <xf numFmtId="0" fontId="63" fillId="27" borderId="124" xfId="0" applyFont="1" applyFill="1" applyBorder="1" applyAlignment="1">
      <alignment horizontal="left" vertical="top"/>
    </xf>
    <xf numFmtId="0" fontId="63" fillId="27" borderId="104" xfId="0" applyFont="1" applyFill="1" applyBorder="1" applyAlignment="1">
      <alignment horizontal="left" vertical="top"/>
    </xf>
    <xf numFmtId="0" fontId="63" fillId="27" borderId="119" xfId="0" applyFont="1" applyFill="1" applyBorder="1" applyAlignment="1">
      <alignment horizontal="left" vertical="top" wrapText="1"/>
    </xf>
    <xf numFmtId="0" fontId="63" fillId="27" borderId="103" xfId="0" applyFont="1" applyFill="1" applyBorder="1" applyAlignment="1">
      <alignment horizontal="left" vertical="top" wrapText="1"/>
    </xf>
    <xf numFmtId="0" fontId="63" fillId="27" borderId="119" xfId="0" applyFont="1" applyFill="1" applyBorder="1" applyAlignment="1">
      <alignment horizontal="left" vertical="top"/>
    </xf>
    <xf numFmtId="0" fontId="63" fillId="27" borderId="103" xfId="0" applyFont="1" applyFill="1" applyBorder="1" applyAlignment="1">
      <alignment horizontal="left" vertical="top"/>
    </xf>
    <xf numFmtId="0" fontId="63" fillId="27" borderId="118" xfId="0" applyFont="1" applyFill="1" applyBorder="1" applyAlignment="1">
      <alignment horizontal="left" vertical="center" wrapText="1"/>
    </xf>
    <xf numFmtId="0" fontId="63" fillId="27" borderId="103" xfId="0" applyFont="1" applyFill="1" applyBorder="1" applyAlignment="1">
      <alignment horizontal="left" vertical="center" wrapText="1"/>
    </xf>
    <xf numFmtId="0" fontId="63" fillId="27" borderId="119" xfId="0" applyFont="1" applyFill="1" applyBorder="1" applyAlignment="1">
      <alignment horizontal="left" vertical="center" wrapText="1"/>
    </xf>
    <xf numFmtId="0" fontId="63" fillId="27" borderId="110" xfId="0" applyFont="1" applyFill="1" applyBorder="1" applyAlignment="1">
      <alignment horizontal="left" vertical="top" wrapText="1"/>
    </xf>
    <xf numFmtId="0" fontId="63" fillId="27" borderId="89" xfId="0" applyFont="1" applyFill="1" applyBorder="1" applyAlignment="1">
      <alignment horizontal="left" vertical="top" wrapText="1"/>
    </xf>
    <xf numFmtId="0" fontId="63" fillId="27" borderId="111" xfId="0" applyFont="1" applyFill="1" applyBorder="1" applyAlignment="1">
      <alignment horizontal="left" vertical="top" wrapText="1"/>
    </xf>
    <xf numFmtId="0" fontId="63" fillId="27" borderId="118" xfId="0" applyFont="1" applyFill="1" applyBorder="1" applyAlignment="1">
      <alignment horizontal="left" vertical="top" wrapText="1"/>
    </xf>
    <xf numFmtId="0" fontId="63" fillId="27" borderId="110" xfId="0" applyFont="1" applyFill="1" applyBorder="1" applyAlignment="1">
      <alignment horizontal="left" vertical="top"/>
    </xf>
    <xf numFmtId="0" fontId="63" fillId="27" borderId="89" xfId="0" applyFont="1" applyFill="1" applyBorder="1" applyAlignment="1">
      <alignment horizontal="left" vertical="top"/>
    </xf>
    <xf numFmtId="0" fontId="36" fillId="24" borderId="27" xfId="0" applyFont="1" applyFill="1" applyBorder="1" applyAlignment="1">
      <alignment horizontal="center" vertical="center"/>
    </xf>
    <xf numFmtId="0" fontId="36" fillId="24" borderId="16" xfId="0" applyFont="1" applyFill="1" applyBorder="1" applyAlignment="1">
      <alignment horizontal="center" vertical="center"/>
    </xf>
    <xf numFmtId="0" fontId="37" fillId="24" borderId="17" xfId="0" applyFont="1" applyFill="1" applyBorder="1" applyAlignment="1">
      <alignment horizontal="center" vertical="center" wrapText="1"/>
    </xf>
    <xf numFmtId="0" fontId="37" fillId="24" borderId="19" xfId="0" applyFont="1" applyFill="1" applyBorder="1" applyAlignment="1">
      <alignment horizontal="center" vertical="center"/>
    </xf>
    <xf numFmtId="49" fontId="63" fillId="27" borderId="100" xfId="0" applyNumberFormat="1" applyFont="1" applyFill="1" applyBorder="1" applyAlignment="1">
      <alignment horizontal="left" vertical="top"/>
    </xf>
    <xf numFmtId="49" fontId="63" fillId="27" borderId="28" xfId="0" applyNumberFormat="1" applyFont="1" applyFill="1" applyBorder="1" applyAlignment="1">
      <alignment horizontal="left" vertical="top"/>
    </xf>
    <xf numFmtId="0" fontId="36" fillId="24" borderId="12" xfId="0" applyFont="1" applyFill="1" applyBorder="1" applyAlignment="1">
      <alignment horizontal="center" vertical="center"/>
    </xf>
    <xf numFmtId="0" fontId="36" fillId="24" borderId="20" xfId="0" applyFont="1" applyFill="1" applyBorder="1" applyAlignment="1">
      <alignment horizontal="center" vertical="center"/>
    </xf>
    <xf numFmtId="0" fontId="36" fillId="24" borderId="14" xfId="0" applyFont="1" applyFill="1" applyBorder="1" applyAlignment="1">
      <alignment horizontal="center" vertical="center"/>
    </xf>
    <xf numFmtId="0" fontId="36" fillId="24" borderId="93" xfId="0" applyFont="1" applyFill="1" applyBorder="1" applyAlignment="1">
      <alignment horizontal="center" vertical="center"/>
    </xf>
    <xf numFmtId="0" fontId="32" fillId="0" borderId="0" xfId="0" applyFont="1" applyAlignment="1">
      <alignment horizontal="center" vertical="top"/>
    </xf>
    <xf numFmtId="0" fontId="36" fillId="24" borderId="12" xfId="0" applyFont="1" applyFill="1" applyBorder="1" applyAlignment="1">
      <alignment horizontal="center" vertical="top"/>
    </xf>
    <xf numFmtId="0" fontId="36" fillId="24" borderId="17" xfId="0" applyFont="1" applyFill="1" applyBorder="1" applyAlignment="1">
      <alignment horizontal="center" vertical="top"/>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alc Currency (0) 2" xfId="71"/>
    <cellStyle name="entry" xfId="20"/>
    <cellStyle name="Header2" xfId="21"/>
    <cellStyle name="Normal_#18-Internet" xfId="22"/>
    <cellStyle name="price" xfId="23"/>
    <cellStyle name="revised" xfId="24"/>
    <cellStyle name="section" xfId="25"/>
    <cellStyle name="title" xfId="26"/>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27" builtinId="28" customBuiltin="1"/>
    <cellStyle name="パーセント 2" xfId="36"/>
    <cellStyle name="パーセント 2 2" xfId="37"/>
    <cellStyle name="パーセント 2 3" xfId="74"/>
    <cellStyle name="パーセント 3" xfId="80"/>
    <cellStyle name="パーセント 3 2" xfId="77"/>
    <cellStyle name="ヘッダー" xfId="38"/>
    <cellStyle name="メモ" xfId="39" builtinId="10" customBuiltin="1"/>
    <cellStyle name="リンク セル" xfId="40" builtinId="24" customBuiltin="1"/>
    <cellStyle name="悪い" xfId="43" builtinId="27" customBuiltin="1"/>
    <cellStyle name="計算" xfId="61" builtinId="22" customBuiltin="1"/>
    <cellStyle name="警告文" xfId="63" builtinId="11" customBuiltin="1"/>
    <cellStyle name="桁区切り" xfId="69" builtinId="6"/>
    <cellStyle name="桁区切り 2" xfId="44"/>
    <cellStyle name="桁区切り 2 2" xfId="45"/>
    <cellStyle name="桁区切り 2 3" xfId="46"/>
    <cellStyle name="桁区切り 2 4" xfId="73"/>
    <cellStyle name="桁区切り 3" xfId="47"/>
    <cellStyle name="桁区切り 3 2" xfId="48"/>
    <cellStyle name="桁区切り 3 3" xfId="75"/>
    <cellStyle name="桁区切り 4 2" xfId="70"/>
    <cellStyle name="桁区切り 5" xfId="72"/>
    <cellStyle name="見出し 1" xfId="57" builtinId="16" customBuiltin="1"/>
    <cellStyle name="見出し 2" xfId="58" builtinId="17" customBuiltin="1"/>
    <cellStyle name="見出し 3" xfId="59" builtinId="18" customBuiltin="1"/>
    <cellStyle name="見出し 4" xfId="60" builtinId="19" customBuiltin="1"/>
    <cellStyle name="集計" xfId="68" builtinId="25" customBuiltin="1"/>
    <cellStyle name="出力" xfId="42" builtinId="21" customBuiltin="1"/>
    <cellStyle name="説明文" xfId="62" builtinId="53" customBuiltin="1"/>
    <cellStyle name="通貨 2" xfId="64"/>
    <cellStyle name="通貨 2 2" xfId="65"/>
    <cellStyle name="通貨 2 2 2" xfId="78"/>
    <cellStyle name="通貨 2 3" xfId="76"/>
    <cellStyle name="通貨 3" xfId="66"/>
    <cellStyle name="通貨 4" xfId="67"/>
    <cellStyle name="入力" xfId="41" builtinId="20" customBuiltin="1"/>
    <cellStyle name="標準" xfId="0" builtinId="0"/>
    <cellStyle name="標準 10" xfId="49"/>
    <cellStyle name="標準 2" xfId="50"/>
    <cellStyle name="標準 2 2" xfId="51"/>
    <cellStyle name="標準 2 2 2" xfId="52"/>
    <cellStyle name="標準 2 3" xfId="53"/>
    <cellStyle name="標準 2 4" xfId="54"/>
    <cellStyle name="標準 4" xfId="55"/>
    <cellStyle name="標準_【岡崎市】様式13-2（別紙）121010" xfId="79"/>
    <cellStyle name="標準_080521：様式集" xfId="81"/>
    <cellStyle name="良い" xfId="56" builtinId="26" customBuiltin="1"/>
  </cellStyles>
  <dxfs count="0"/>
  <tableStyles count="0" defaultTableStyle="TableStyleMedium2" defaultPivotStyle="PivotStyleLight16"/>
  <colors>
    <mruColors>
      <color rgb="FFE2EF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523875</xdr:colOff>
      <xdr:row>31</xdr:row>
      <xdr:rowOff>57150</xdr:rowOff>
    </xdr:from>
    <xdr:to>
      <xdr:col>4</xdr:col>
      <xdr:colOff>600075</xdr:colOff>
      <xdr:row>32</xdr:row>
      <xdr:rowOff>38100</xdr:rowOff>
    </xdr:to>
    <xdr:sp macro="" textlink="">
      <xdr:nvSpPr>
        <xdr:cNvPr id="2" name="Text Box 8">
          <a:extLst>
            <a:ext uri="{FF2B5EF4-FFF2-40B4-BE49-F238E27FC236}">
              <a16:creationId xmlns:a16="http://schemas.microsoft.com/office/drawing/2014/main" id="{00000000-0008-0000-0000-000002000000}"/>
            </a:ext>
          </a:extLst>
        </xdr:cNvPr>
        <xdr:cNvSpPr txBox="1">
          <a:spLocks noChangeArrowheads="1"/>
        </xdr:cNvSpPr>
      </xdr:nvSpPr>
      <xdr:spPr bwMode="auto">
        <a:xfrm>
          <a:off x="3257550" y="151161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0</xdr:colOff>
      <xdr:row>1</xdr:row>
      <xdr:rowOff>0</xdr:rowOff>
    </xdr:to>
    <xdr:sp macro="" textlink="">
      <xdr:nvSpPr>
        <xdr:cNvPr id="2" name="Line 1">
          <a:extLst>
            <a:ext uri="{FF2B5EF4-FFF2-40B4-BE49-F238E27FC236}">
              <a16:creationId xmlns:a16="http://schemas.microsoft.com/office/drawing/2014/main" id="{00000000-0008-0000-0F00-000002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3" name="Line 2">
          <a:extLst>
            <a:ext uri="{FF2B5EF4-FFF2-40B4-BE49-F238E27FC236}">
              <a16:creationId xmlns:a16="http://schemas.microsoft.com/office/drawing/2014/main" id="{00000000-0008-0000-0F00-000003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4" name="Line 3">
          <a:extLst>
            <a:ext uri="{FF2B5EF4-FFF2-40B4-BE49-F238E27FC236}">
              <a16:creationId xmlns:a16="http://schemas.microsoft.com/office/drawing/2014/main" id="{00000000-0008-0000-0F00-000004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5" name="Line 4">
          <a:extLst>
            <a:ext uri="{FF2B5EF4-FFF2-40B4-BE49-F238E27FC236}">
              <a16:creationId xmlns:a16="http://schemas.microsoft.com/office/drawing/2014/main" id="{00000000-0008-0000-0F00-000005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6" name="Line 9">
          <a:extLst>
            <a:ext uri="{FF2B5EF4-FFF2-40B4-BE49-F238E27FC236}">
              <a16:creationId xmlns:a16="http://schemas.microsoft.com/office/drawing/2014/main" id="{00000000-0008-0000-0F00-000006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7" name="Line 10">
          <a:extLst>
            <a:ext uri="{FF2B5EF4-FFF2-40B4-BE49-F238E27FC236}">
              <a16:creationId xmlns:a16="http://schemas.microsoft.com/office/drawing/2014/main" id="{00000000-0008-0000-0F00-000007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8" name="Line 11">
          <a:extLst>
            <a:ext uri="{FF2B5EF4-FFF2-40B4-BE49-F238E27FC236}">
              <a16:creationId xmlns:a16="http://schemas.microsoft.com/office/drawing/2014/main" id="{00000000-0008-0000-0F00-000008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9" name="Line 12">
          <a:extLst>
            <a:ext uri="{FF2B5EF4-FFF2-40B4-BE49-F238E27FC236}">
              <a16:creationId xmlns:a16="http://schemas.microsoft.com/office/drawing/2014/main" id="{00000000-0008-0000-0F00-000009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0" name="Line 13">
          <a:extLst>
            <a:ext uri="{FF2B5EF4-FFF2-40B4-BE49-F238E27FC236}">
              <a16:creationId xmlns:a16="http://schemas.microsoft.com/office/drawing/2014/main" id="{00000000-0008-0000-0F00-00000A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1" name="Line 14">
          <a:extLst>
            <a:ext uri="{FF2B5EF4-FFF2-40B4-BE49-F238E27FC236}">
              <a16:creationId xmlns:a16="http://schemas.microsoft.com/office/drawing/2014/main" id="{00000000-0008-0000-0F00-00000B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2" name="Line 15">
          <a:extLst>
            <a:ext uri="{FF2B5EF4-FFF2-40B4-BE49-F238E27FC236}">
              <a16:creationId xmlns:a16="http://schemas.microsoft.com/office/drawing/2014/main" id="{00000000-0008-0000-0F00-00000C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3" name="Line 16">
          <a:extLst>
            <a:ext uri="{FF2B5EF4-FFF2-40B4-BE49-F238E27FC236}">
              <a16:creationId xmlns:a16="http://schemas.microsoft.com/office/drawing/2014/main" id="{00000000-0008-0000-0F00-00000D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4" name="Line 17">
          <a:extLst>
            <a:ext uri="{FF2B5EF4-FFF2-40B4-BE49-F238E27FC236}">
              <a16:creationId xmlns:a16="http://schemas.microsoft.com/office/drawing/2014/main" id="{00000000-0008-0000-0F00-00000E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5" name="Line 18">
          <a:extLst>
            <a:ext uri="{FF2B5EF4-FFF2-40B4-BE49-F238E27FC236}">
              <a16:creationId xmlns:a16="http://schemas.microsoft.com/office/drawing/2014/main" id="{00000000-0008-0000-0F00-00000F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6" name="Line 19">
          <a:extLst>
            <a:ext uri="{FF2B5EF4-FFF2-40B4-BE49-F238E27FC236}">
              <a16:creationId xmlns:a16="http://schemas.microsoft.com/office/drawing/2014/main" id="{00000000-0008-0000-0F00-000010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7" name="Line 20">
          <a:extLst>
            <a:ext uri="{FF2B5EF4-FFF2-40B4-BE49-F238E27FC236}">
              <a16:creationId xmlns:a16="http://schemas.microsoft.com/office/drawing/2014/main" id="{00000000-0008-0000-0F00-000011000000}"/>
            </a:ext>
          </a:extLst>
        </xdr:cNvPr>
        <xdr:cNvSpPr>
          <a:spLocks noChangeShapeType="1"/>
        </xdr:cNvSpPr>
      </xdr:nvSpPr>
      <xdr:spPr bwMode="auto">
        <a:xfrm flipV="1">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8" name="Line 21">
          <a:extLst>
            <a:ext uri="{FF2B5EF4-FFF2-40B4-BE49-F238E27FC236}">
              <a16:creationId xmlns:a16="http://schemas.microsoft.com/office/drawing/2014/main" id="{00000000-0008-0000-0F00-000012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19" name="Line 24">
          <a:extLst>
            <a:ext uri="{FF2B5EF4-FFF2-40B4-BE49-F238E27FC236}">
              <a16:creationId xmlns:a16="http://schemas.microsoft.com/office/drawing/2014/main" id="{00000000-0008-0000-0F00-000013000000}"/>
            </a:ext>
          </a:extLst>
        </xdr:cNvPr>
        <xdr:cNvSpPr>
          <a:spLocks noChangeShapeType="1"/>
        </xdr:cNvSpPr>
      </xdr:nvSpPr>
      <xdr:spPr bwMode="auto">
        <a:xfrm>
          <a:off x="220980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20" name="Line 1">
          <a:extLst>
            <a:ext uri="{FF2B5EF4-FFF2-40B4-BE49-F238E27FC236}">
              <a16:creationId xmlns:a16="http://schemas.microsoft.com/office/drawing/2014/main" id="{00000000-0008-0000-0F00-000014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21" name="Line 2">
          <a:extLst>
            <a:ext uri="{FF2B5EF4-FFF2-40B4-BE49-F238E27FC236}">
              <a16:creationId xmlns:a16="http://schemas.microsoft.com/office/drawing/2014/main" id="{00000000-0008-0000-0F00-000015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22" name="Line 3">
          <a:extLst>
            <a:ext uri="{FF2B5EF4-FFF2-40B4-BE49-F238E27FC236}">
              <a16:creationId xmlns:a16="http://schemas.microsoft.com/office/drawing/2014/main" id="{00000000-0008-0000-0F00-000016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23" name="Line 4">
          <a:extLst>
            <a:ext uri="{FF2B5EF4-FFF2-40B4-BE49-F238E27FC236}">
              <a16:creationId xmlns:a16="http://schemas.microsoft.com/office/drawing/2014/main" id="{00000000-0008-0000-0F00-000017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24" name="Line 9">
          <a:extLst>
            <a:ext uri="{FF2B5EF4-FFF2-40B4-BE49-F238E27FC236}">
              <a16:creationId xmlns:a16="http://schemas.microsoft.com/office/drawing/2014/main" id="{00000000-0008-0000-0F00-000018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25" name="Line 10">
          <a:extLst>
            <a:ext uri="{FF2B5EF4-FFF2-40B4-BE49-F238E27FC236}">
              <a16:creationId xmlns:a16="http://schemas.microsoft.com/office/drawing/2014/main" id="{00000000-0008-0000-0F00-000019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26" name="Line 11">
          <a:extLst>
            <a:ext uri="{FF2B5EF4-FFF2-40B4-BE49-F238E27FC236}">
              <a16:creationId xmlns:a16="http://schemas.microsoft.com/office/drawing/2014/main" id="{00000000-0008-0000-0F00-00001A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27" name="Line 12">
          <a:extLst>
            <a:ext uri="{FF2B5EF4-FFF2-40B4-BE49-F238E27FC236}">
              <a16:creationId xmlns:a16="http://schemas.microsoft.com/office/drawing/2014/main" id="{00000000-0008-0000-0F00-00001B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28" name="Line 13">
          <a:extLst>
            <a:ext uri="{FF2B5EF4-FFF2-40B4-BE49-F238E27FC236}">
              <a16:creationId xmlns:a16="http://schemas.microsoft.com/office/drawing/2014/main" id="{00000000-0008-0000-0F00-00001C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29" name="Line 14">
          <a:extLst>
            <a:ext uri="{FF2B5EF4-FFF2-40B4-BE49-F238E27FC236}">
              <a16:creationId xmlns:a16="http://schemas.microsoft.com/office/drawing/2014/main" id="{00000000-0008-0000-0F00-00001D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30" name="Line 15">
          <a:extLst>
            <a:ext uri="{FF2B5EF4-FFF2-40B4-BE49-F238E27FC236}">
              <a16:creationId xmlns:a16="http://schemas.microsoft.com/office/drawing/2014/main" id="{00000000-0008-0000-0F00-00001E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31" name="Line 16">
          <a:extLst>
            <a:ext uri="{FF2B5EF4-FFF2-40B4-BE49-F238E27FC236}">
              <a16:creationId xmlns:a16="http://schemas.microsoft.com/office/drawing/2014/main" id="{00000000-0008-0000-0F00-00001F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32" name="Line 17">
          <a:extLst>
            <a:ext uri="{FF2B5EF4-FFF2-40B4-BE49-F238E27FC236}">
              <a16:creationId xmlns:a16="http://schemas.microsoft.com/office/drawing/2014/main" id="{00000000-0008-0000-0F00-000020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33" name="Line 18">
          <a:extLst>
            <a:ext uri="{FF2B5EF4-FFF2-40B4-BE49-F238E27FC236}">
              <a16:creationId xmlns:a16="http://schemas.microsoft.com/office/drawing/2014/main" id="{00000000-0008-0000-0F00-000021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34" name="Line 19">
          <a:extLst>
            <a:ext uri="{FF2B5EF4-FFF2-40B4-BE49-F238E27FC236}">
              <a16:creationId xmlns:a16="http://schemas.microsoft.com/office/drawing/2014/main" id="{00000000-0008-0000-0F00-000022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35" name="Line 20">
          <a:extLst>
            <a:ext uri="{FF2B5EF4-FFF2-40B4-BE49-F238E27FC236}">
              <a16:creationId xmlns:a16="http://schemas.microsoft.com/office/drawing/2014/main" id="{00000000-0008-0000-0F00-000023000000}"/>
            </a:ext>
          </a:extLst>
        </xdr:cNvPr>
        <xdr:cNvSpPr>
          <a:spLocks noChangeShapeType="1"/>
        </xdr:cNvSpPr>
      </xdr:nvSpPr>
      <xdr:spPr bwMode="auto">
        <a:xfrm flipV="1">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36" name="Line 21">
          <a:extLst>
            <a:ext uri="{FF2B5EF4-FFF2-40B4-BE49-F238E27FC236}">
              <a16:creationId xmlns:a16="http://schemas.microsoft.com/office/drawing/2014/main" id="{00000000-0008-0000-0F00-000024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xdr:row>
      <xdr:rowOff>0</xdr:rowOff>
    </xdr:from>
    <xdr:to>
      <xdr:col>10</xdr:col>
      <xdr:colOff>0</xdr:colOff>
      <xdr:row>1</xdr:row>
      <xdr:rowOff>0</xdr:rowOff>
    </xdr:to>
    <xdr:sp macro="" textlink="">
      <xdr:nvSpPr>
        <xdr:cNvPr id="37" name="Line 24">
          <a:extLst>
            <a:ext uri="{FF2B5EF4-FFF2-40B4-BE49-F238E27FC236}">
              <a16:creationId xmlns:a16="http://schemas.microsoft.com/office/drawing/2014/main" id="{00000000-0008-0000-0F00-000025000000}"/>
            </a:ext>
          </a:extLst>
        </xdr:cNvPr>
        <xdr:cNvSpPr>
          <a:spLocks noChangeShapeType="1"/>
        </xdr:cNvSpPr>
      </xdr:nvSpPr>
      <xdr:spPr bwMode="auto">
        <a:xfrm>
          <a:off x="6610350"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523875</xdr:colOff>
      <xdr:row>18</xdr:row>
      <xdr:rowOff>57150</xdr:rowOff>
    </xdr:from>
    <xdr:to>
      <xdr:col>4</xdr:col>
      <xdr:colOff>600075</xdr:colOff>
      <xdr:row>19</xdr:row>
      <xdr:rowOff>38100</xdr:rowOff>
    </xdr:to>
    <xdr:sp macro="" textlink="">
      <xdr:nvSpPr>
        <xdr:cNvPr id="2" name="Text Box 8">
          <a:extLst>
            <a:ext uri="{FF2B5EF4-FFF2-40B4-BE49-F238E27FC236}">
              <a16:creationId xmlns:a16="http://schemas.microsoft.com/office/drawing/2014/main" id="{00000000-0008-0000-0100-000002000000}"/>
            </a:ext>
          </a:extLst>
        </xdr:cNvPr>
        <xdr:cNvSpPr txBox="1">
          <a:spLocks noChangeArrowheads="1"/>
        </xdr:cNvSpPr>
      </xdr:nvSpPr>
      <xdr:spPr bwMode="auto">
        <a:xfrm>
          <a:off x="3257550" y="151161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523875</xdr:colOff>
      <xdr:row>47</xdr:row>
      <xdr:rowOff>57150</xdr:rowOff>
    </xdr:from>
    <xdr:to>
      <xdr:col>4</xdr:col>
      <xdr:colOff>600075</xdr:colOff>
      <xdr:row>48</xdr:row>
      <xdr:rowOff>38101</xdr:rowOff>
    </xdr:to>
    <xdr:sp macro="" textlink="">
      <xdr:nvSpPr>
        <xdr:cNvPr id="2" name="Text Box 8">
          <a:extLst>
            <a:ext uri="{FF2B5EF4-FFF2-40B4-BE49-F238E27FC236}">
              <a16:creationId xmlns:a16="http://schemas.microsoft.com/office/drawing/2014/main" id="{00000000-0008-0000-0200-000002000000}"/>
            </a:ext>
          </a:extLst>
        </xdr:cNvPr>
        <xdr:cNvSpPr txBox="1">
          <a:spLocks noChangeArrowheads="1"/>
        </xdr:cNvSpPr>
      </xdr:nvSpPr>
      <xdr:spPr bwMode="auto">
        <a:xfrm>
          <a:off x="3543300" y="656272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523875</xdr:colOff>
      <xdr:row>30</xdr:row>
      <xdr:rowOff>57150</xdr:rowOff>
    </xdr:from>
    <xdr:to>
      <xdr:col>4</xdr:col>
      <xdr:colOff>600075</xdr:colOff>
      <xdr:row>31</xdr:row>
      <xdr:rowOff>38100</xdr:rowOff>
    </xdr:to>
    <xdr:sp macro="" textlink="">
      <xdr:nvSpPr>
        <xdr:cNvPr id="2" name="Text Box 8">
          <a:extLst>
            <a:ext uri="{FF2B5EF4-FFF2-40B4-BE49-F238E27FC236}">
              <a16:creationId xmlns:a16="http://schemas.microsoft.com/office/drawing/2014/main" id="{00000000-0008-0000-0300-000002000000}"/>
            </a:ext>
          </a:extLst>
        </xdr:cNvPr>
        <xdr:cNvSpPr txBox="1">
          <a:spLocks noChangeArrowheads="1"/>
        </xdr:cNvSpPr>
      </xdr:nvSpPr>
      <xdr:spPr bwMode="auto">
        <a:xfrm>
          <a:off x="4819650" y="7810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523875</xdr:colOff>
      <xdr:row>192</xdr:row>
      <xdr:rowOff>57150</xdr:rowOff>
    </xdr:from>
    <xdr:to>
      <xdr:col>5</xdr:col>
      <xdr:colOff>600075</xdr:colOff>
      <xdr:row>193</xdr:row>
      <xdr:rowOff>24495</xdr:rowOff>
    </xdr:to>
    <xdr:sp macro="" textlink="">
      <xdr:nvSpPr>
        <xdr:cNvPr id="2" name="Text Box 8">
          <a:extLst>
            <a:ext uri="{FF2B5EF4-FFF2-40B4-BE49-F238E27FC236}">
              <a16:creationId xmlns:a16="http://schemas.microsoft.com/office/drawing/2014/main" id="{00000000-0008-0000-0400-000002000000}"/>
            </a:ext>
          </a:extLst>
        </xdr:cNvPr>
        <xdr:cNvSpPr txBox="1">
          <a:spLocks noChangeArrowheads="1"/>
        </xdr:cNvSpPr>
      </xdr:nvSpPr>
      <xdr:spPr bwMode="auto">
        <a:xfrm>
          <a:off x="3905250" y="6667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468593</xdr:colOff>
      <xdr:row>175</xdr:row>
      <xdr:rowOff>249705</xdr:rowOff>
    </xdr:from>
    <xdr:to>
      <xdr:col>30</xdr:col>
      <xdr:colOff>461869</xdr:colOff>
      <xdr:row>178</xdr:row>
      <xdr:rowOff>199185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7518343" y="36082755"/>
          <a:ext cx="4793876" cy="730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これも注意書きに入れておいてください。「費用は、平準化（平均）した額ではなく、提案する内容・工程に合わせ、各年度における事業者の実際の支払い予定額を記入すること。」（三）</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523875</xdr:colOff>
      <xdr:row>22</xdr:row>
      <xdr:rowOff>57150</xdr:rowOff>
    </xdr:from>
    <xdr:to>
      <xdr:col>4</xdr:col>
      <xdr:colOff>600075</xdr:colOff>
      <xdr:row>22</xdr:row>
      <xdr:rowOff>262218</xdr:rowOff>
    </xdr:to>
    <xdr:sp macro="" textlink="">
      <xdr:nvSpPr>
        <xdr:cNvPr id="2" name="Text Box 8">
          <a:extLst>
            <a:ext uri="{FF2B5EF4-FFF2-40B4-BE49-F238E27FC236}">
              <a16:creationId xmlns:a16="http://schemas.microsoft.com/office/drawing/2014/main" id="{00000000-0008-0000-0600-000002000000}"/>
            </a:ext>
          </a:extLst>
        </xdr:cNvPr>
        <xdr:cNvSpPr txBox="1">
          <a:spLocks noChangeArrowheads="1"/>
        </xdr:cNvSpPr>
      </xdr:nvSpPr>
      <xdr:spPr bwMode="auto">
        <a:xfrm>
          <a:off x="3905250" y="6438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25</xdr:col>
      <xdr:colOff>0</xdr:colOff>
      <xdr:row>50</xdr:row>
      <xdr:rowOff>0</xdr:rowOff>
    </xdr:from>
    <xdr:to>
      <xdr:col>25</xdr:col>
      <xdr:colOff>0</xdr:colOff>
      <xdr:row>50</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28908375" y="13506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25</xdr:col>
      <xdr:colOff>0</xdr:colOff>
      <xdr:row>50</xdr:row>
      <xdr:rowOff>0</xdr:rowOff>
    </xdr:from>
    <xdr:to>
      <xdr:col>25</xdr:col>
      <xdr:colOff>0</xdr:colOff>
      <xdr:row>50</xdr:row>
      <xdr:rowOff>0</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28908375" y="13506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0</xdr:colOff>
      <xdr:row>1</xdr:row>
      <xdr:rowOff>0</xdr:rowOff>
    </xdr:to>
    <xdr:sp macro="" textlink="">
      <xdr:nvSpPr>
        <xdr:cNvPr id="2" name="Line 1">
          <a:extLst>
            <a:ext uri="{FF2B5EF4-FFF2-40B4-BE49-F238E27FC236}">
              <a16:creationId xmlns:a16="http://schemas.microsoft.com/office/drawing/2014/main" id="{00000000-0008-0000-0E00-000002000000}"/>
            </a:ext>
          </a:extLst>
        </xdr:cNvPr>
        <xdr:cNvSpPr>
          <a:spLocks noChangeShapeType="1"/>
        </xdr:cNvSpPr>
      </xdr:nvSpPr>
      <xdr:spPr bwMode="auto">
        <a:xfrm>
          <a:off x="6124575"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3" name="Line 2">
          <a:extLst>
            <a:ext uri="{FF2B5EF4-FFF2-40B4-BE49-F238E27FC236}">
              <a16:creationId xmlns:a16="http://schemas.microsoft.com/office/drawing/2014/main" id="{00000000-0008-0000-0E00-000003000000}"/>
            </a:ext>
          </a:extLst>
        </xdr:cNvPr>
        <xdr:cNvSpPr>
          <a:spLocks noChangeShapeType="1"/>
        </xdr:cNvSpPr>
      </xdr:nvSpPr>
      <xdr:spPr bwMode="auto">
        <a:xfrm flipV="1">
          <a:off x="6124575"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4" name="Line 3">
          <a:extLst>
            <a:ext uri="{FF2B5EF4-FFF2-40B4-BE49-F238E27FC236}">
              <a16:creationId xmlns:a16="http://schemas.microsoft.com/office/drawing/2014/main" id="{00000000-0008-0000-0E00-000004000000}"/>
            </a:ext>
          </a:extLst>
        </xdr:cNvPr>
        <xdr:cNvSpPr>
          <a:spLocks noChangeShapeType="1"/>
        </xdr:cNvSpPr>
      </xdr:nvSpPr>
      <xdr:spPr bwMode="auto">
        <a:xfrm>
          <a:off x="6124575"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5" name="Line 4">
          <a:extLst>
            <a:ext uri="{FF2B5EF4-FFF2-40B4-BE49-F238E27FC236}">
              <a16:creationId xmlns:a16="http://schemas.microsoft.com/office/drawing/2014/main" id="{00000000-0008-0000-0E00-000005000000}"/>
            </a:ext>
          </a:extLst>
        </xdr:cNvPr>
        <xdr:cNvSpPr>
          <a:spLocks noChangeShapeType="1"/>
        </xdr:cNvSpPr>
      </xdr:nvSpPr>
      <xdr:spPr bwMode="auto">
        <a:xfrm flipV="1">
          <a:off x="6124575"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6" name="Line 9">
          <a:extLst>
            <a:ext uri="{FF2B5EF4-FFF2-40B4-BE49-F238E27FC236}">
              <a16:creationId xmlns:a16="http://schemas.microsoft.com/office/drawing/2014/main" id="{00000000-0008-0000-0E00-000006000000}"/>
            </a:ext>
          </a:extLst>
        </xdr:cNvPr>
        <xdr:cNvSpPr>
          <a:spLocks noChangeShapeType="1"/>
        </xdr:cNvSpPr>
      </xdr:nvSpPr>
      <xdr:spPr bwMode="auto">
        <a:xfrm>
          <a:off x="6124575"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7" name="Line 10">
          <a:extLst>
            <a:ext uri="{FF2B5EF4-FFF2-40B4-BE49-F238E27FC236}">
              <a16:creationId xmlns:a16="http://schemas.microsoft.com/office/drawing/2014/main" id="{00000000-0008-0000-0E00-000007000000}"/>
            </a:ext>
          </a:extLst>
        </xdr:cNvPr>
        <xdr:cNvSpPr>
          <a:spLocks noChangeShapeType="1"/>
        </xdr:cNvSpPr>
      </xdr:nvSpPr>
      <xdr:spPr bwMode="auto">
        <a:xfrm flipV="1">
          <a:off x="6124575"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8" name="Line 11">
          <a:extLst>
            <a:ext uri="{FF2B5EF4-FFF2-40B4-BE49-F238E27FC236}">
              <a16:creationId xmlns:a16="http://schemas.microsoft.com/office/drawing/2014/main" id="{00000000-0008-0000-0E00-000008000000}"/>
            </a:ext>
          </a:extLst>
        </xdr:cNvPr>
        <xdr:cNvSpPr>
          <a:spLocks noChangeShapeType="1"/>
        </xdr:cNvSpPr>
      </xdr:nvSpPr>
      <xdr:spPr bwMode="auto">
        <a:xfrm>
          <a:off x="6124575"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9" name="Line 12">
          <a:extLst>
            <a:ext uri="{FF2B5EF4-FFF2-40B4-BE49-F238E27FC236}">
              <a16:creationId xmlns:a16="http://schemas.microsoft.com/office/drawing/2014/main" id="{00000000-0008-0000-0E00-000009000000}"/>
            </a:ext>
          </a:extLst>
        </xdr:cNvPr>
        <xdr:cNvSpPr>
          <a:spLocks noChangeShapeType="1"/>
        </xdr:cNvSpPr>
      </xdr:nvSpPr>
      <xdr:spPr bwMode="auto">
        <a:xfrm flipV="1">
          <a:off x="6124575"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10" name="Line 13">
          <a:extLst>
            <a:ext uri="{FF2B5EF4-FFF2-40B4-BE49-F238E27FC236}">
              <a16:creationId xmlns:a16="http://schemas.microsoft.com/office/drawing/2014/main" id="{00000000-0008-0000-0E00-00000A000000}"/>
            </a:ext>
          </a:extLst>
        </xdr:cNvPr>
        <xdr:cNvSpPr>
          <a:spLocks noChangeShapeType="1"/>
        </xdr:cNvSpPr>
      </xdr:nvSpPr>
      <xdr:spPr bwMode="auto">
        <a:xfrm>
          <a:off x="6124575"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11" name="Line 14">
          <a:extLst>
            <a:ext uri="{FF2B5EF4-FFF2-40B4-BE49-F238E27FC236}">
              <a16:creationId xmlns:a16="http://schemas.microsoft.com/office/drawing/2014/main" id="{00000000-0008-0000-0E00-00000B000000}"/>
            </a:ext>
          </a:extLst>
        </xdr:cNvPr>
        <xdr:cNvSpPr>
          <a:spLocks noChangeShapeType="1"/>
        </xdr:cNvSpPr>
      </xdr:nvSpPr>
      <xdr:spPr bwMode="auto">
        <a:xfrm flipV="1">
          <a:off x="6124575"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12" name="Line 15">
          <a:extLst>
            <a:ext uri="{FF2B5EF4-FFF2-40B4-BE49-F238E27FC236}">
              <a16:creationId xmlns:a16="http://schemas.microsoft.com/office/drawing/2014/main" id="{00000000-0008-0000-0E00-00000C000000}"/>
            </a:ext>
          </a:extLst>
        </xdr:cNvPr>
        <xdr:cNvSpPr>
          <a:spLocks noChangeShapeType="1"/>
        </xdr:cNvSpPr>
      </xdr:nvSpPr>
      <xdr:spPr bwMode="auto">
        <a:xfrm>
          <a:off x="6124575"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13" name="Line 16">
          <a:extLst>
            <a:ext uri="{FF2B5EF4-FFF2-40B4-BE49-F238E27FC236}">
              <a16:creationId xmlns:a16="http://schemas.microsoft.com/office/drawing/2014/main" id="{00000000-0008-0000-0E00-00000D000000}"/>
            </a:ext>
          </a:extLst>
        </xdr:cNvPr>
        <xdr:cNvSpPr>
          <a:spLocks noChangeShapeType="1"/>
        </xdr:cNvSpPr>
      </xdr:nvSpPr>
      <xdr:spPr bwMode="auto">
        <a:xfrm flipV="1">
          <a:off x="6124575"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14" name="Line 17">
          <a:extLst>
            <a:ext uri="{FF2B5EF4-FFF2-40B4-BE49-F238E27FC236}">
              <a16:creationId xmlns:a16="http://schemas.microsoft.com/office/drawing/2014/main" id="{00000000-0008-0000-0E00-00000E000000}"/>
            </a:ext>
          </a:extLst>
        </xdr:cNvPr>
        <xdr:cNvSpPr>
          <a:spLocks noChangeShapeType="1"/>
        </xdr:cNvSpPr>
      </xdr:nvSpPr>
      <xdr:spPr bwMode="auto">
        <a:xfrm>
          <a:off x="6124575"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15" name="Line 18">
          <a:extLst>
            <a:ext uri="{FF2B5EF4-FFF2-40B4-BE49-F238E27FC236}">
              <a16:creationId xmlns:a16="http://schemas.microsoft.com/office/drawing/2014/main" id="{00000000-0008-0000-0E00-00000F000000}"/>
            </a:ext>
          </a:extLst>
        </xdr:cNvPr>
        <xdr:cNvSpPr>
          <a:spLocks noChangeShapeType="1"/>
        </xdr:cNvSpPr>
      </xdr:nvSpPr>
      <xdr:spPr bwMode="auto">
        <a:xfrm flipV="1">
          <a:off x="6124575"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16" name="Line 19">
          <a:extLst>
            <a:ext uri="{FF2B5EF4-FFF2-40B4-BE49-F238E27FC236}">
              <a16:creationId xmlns:a16="http://schemas.microsoft.com/office/drawing/2014/main" id="{00000000-0008-0000-0E00-000010000000}"/>
            </a:ext>
          </a:extLst>
        </xdr:cNvPr>
        <xdr:cNvSpPr>
          <a:spLocks noChangeShapeType="1"/>
        </xdr:cNvSpPr>
      </xdr:nvSpPr>
      <xdr:spPr bwMode="auto">
        <a:xfrm>
          <a:off x="6124575"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17" name="Line 20">
          <a:extLst>
            <a:ext uri="{FF2B5EF4-FFF2-40B4-BE49-F238E27FC236}">
              <a16:creationId xmlns:a16="http://schemas.microsoft.com/office/drawing/2014/main" id="{00000000-0008-0000-0E00-000011000000}"/>
            </a:ext>
          </a:extLst>
        </xdr:cNvPr>
        <xdr:cNvSpPr>
          <a:spLocks noChangeShapeType="1"/>
        </xdr:cNvSpPr>
      </xdr:nvSpPr>
      <xdr:spPr bwMode="auto">
        <a:xfrm flipV="1">
          <a:off x="6124575"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18" name="Line 21">
          <a:extLst>
            <a:ext uri="{FF2B5EF4-FFF2-40B4-BE49-F238E27FC236}">
              <a16:creationId xmlns:a16="http://schemas.microsoft.com/office/drawing/2014/main" id="{00000000-0008-0000-0E00-000012000000}"/>
            </a:ext>
          </a:extLst>
        </xdr:cNvPr>
        <xdr:cNvSpPr>
          <a:spLocks noChangeShapeType="1"/>
        </xdr:cNvSpPr>
      </xdr:nvSpPr>
      <xdr:spPr bwMode="auto">
        <a:xfrm>
          <a:off x="6124575"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19" name="Line 24">
          <a:extLst>
            <a:ext uri="{FF2B5EF4-FFF2-40B4-BE49-F238E27FC236}">
              <a16:creationId xmlns:a16="http://schemas.microsoft.com/office/drawing/2014/main" id="{00000000-0008-0000-0E00-000013000000}"/>
            </a:ext>
          </a:extLst>
        </xdr:cNvPr>
        <xdr:cNvSpPr>
          <a:spLocks noChangeShapeType="1"/>
        </xdr:cNvSpPr>
      </xdr:nvSpPr>
      <xdr:spPr bwMode="auto">
        <a:xfrm>
          <a:off x="6124575" y="2476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1"/>
  <sheetViews>
    <sheetView showGridLines="0" view="pageBreakPreview" topLeftCell="A28" zoomScaleNormal="100" zoomScaleSheetLayoutView="100" workbookViewId="0">
      <selection activeCell="C18" sqref="C18:C21"/>
    </sheetView>
  </sheetViews>
  <sheetFormatPr defaultColWidth="9" defaultRowHeight="12.75"/>
  <cols>
    <col min="1" max="1" width="3.875" style="66" customWidth="1"/>
    <col min="2" max="2" width="3.25" style="66" customWidth="1"/>
    <col min="3" max="3" width="23.625" style="66" customWidth="1"/>
    <col min="4" max="4" width="17.5" style="66" customWidth="1"/>
    <col min="5" max="5" width="15" style="66" customWidth="1"/>
    <col min="6" max="10" width="11.625" style="66" customWidth="1"/>
    <col min="11" max="11" width="34.875" style="66" customWidth="1"/>
    <col min="12" max="16384" width="9" style="66"/>
  </cols>
  <sheetData>
    <row r="1" spans="2:17" s="63" customFormat="1" ht="26.25" customHeight="1">
      <c r="B1" s="58" t="s">
        <v>1406</v>
      </c>
      <c r="C1" s="58"/>
      <c r="D1" s="60"/>
      <c r="E1" s="60"/>
      <c r="F1" s="60"/>
      <c r="G1" s="60"/>
      <c r="H1" s="60"/>
      <c r="I1" s="60"/>
      <c r="J1" s="60"/>
      <c r="K1" s="61"/>
      <c r="L1" s="62"/>
      <c r="M1" s="62"/>
      <c r="N1" s="62"/>
      <c r="O1" s="62"/>
    </row>
    <row r="2" spans="2:17" s="63" customFormat="1" ht="27.75" customHeight="1">
      <c r="B2" s="1261" t="s">
        <v>1426</v>
      </c>
      <c r="C2" s="1261"/>
      <c r="D2" s="1261"/>
      <c r="E2" s="1261"/>
      <c r="F2" s="1261"/>
      <c r="G2" s="1261"/>
      <c r="H2" s="1261"/>
      <c r="I2" s="1261"/>
      <c r="J2" s="1261"/>
      <c r="K2" s="1261"/>
      <c r="L2" s="64"/>
      <c r="M2" s="64"/>
      <c r="N2" s="64"/>
      <c r="O2" s="64"/>
      <c r="P2" s="64"/>
      <c r="Q2" s="64"/>
    </row>
    <row r="3" spans="2:17" ht="18" customHeight="1">
      <c r="B3" s="65"/>
      <c r="C3" s="65"/>
      <c r="D3" s="65"/>
      <c r="E3" s="65"/>
      <c r="F3" s="65"/>
      <c r="G3" s="65"/>
      <c r="H3" s="65"/>
      <c r="I3" s="65"/>
      <c r="J3" s="65"/>
      <c r="K3" s="65"/>
    </row>
    <row r="4" spans="2:17" ht="18" customHeight="1" thickBot="1">
      <c r="B4" s="1262" t="s">
        <v>945</v>
      </c>
      <c r="C4" s="1262"/>
      <c r="D4" s="1263"/>
      <c r="E4" s="1263"/>
      <c r="F4" s="65"/>
      <c r="G4" s="65"/>
      <c r="H4" s="65"/>
      <c r="I4" s="65"/>
      <c r="J4" s="65"/>
      <c r="K4" s="67" t="s">
        <v>946</v>
      </c>
    </row>
    <row r="5" spans="2:17" s="73" customFormat="1" ht="26.25" customHeight="1">
      <c r="B5" s="1264" t="s">
        <v>947</v>
      </c>
      <c r="C5" s="1265"/>
      <c r="D5" s="1265"/>
      <c r="E5" s="1266"/>
      <c r="F5" s="69" t="s">
        <v>948</v>
      </c>
      <c r="G5" s="69" t="s">
        <v>949</v>
      </c>
      <c r="H5" s="249" t="s">
        <v>950</v>
      </c>
      <c r="I5" s="1098" t="s">
        <v>951</v>
      </c>
      <c r="J5" s="1219" t="s">
        <v>96</v>
      </c>
      <c r="K5" s="72" t="s">
        <v>952</v>
      </c>
    </row>
    <row r="6" spans="2:17" s="73" customFormat="1" ht="18.75" customHeight="1">
      <c r="B6" s="106"/>
      <c r="C6" s="1271" t="s">
        <v>960</v>
      </c>
      <c r="D6" s="1215" t="s">
        <v>953</v>
      </c>
      <c r="E6" s="1216"/>
      <c r="F6" s="956"/>
      <c r="G6" s="956"/>
      <c r="H6" s="956"/>
      <c r="I6" s="1153"/>
      <c r="J6" s="1147"/>
      <c r="K6" s="958"/>
    </row>
    <row r="7" spans="2:17" s="73" customFormat="1" ht="18" customHeight="1">
      <c r="B7" s="107"/>
      <c r="C7" s="1272"/>
      <c r="D7" s="1215" t="s">
        <v>954</v>
      </c>
      <c r="E7" s="1216"/>
      <c r="F7" s="959"/>
      <c r="G7" s="959"/>
      <c r="H7" s="959"/>
      <c r="I7" s="1154"/>
      <c r="J7" s="1148"/>
      <c r="K7" s="960"/>
    </row>
    <row r="8" spans="2:17" s="73" customFormat="1" ht="18" customHeight="1">
      <c r="B8" s="107"/>
      <c r="C8" s="1272"/>
      <c r="D8" s="104" t="s">
        <v>955</v>
      </c>
      <c r="E8" s="1212"/>
      <c r="F8" s="82"/>
      <c r="G8" s="82"/>
      <c r="H8" s="82"/>
      <c r="I8" s="1155"/>
      <c r="J8" s="570"/>
      <c r="K8" s="83"/>
    </row>
    <row r="9" spans="2:17" s="73" customFormat="1" ht="18" customHeight="1">
      <c r="B9" s="107"/>
      <c r="C9" s="1273"/>
      <c r="D9" s="104"/>
      <c r="E9" s="105" t="s">
        <v>136</v>
      </c>
      <c r="F9" s="85"/>
      <c r="G9" s="85"/>
      <c r="H9" s="85"/>
      <c r="I9" s="1156"/>
      <c r="J9" s="51"/>
      <c r="K9" s="87"/>
    </row>
    <row r="10" spans="2:17" s="73" customFormat="1" ht="18" customHeight="1">
      <c r="B10" s="1279"/>
      <c r="C10" s="1268" t="s">
        <v>961</v>
      </c>
      <c r="D10" s="1215" t="s">
        <v>953</v>
      </c>
      <c r="E10" s="1216"/>
      <c r="F10" s="959"/>
      <c r="G10" s="959"/>
      <c r="H10" s="959"/>
      <c r="I10" s="1154"/>
      <c r="J10" s="1148"/>
      <c r="K10" s="960"/>
    </row>
    <row r="11" spans="2:17" s="73" customFormat="1" ht="18" customHeight="1">
      <c r="B11" s="1279"/>
      <c r="C11" s="1269"/>
      <c r="D11" s="1215" t="s">
        <v>954</v>
      </c>
      <c r="E11" s="1216"/>
      <c r="F11" s="959"/>
      <c r="G11" s="959"/>
      <c r="H11" s="959"/>
      <c r="I11" s="1154"/>
      <c r="J11" s="1148"/>
      <c r="K11" s="960"/>
    </row>
    <row r="12" spans="2:17" s="73" customFormat="1" ht="18" customHeight="1">
      <c r="B12" s="1279"/>
      <c r="C12" s="1269"/>
      <c r="D12" s="103" t="s">
        <v>955</v>
      </c>
      <c r="E12" s="1212"/>
      <c r="F12" s="82"/>
      <c r="G12" s="82"/>
      <c r="H12" s="82"/>
      <c r="I12" s="1155"/>
      <c r="J12" s="570"/>
      <c r="K12" s="83"/>
    </row>
    <row r="13" spans="2:17" s="73" customFormat="1" ht="18" customHeight="1">
      <c r="B13" s="1279"/>
      <c r="C13" s="1270"/>
      <c r="D13" s="104"/>
      <c r="E13" s="105" t="s">
        <v>136</v>
      </c>
      <c r="F13" s="85"/>
      <c r="G13" s="85"/>
      <c r="H13" s="85"/>
      <c r="I13" s="1156"/>
      <c r="J13" s="51"/>
      <c r="K13" s="87"/>
    </row>
    <row r="14" spans="2:17" s="73" customFormat="1" ht="18" customHeight="1">
      <c r="B14" s="1279"/>
      <c r="C14" s="1268" t="s">
        <v>962</v>
      </c>
      <c r="D14" s="1215" t="s">
        <v>953</v>
      </c>
      <c r="E14" s="1216"/>
      <c r="F14" s="1224"/>
      <c r="G14" s="959"/>
      <c r="H14" s="959"/>
      <c r="I14" s="1154"/>
      <c r="J14" s="1148"/>
      <c r="K14" s="960"/>
    </row>
    <row r="15" spans="2:17" s="73" customFormat="1" ht="18" customHeight="1">
      <c r="B15" s="1279"/>
      <c r="C15" s="1269"/>
      <c r="D15" s="1215" t="s">
        <v>954</v>
      </c>
      <c r="E15" s="1216"/>
      <c r="F15" s="959"/>
      <c r="G15" s="959"/>
      <c r="H15" s="959"/>
      <c r="I15" s="1154"/>
      <c r="J15" s="1148"/>
      <c r="K15" s="960"/>
    </row>
    <row r="16" spans="2:17" s="73" customFormat="1" ht="18" customHeight="1">
      <c r="B16" s="1279"/>
      <c r="C16" s="1269"/>
      <c r="D16" s="103" t="s">
        <v>955</v>
      </c>
      <c r="E16" s="1212"/>
      <c r="F16" s="82"/>
      <c r="G16" s="82"/>
      <c r="H16" s="82"/>
      <c r="I16" s="1155"/>
      <c r="J16" s="570"/>
      <c r="K16" s="83"/>
    </row>
    <row r="17" spans="2:11" s="73" customFormat="1" ht="18" customHeight="1">
      <c r="B17" s="1279"/>
      <c r="C17" s="1270"/>
      <c r="D17" s="104"/>
      <c r="E17" s="105" t="s">
        <v>136</v>
      </c>
      <c r="F17" s="85"/>
      <c r="G17" s="85"/>
      <c r="H17" s="85"/>
      <c r="I17" s="1156"/>
      <c r="J17" s="51"/>
      <c r="K17" s="87"/>
    </row>
    <row r="18" spans="2:11" s="73" customFormat="1" ht="18" customHeight="1">
      <c r="B18" s="1279"/>
      <c r="C18" s="1268" t="s">
        <v>963</v>
      </c>
      <c r="D18" s="1215" t="s">
        <v>953</v>
      </c>
      <c r="E18" s="1216"/>
      <c r="F18" s="959"/>
      <c r="G18" s="959"/>
      <c r="H18" s="959"/>
      <c r="I18" s="1154"/>
      <c r="J18" s="1148"/>
      <c r="K18" s="960"/>
    </row>
    <row r="19" spans="2:11" s="73" customFormat="1" ht="18" customHeight="1">
      <c r="B19" s="1279"/>
      <c r="C19" s="1269"/>
      <c r="D19" s="1215" t="s">
        <v>954</v>
      </c>
      <c r="E19" s="1216"/>
      <c r="F19" s="959"/>
      <c r="G19" s="959"/>
      <c r="H19" s="959"/>
      <c r="I19" s="1154"/>
      <c r="J19" s="1148"/>
      <c r="K19" s="960"/>
    </row>
    <row r="20" spans="2:11" s="73" customFormat="1" ht="18" customHeight="1">
      <c r="B20" s="1279"/>
      <c r="C20" s="1269"/>
      <c r="D20" s="103" t="s">
        <v>955</v>
      </c>
      <c r="E20" s="1212"/>
      <c r="F20" s="82"/>
      <c r="G20" s="82"/>
      <c r="H20" s="82"/>
      <c r="I20" s="1155"/>
      <c r="J20" s="570"/>
      <c r="K20" s="83"/>
    </row>
    <row r="21" spans="2:11" s="73" customFormat="1" ht="18" customHeight="1">
      <c r="B21" s="1279"/>
      <c r="C21" s="1270"/>
      <c r="D21" s="104"/>
      <c r="E21" s="105" t="s">
        <v>136</v>
      </c>
      <c r="F21" s="85"/>
      <c r="G21" s="85"/>
      <c r="H21" s="85"/>
      <c r="I21" s="1156"/>
      <c r="J21" s="51"/>
      <c r="K21" s="87"/>
    </row>
    <row r="22" spans="2:11" s="73" customFormat="1" ht="18" customHeight="1">
      <c r="B22" s="1279"/>
      <c r="C22" s="1268" t="s">
        <v>964</v>
      </c>
      <c r="D22" s="1215" t="s">
        <v>953</v>
      </c>
      <c r="E22" s="1216"/>
      <c r="F22" s="959"/>
      <c r="G22" s="959"/>
      <c r="H22" s="959"/>
      <c r="I22" s="1154"/>
      <c r="J22" s="1148"/>
      <c r="K22" s="960"/>
    </row>
    <row r="23" spans="2:11" s="73" customFormat="1" ht="18" customHeight="1">
      <c r="B23" s="1279"/>
      <c r="C23" s="1269"/>
      <c r="D23" s="1215" t="s">
        <v>954</v>
      </c>
      <c r="E23" s="1216"/>
      <c r="F23" s="959"/>
      <c r="G23" s="959"/>
      <c r="H23" s="959"/>
      <c r="I23" s="1154"/>
      <c r="J23" s="1148"/>
      <c r="K23" s="960"/>
    </row>
    <row r="24" spans="2:11" s="73" customFormat="1" ht="18" customHeight="1">
      <c r="B24" s="1279"/>
      <c r="C24" s="1269"/>
      <c r="D24" s="103" t="s">
        <v>955</v>
      </c>
      <c r="E24" s="1212"/>
      <c r="F24" s="82"/>
      <c r="G24" s="82"/>
      <c r="H24" s="82"/>
      <c r="I24" s="1155"/>
      <c r="J24" s="570"/>
      <c r="K24" s="76"/>
    </row>
    <row r="25" spans="2:11" s="73" customFormat="1" ht="18" customHeight="1">
      <c r="B25" s="1279"/>
      <c r="C25" s="1270"/>
      <c r="D25" s="104"/>
      <c r="E25" s="113" t="s">
        <v>136</v>
      </c>
      <c r="F25" s="85"/>
      <c r="G25" s="85"/>
      <c r="H25" s="85"/>
      <c r="I25" s="1156"/>
      <c r="J25" s="51"/>
      <c r="K25" s="87"/>
    </row>
    <row r="26" spans="2:11" s="73" customFormat="1" ht="18" customHeight="1">
      <c r="B26" s="562"/>
      <c r="C26" s="1268" t="s">
        <v>140</v>
      </c>
      <c r="D26" s="572" t="s">
        <v>1310</v>
      </c>
      <c r="E26" s="1216"/>
      <c r="F26" s="959"/>
      <c r="G26" s="959"/>
      <c r="H26" s="959"/>
      <c r="I26" s="1154"/>
      <c r="J26" s="1148"/>
      <c r="K26" s="960"/>
    </row>
    <row r="27" spans="2:11" s="73" customFormat="1" ht="18" customHeight="1">
      <c r="B27" s="562"/>
      <c r="C27" s="1269"/>
      <c r="D27" s="1215" t="s">
        <v>1331</v>
      </c>
      <c r="E27" s="1216"/>
      <c r="F27" s="959"/>
      <c r="G27" s="959"/>
      <c r="H27" s="959"/>
      <c r="I27" s="1154"/>
      <c r="J27" s="1148"/>
      <c r="K27" s="960"/>
    </row>
    <row r="28" spans="2:11" s="73" customFormat="1" ht="18" customHeight="1">
      <c r="B28" s="562"/>
      <c r="C28" s="1269"/>
      <c r="D28" s="1213" t="s">
        <v>1436</v>
      </c>
      <c r="E28" s="561"/>
      <c r="F28" s="82"/>
      <c r="G28" s="82"/>
      <c r="H28" s="82"/>
      <c r="I28" s="1155"/>
      <c r="J28" s="570"/>
      <c r="K28" s="83"/>
    </row>
    <row r="29" spans="2:11" s="73" customFormat="1" ht="18" customHeight="1">
      <c r="B29" s="562"/>
      <c r="C29" s="1269"/>
      <c r="D29" s="103"/>
      <c r="E29" s="1212"/>
      <c r="F29" s="82"/>
      <c r="G29" s="82"/>
      <c r="H29" s="82"/>
      <c r="I29" s="1155"/>
      <c r="J29" s="570"/>
      <c r="K29" s="76"/>
    </row>
    <row r="30" spans="2:11" s="73" customFormat="1" ht="18" customHeight="1" thickBot="1">
      <c r="B30" s="562"/>
      <c r="C30" s="1269"/>
      <c r="D30" s="1202"/>
      <c r="E30" s="932" t="s">
        <v>136</v>
      </c>
      <c r="F30" s="79"/>
      <c r="G30" s="79"/>
      <c r="H30" s="79"/>
      <c r="I30" s="1159"/>
      <c r="J30" s="1151"/>
      <c r="K30" s="83"/>
    </row>
    <row r="31" spans="2:11" s="73" customFormat="1" ht="18" customHeight="1" thickBot="1">
      <c r="B31" s="1274" t="s">
        <v>965</v>
      </c>
      <c r="C31" s="1275"/>
      <c r="D31" s="1275"/>
      <c r="E31" s="1276"/>
      <c r="F31" s="88"/>
      <c r="G31" s="88"/>
      <c r="H31" s="88"/>
      <c r="I31" s="88"/>
      <c r="J31" s="1201"/>
      <c r="K31" s="1200" t="s">
        <v>1474</v>
      </c>
    </row>
    <row r="32" spans="2:11" s="90" customFormat="1" ht="18" customHeight="1" thickBot="1">
      <c r="B32" s="1280" t="s">
        <v>1438</v>
      </c>
      <c r="C32" s="1281"/>
      <c r="D32" s="1281"/>
      <c r="E32" s="1281"/>
      <c r="F32" s="1218" t="s">
        <v>1437</v>
      </c>
      <c r="G32" s="1218"/>
      <c r="H32" s="1218"/>
      <c r="I32" s="588"/>
      <c r="J32" s="588"/>
      <c r="K32" s="589" t="s">
        <v>1483</v>
      </c>
    </row>
    <row r="33" spans="2:12" s="180" customFormat="1" ht="18" customHeight="1">
      <c r="B33" s="1217"/>
      <c r="C33" s="1217"/>
      <c r="D33" s="1217"/>
      <c r="E33" s="1217"/>
      <c r="F33" s="1217"/>
      <c r="G33" s="1217"/>
      <c r="H33" s="1217"/>
      <c r="I33" s="570"/>
      <c r="J33" s="655"/>
      <c r="K33" s="17"/>
    </row>
    <row r="34" spans="2:12" s="94" customFormat="1" ht="36" customHeight="1">
      <c r="B34" s="95"/>
      <c r="C34" s="95"/>
      <c r="D34" s="95"/>
      <c r="E34" s="95"/>
      <c r="F34" s="95"/>
      <c r="G34" s="95"/>
      <c r="H34" s="95"/>
      <c r="I34" s="95"/>
      <c r="J34" s="567" t="s">
        <v>1309</v>
      </c>
      <c r="K34" s="568"/>
    </row>
    <row r="35" spans="2:12" s="90" customFormat="1" ht="17.100000000000001" customHeight="1">
      <c r="B35" s="96" t="s">
        <v>956</v>
      </c>
      <c r="C35" s="1277" t="s">
        <v>957</v>
      </c>
      <c r="D35" s="1277"/>
      <c r="E35" s="1277"/>
      <c r="F35" s="1277"/>
      <c r="G35" s="1277"/>
      <c r="H35" s="97"/>
      <c r="I35" s="97"/>
      <c r="J35" s="97"/>
      <c r="K35" s="97"/>
      <c r="L35" s="97"/>
    </row>
    <row r="36" spans="2:12" s="90" customFormat="1" ht="17.100000000000001" customHeight="1">
      <c r="B36" s="98" t="s">
        <v>956</v>
      </c>
      <c r="C36" s="1278" t="s">
        <v>25</v>
      </c>
      <c r="D36" s="1278"/>
      <c r="E36" s="1278"/>
      <c r="F36" s="1278"/>
      <c r="G36" s="1278"/>
      <c r="H36" s="99"/>
      <c r="I36" s="99"/>
      <c r="J36" s="99"/>
      <c r="K36" s="99"/>
      <c r="L36" s="99"/>
    </row>
    <row r="37" spans="2:12" s="90" customFormat="1" ht="17.100000000000001" customHeight="1">
      <c r="B37" s="98" t="s">
        <v>956</v>
      </c>
      <c r="C37" s="1278" t="s">
        <v>208</v>
      </c>
      <c r="D37" s="1278"/>
      <c r="E37" s="1278"/>
      <c r="F37" s="1278"/>
      <c r="G37" s="1278"/>
      <c r="H37" s="99"/>
      <c r="I37" s="99"/>
      <c r="J37" s="99"/>
      <c r="K37" s="99"/>
      <c r="L37" s="99"/>
    </row>
    <row r="38" spans="2:12" s="90" customFormat="1" ht="17.100000000000001" customHeight="1">
      <c r="B38" s="98" t="s">
        <v>956</v>
      </c>
      <c r="C38" s="1278" t="s">
        <v>958</v>
      </c>
      <c r="D38" s="1278"/>
      <c r="E38" s="1278"/>
      <c r="F38" s="1278"/>
      <c r="G38" s="1278"/>
      <c r="H38" s="1278"/>
      <c r="I38" s="99"/>
      <c r="J38" s="99"/>
      <c r="K38" s="99"/>
      <c r="L38" s="99"/>
    </row>
    <row r="39" spans="2:12" s="90" customFormat="1" ht="17.100000000000001" customHeight="1">
      <c r="B39" s="98" t="s">
        <v>956</v>
      </c>
      <c r="C39" s="1278" t="s">
        <v>959</v>
      </c>
      <c r="D39" s="1278"/>
      <c r="E39" s="1278"/>
      <c r="F39" s="1278"/>
      <c r="G39" s="1278"/>
      <c r="H39" s="1278"/>
      <c r="I39" s="1278"/>
      <c r="J39" s="99"/>
      <c r="K39" s="99"/>
      <c r="L39" s="99"/>
    </row>
    <row r="40" spans="2:12" s="90" customFormat="1" ht="12">
      <c r="B40" s="98" t="s">
        <v>956</v>
      </c>
      <c r="C40" s="1282" t="s">
        <v>272</v>
      </c>
      <c r="D40" s="1282"/>
      <c r="E40" s="1282"/>
      <c r="F40" s="1282"/>
      <c r="G40" s="1282"/>
      <c r="H40" s="1282"/>
      <c r="I40" s="1282"/>
      <c r="J40" s="1282"/>
      <c r="K40" s="1282"/>
      <c r="L40" s="100"/>
    </row>
    <row r="41" spans="2:12" s="73" customFormat="1" ht="12">
      <c r="B41" s="98" t="s">
        <v>956</v>
      </c>
      <c r="C41" s="1267" t="s">
        <v>1460</v>
      </c>
      <c r="D41" s="1267"/>
      <c r="E41" s="1267"/>
      <c r="F41" s="1267"/>
      <c r="G41" s="1267"/>
      <c r="H41" s="1267"/>
      <c r="I41" s="1267"/>
      <c r="J41" s="1267"/>
      <c r="K41" s="1267"/>
    </row>
  </sheetData>
  <mergeCells count="19">
    <mergeCell ref="B32:E32"/>
    <mergeCell ref="C39:I39"/>
    <mergeCell ref="C40:K40"/>
    <mergeCell ref="B2:K2"/>
    <mergeCell ref="B4:E4"/>
    <mergeCell ref="B5:E5"/>
    <mergeCell ref="C41:K41"/>
    <mergeCell ref="C10:C13"/>
    <mergeCell ref="C6:C9"/>
    <mergeCell ref="B31:E31"/>
    <mergeCell ref="C35:G35"/>
    <mergeCell ref="C36:G36"/>
    <mergeCell ref="B10:B25"/>
    <mergeCell ref="C14:C17"/>
    <mergeCell ref="C18:C21"/>
    <mergeCell ref="C22:C25"/>
    <mergeCell ref="C37:G37"/>
    <mergeCell ref="C38:H38"/>
    <mergeCell ref="C26:C30"/>
  </mergeCells>
  <phoneticPr fontId="31"/>
  <printOptions horizontalCentered="1"/>
  <pageMargins left="0.78740157480314965" right="0.78740157480314965" top="0.78740157480314965" bottom="0.78740157480314965" header="0.51181102362204722" footer="0.51181102362204722"/>
  <pageSetup paperSize="9" scale="5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5"/>
  <sheetViews>
    <sheetView showGridLines="0" view="pageBreakPreview" zoomScaleNormal="40" zoomScaleSheetLayoutView="100" workbookViewId="0">
      <selection activeCell="C49" sqref="C49:Q49"/>
    </sheetView>
  </sheetViews>
  <sheetFormatPr defaultColWidth="9" defaultRowHeight="15.75" customHeight="1"/>
  <cols>
    <col min="1" max="1" width="2.25" style="658" customWidth="1"/>
    <col min="2" max="4" width="2.125" style="658" customWidth="1"/>
    <col min="5" max="5" width="28.5" style="658" customWidth="1"/>
    <col min="6" max="20" width="11.125" style="658" customWidth="1"/>
    <col min="21" max="21" width="14" style="658" customWidth="1"/>
    <col min="22" max="16384" width="9" style="658"/>
  </cols>
  <sheetData>
    <row r="1" spans="2:21" ht="15.75" customHeight="1">
      <c r="B1" s="664" t="s">
        <v>1449</v>
      </c>
      <c r="U1" s="657"/>
    </row>
    <row r="2" spans="2:21" ht="23.25" customHeight="1">
      <c r="B2" s="1378" t="s">
        <v>1370</v>
      </c>
      <c r="C2" s="1378"/>
      <c r="D2" s="1378"/>
      <c r="E2" s="1378"/>
      <c r="F2" s="1378"/>
      <c r="G2" s="1378"/>
      <c r="H2" s="1378"/>
      <c r="I2" s="1378"/>
      <c r="J2" s="1378"/>
      <c r="K2" s="1378"/>
      <c r="L2" s="1378"/>
      <c r="M2" s="1378"/>
      <c r="N2" s="1378"/>
      <c r="O2" s="1378"/>
      <c r="P2" s="1378"/>
      <c r="Q2" s="1378"/>
      <c r="R2" s="1378"/>
      <c r="S2" s="1378"/>
      <c r="T2" s="1378"/>
      <c r="U2" s="1378"/>
    </row>
    <row r="3" spans="2:21" ht="15.75" customHeight="1">
      <c r="B3" s="659"/>
      <c r="C3" s="657"/>
      <c r="D3" s="657"/>
      <c r="E3" s="657"/>
      <c r="F3" s="657"/>
      <c r="G3" s="657"/>
      <c r="H3" s="657"/>
      <c r="I3" s="657"/>
      <c r="J3" s="657"/>
      <c r="K3" s="657"/>
      <c r="L3" s="657"/>
      <c r="M3" s="657"/>
      <c r="N3" s="657"/>
      <c r="O3" s="657"/>
      <c r="P3" s="657"/>
      <c r="Q3" s="657"/>
      <c r="R3" s="657"/>
      <c r="S3" s="657"/>
      <c r="T3" s="657"/>
    </row>
    <row r="4" spans="2:21" ht="18" customHeight="1" thickBot="1">
      <c r="B4" s="665" t="s">
        <v>1368</v>
      </c>
      <c r="C4" s="665"/>
      <c r="D4" s="665"/>
      <c r="E4" s="665"/>
      <c r="F4" s="1379"/>
      <c r="G4" s="1379"/>
      <c r="H4" s="1379"/>
      <c r="I4" s="1379"/>
      <c r="J4" s="1379"/>
      <c r="K4" s="1379"/>
      <c r="L4" s="1379"/>
      <c r="M4" s="1379"/>
      <c r="N4" s="1379"/>
      <c r="O4" s="1379"/>
      <c r="P4" s="1379"/>
      <c r="Q4" s="1379"/>
      <c r="R4" s="1379"/>
      <c r="S4" s="1379"/>
      <c r="T4" s="1379"/>
      <c r="U4" s="666" t="s">
        <v>1351</v>
      </c>
    </row>
    <row r="5" spans="2:21" ht="15.75" customHeight="1">
      <c r="B5" s="1380" t="s">
        <v>275</v>
      </c>
      <c r="C5" s="1381"/>
      <c r="D5" s="1381"/>
      <c r="E5" s="1382"/>
      <c r="F5" s="1041" t="s">
        <v>974</v>
      </c>
      <c r="G5" s="1041" t="s">
        <v>975</v>
      </c>
      <c r="H5" s="1041" t="s">
        <v>976</v>
      </c>
      <c r="I5" s="1041" t="s">
        <v>977</v>
      </c>
      <c r="J5" s="1041" t="s">
        <v>978</v>
      </c>
      <c r="K5" s="1041" t="s">
        <v>979</v>
      </c>
      <c r="L5" s="1041" t="s">
        <v>980</v>
      </c>
      <c r="M5" s="1041" t="s">
        <v>981</v>
      </c>
      <c r="N5" s="1041" t="s">
        <v>982</v>
      </c>
      <c r="O5" s="1041" t="s">
        <v>983</v>
      </c>
      <c r="P5" s="1041" t="s">
        <v>984</v>
      </c>
      <c r="Q5" s="1041" t="s">
        <v>985</v>
      </c>
      <c r="R5" s="1041" t="s">
        <v>989</v>
      </c>
      <c r="S5" s="1041" t="s">
        <v>990</v>
      </c>
      <c r="T5" s="1026" t="s">
        <v>991</v>
      </c>
      <c r="U5" s="701" t="s">
        <v>333</v>
      </c>
    </row>
    <row r="6" spans="2:21" ht="15.75" customHeight="1">
      <c r="B6" s="667"/>
      <c r="C6" s="1383" t="s">
        <v>1352</v>
      </c>
      <c r="D6" s="1384"/>
      <c r="E6" s="1384"/>
      <c r="F6" s="1033"/>
      <c r="G6" s="1033"/>
      <c r="H6" s="1033"/>
      <c r="I6" s="1033"/>
      <c r="J6" s="1033"/>
      <c r="K6" s="1033"/>
      <c r="L6" s="1033"/>
      <c r="M6" s="1033"/>
      <c r="N6" s="1033"/>
      <c r="O6" s="1033"/>
      <c r="P6" s="1033"/>
      <c r="Q6" s="1033"/>
      <c r="R6" s="1033"/>
      <c r="S6" s="1033"/>
      <c r="T6" s="1027"/>
      <c r="U6" s="668"/>
    </row>
    <row r="7" spans="2:21" ht="15.75" customHeight="1">
      <c r="B7" s="669"/>
      <c r="C7" s="1376" t="s">
        <v>1352</v>
      </c>
      <c r="D7" s="1377"/>
      <c r="E7" s="1377"/>
      <c r="F7" s="1034"/>
      <c r="G7" s="1034"/>
      <c r="H7" s="1034"/>
      <c r="I7" s="1034"/>
      <c r="J7" s="1034"/>
      <c r="K7" s="1034"/>
      <c r="L7" s="1034"/>
      <c r="M7" s="1034"/>
      <c r="N7" s="1034"/>
      <c r="O7" s="1034"/>
      <c r="P7" s="1034"/>
      <c r="Q7" s="1034"/>
      <c r="R7" s="1034"/>
      <c r="S7" s="1034"/>
      <c r="T7" s="685"/>
      <c r="U7" s="671"/>
    </row>
    <row r="8" spans="2:21" ht="15.75" customHeight="1">
      <c r="B8" s="669"/>
      <c r="C8" s="1376"/>
      <c r="D8" s="1377"/>
      <c r="E8" s="1377"/>
      <c r="F8" s="1035"/>
      <c r="G8" s="1035"/>
      <c r="H8" s="1035"/>
      <c r="I8" s="1035"/>
      <c r="J8" s="1035"/>
      <c r="K8" s="1034"/>
      <c r="L8" s="1034"/>
      <c r="M8" s="1034"/>
      <c r="N8" s="1034"/>
      <c r="O8" s="1034"/>
      <c r="P8" s="1034"/>
      <c r="Q8" s="1034"/>
      <c r="R8" s="1034"/>
      <c r="S8" s="1034"/>
      <c r="T8" s="685"/>
      <c r="U8" s="671"/>
    </row>
    <row r="9" spans="2:21" ht="15.75" customHeight="1" thickBot="1">
      <c r="B9" s="672" t="s">
        <v>1374</v>
      </c>
      <c r="C9" s="673"/>
      <c r="D9" s="673"/>
      <c r="E9" s="1016"/>
      <c r="F9" s="1036"/>
      <c r="G9" s="1036"/>
      <c r="H9" s="1036"/>
      <c r="I9" s="1036"/>
      <c r="J9" s="1036"/>
      <c r="K9" s="1036"/>
      <c r="L9" s="1036"/>
      <c r="M9" s="1036"/>
      <c r="N9" s="1036"/>
      <c r="O9" s="1036"/>
      <c r="P9" s="1036"/>
      <c r="Q9" s="1036"/>
      <c r="R9" s="1036"/>
      <c r="S9" s="1036"/>
      <c r="T9" s="1028"/>
      <c r="U9" s="674"/>
    </row>
    <row r="10" spans="2:21" ht="15.75" customHeight="1">
      <c r="B10" s="675"/>
      <c r="C10" s="676"/>
      <c r="D10" s="699" t="s">
        <v>1372</v>
      </c>
      <c r="E10" s="1017"/>
      <c r="F10" s="1037"/>
      <c r="G10" s="1037"/>
      <c r="H10" s="1037"/>
      <c r="I10" s="1037"/>
      <c r="J10" s="1037"/>
      <c r="K10" s="1037"/>
      <c r="L10" s="1037"/>
      <c r="M10" s="1037"/>
      <c r="N10" s="1037"/>
      <c r="O10" s="1037"/>
      <c r="P10" s="1037"/>
      <c r="Q10" s="1037"/>
      <c r="R10" s="1037"/>
      <c r="S10" s="1037"/>
      <c r="T10" s="1029"/>
      <c r="U10" s="677"/>
    </row>
    <row r="11" spans="2:21" ht="15.75" customHeight="1">
      <c r="B11" s="669"/>
      <c r="C11" s="670"/>
      <c r="D11" s="670"/>
      <c r="E11" s="1018" t="s">
        <v>1354</v>
      </c>
      <c r="F11" s="1034"/>
      <c r="G11" s="1034"/>
      <c r="H11" s="1034"/>
      <c r="I11" s="1034"/>
      <c r="J11" s="1034"/>
      <c r="K11" s="1034"/>
      <c r="L11" s="1034"/>
      <c r="M11" s="1034"/>
      <c r="N11" s="1034"/>
      <c r="O11" s="1034"/>
      <c r="P11" s="1034"/>
      <c r="Q11" s="1034"/>
      <c r="R11" s="1034"/>
      <c r="S11" s="1034"/>
      <c r="T11" s="685"/>
      <c r="U11" s="671"/>
    </row>
    <row r="12" spans="2:21" ht="15.75" customHeight="1">
      <c r="B12" s="669"/>
      <c r="C12" s="670"/>
      <c r="D12" s="670"/>
      <c r="E12" s="1018" t="s">
        <v>1354</v>
      </c>
      <c r="F12" s="1035"/>
      <c r="G12" s="1035"/>
      <c r="H12" s="1035"/>
      <c r="I12" s="1035"/>
      <c r="J12" s="1035"/>
      <c r="K12" s="1034"/>
      <c r="L12" s="1034"/>
      <c r="M12" s="1034"/>
      <c r="N12" s="1034"/>
      <c r="O12" s="1034"/>
      <c r="P12" s="1034"/>
      <c r="Q12" s="1034"/>
      <c r="R12" s="1034"/>
      <c r="S12" s="1034"/>
      <c r="T12" s="685"/>
      <c r="U12" s="671"/>
    </row>
    <row r="13" spans="2:21" ht="15.75" customHeight="1">
      <c r="B13" s="683"/>
      <c r="C13" s="684"/>
      <c r="D13" s="703" t="s">
        <v>1371</v>
      </c>
      <c r="E13" s="1019"/>
      <c r="F13" s="1056"/>
      <c r="G13" s="1056"/>
      <c r="H13" s="1056"/>
      <c r="I13" s="1056"/>
      <c r="J13" s="1056"/>
      <c r="K13" s="1039"/>
      <c r="L13" s="1039"/>
      <c r="M13" s="1039"/>
      <c r="N13" s="1039"/>
      <c r="O13" s="1039"/>
      <c r="P13" s="1039"/>
      <c r="Q13" s="1039"/>
      <c r="R13" s="1039"/>
      <c r="S13" s="1039"/>
      <c r="T13" s="1031"/>
      <c r="U13" s="668"/>
    </row>
    <row r="14" spans="2:21" ht="15.75" customHeight="1">
      <c r="B14" s="683"/>
      <c r="C14" s="684"/>
      <c r="D14" s="670"/>
      <c r="E14" s="1018" t="s">
        <v>1354</v>
      </c>
      <c r="F14" s="1056"/>
      <c r="G14" s="1056"/>
      <c r="H14" s="1056"/>
      <c r="I14" s="1056"/>
      <c r="J14" s="1056"/>
      <c r="K14" s="1039"/>
      <c r="L14" s="1039"/>
      <c r="M14" s="1039"/>
      <c r="N14" s="1039"/>
      <c r="O14" s="1039"/>
      <c r="P14" s="1039"/>
      <c r="Q14" s="1039"/>
      <c r="R14" s="1039"/>
      <c r="S14" s="1039"/>
      <c r="T14" s="1031"/>
      <c r="U14" s="668"/>
    </row>
    <row r="15" spans="2:21" ht="15.75" customHeight="1">
      <c r="B15" s="667"/>
      <c r="C15" s="678"/>
      <c r="D15" s="670"/>
      <c r="E15" s="1018" t="s">
        <v>1354</v>
      </c>
      <c r="F15" s="1033"/>
      <c r="G15" s="1033"/>
      <c r="H15" s="1033"/>
      <c r="I15" s="1033"/>
      <c r="J15" s="1033"/>
      <c r="K15" s="1033"/>
      <c r="L15" s="1033"/>
      <c r="M15" s="1033"/>
      <c r="N15" s="1033"/>
      <c r="O15" s="1033"/>
      <c r="P15" s="1033"/>
      <c r="Q15" s="1033"/>
      <c r="R15" s="1033"/>
      <c r="S15" s="1033"/>
      <c r="T15" s="1027"/>
      <c r="U15" s="668"/>
    </row>
    <row r="16" spans="2:21" ht="15.75" customHeight="1">
      <c r="B16" s="669"/>
      <c r="C16" s="670"/>
      <c r="D16" s="670"/>
      <c r="E16" s="1018"/>
      <c r="F16" s="1034"/>
      <c r="G16" s="1034"/>
      <c r="H16" s="1034"/>
      <c r="I16" s="1034"/>
      <c r="J16" s="1034"/>
      <c r="K16" s="1034"/>
      <c r="L16" s="1034"/>
      <c r="M16" s="1034"/>
      <c r="N16" s="1034"/>
      <c r="O16" s="1034"/>
      <c r="P16" s="1034"/>
      <c r="Q16" s="1034"/>
      <c r="R16" s="1034"/>
      <c r="S16" s="1034"/>
      <c r="T16" s="685"/>
      <c r="U16" s="671"/>
    </row>
    <row r="17" spans="2:21" ht="15.75" customHeight="1">
      <c r="B17" s="669"/>
      <c r="C17" s="670"/>
      <c r="D17" s="670"/>
      <c r="E17" s="1018"/>
      <c r="F17" s="1035"/>
      <c r="G17" s="1035"/>
      <c r="H17" s="1035"/>
      <c r="I17" s="1035"/>
      <c r="J17" s="1035"/>
      <c r="K17" s="1034"/>
      <c r="L17" s="1034"/>
      <c r="M17" s="1034"/>
      <c r="N17" s="1034"/>
      <c r="O17" s="1034"/>
      <c r="P17" s="1034"/>
      <c r="Q17" s="1034"/>
      <c r="R17" s="1034"/>
      <c r="S17" s="1034"/>
      <c r="T17" s="685"/>
      <c r="U17" s="671"/>
    </row>
    <row r="18" spans="2:21" ht="15.75" customHeight="1">
      <c r="B18" s="680" t="s">
        <v>1373</v>
      </c>
      <c r="C18" s="681"/>
      <c r="D18" s="681"/>
      <c r="E18" s="1020"/>
      <c r="F18" s="1038"/>
      <c r="G18" s="1038"/>
      <c r="H18" s="1038"/>
      <c r="I18" s="1038"/>
      <c r="J18" s="1038"/>
      <c r="K18" s="1038"/>
      <c r="L18" s="1038"/>
      <c r="M18" s="1038"/>
      <c r="N18" s="1038"/>
      <c r="O18" s="1038"/>
      <c r="P18" s="1038"/>
      <c r="Q18" s="1038"/>
      <c r="R18" s="1038"/>
      <c r="S18" s="1038"/>
      <c r="T18" s="1030"/>
      <c r="U18" s="682"/>
    </row>
    <row r="19" spans="2:21" ht="15.75" customHeight="1">
      <c r="B19" s="683"/>
      <c r="C19" s="684"/>
      <c r="D19" s="684" t="s">
        <v>1355</v>
      </c>
      <c r="E19" s="1021"/>
      <c r="F19" s="1039"/>
      <c r="G19" s="1039"/>
      <c r="H19" s="1039"/>
      <c r="I19" s="1039"/>
      <c r="J19" s="1039"/>
      <c r="K19" s="1039"/>
      <c r="L19" s="1039"/>
      <c r="M19" s="1039"/>
      <c r="N19" s="1039"/>
      <c r="O19" s="1039"/>
      <c r="P19" s="1039"/>
      <c r="Q19" s="1039"/>
      <c r="R19" s="1039"/>
      <c r="S19" s="1039"/>
      <c r="T19" s="1031"/>
      <c r="U19" s="668"/>
    </row>
    <row r="20" spans="2:21" ht="15.75" customHeight="1">
      <c r="B20" s="669"/>
      <c r="C20" s="670"/>
      <c r="D20" s="670"/>
      <c r="E20" s="1018" t="s">
        <v>1356</v>
      </c>
      <c r="F20" s="1034"/>
      <c r="G20" s="1034"/>
      <c r="H20" s="1034"/>
      <c r="I20" s="1034"/>
      <c r="J20" s="1034"/>
      <c r="K20" s="1034"/>
      <c r="L20" s="1034"/>
      <c r="M20" s="1034"/>
      <c r="N20" s="1034"/>
      <c r="O20" s="1034"/>
      <c r="P20" s="1034"/>
      <c r="Q20" s="1034"/>
      <c r="R20" s="1034"/>
      <c r="S20" s="1034"/>
      <c r="T20" s="685"/>
      <c r="U20" s="671"/>
    </row>
    <row r="21" spans="2:21" ht="15.75" customHeight="1">
      <c r="B21" s="669"/>
      <c r="C21" s="670"/>
      <c r="D21" s="670"/>
      <c r="E21" s="1018"/>
      <c r="F21" s="1034"/>
      <c r="G21" s="1034"/>
      <c r="H21" s="1034"/>
      <c r="I21" s="1034"/>
      <c r="J21" s="1034"/>
      <c r="K21" s="1034"/>
      <c r="L21" s="1034"/>
      <c r="M21" s="1034"/>
      <c r="N21" s="1034"/>
      <c r="O21" s="1034"/>
      <c r="P21" s="1034"/>
      <c r="Q21" s="1034"/>
      <c r="R21" s="1034"/>
      <c r="S21" s="1034"/>
      <c r="T21" s="685"/>
      <c r="U21" s="671"/>
    </row>
    <row r="22" spans="2:21" ht="15.75" customHeight="1">
      <c r="B22" s="669"/>
      <c r="C22" s="670"/>
      <c r="D22" s="670"/>
      <c r="E22" s="1022"/>
      <c r="F22" s="1034"/>
      <c r="G22" s="1034"/>
      <c r="H22" s="1034"/>
      <c r="I22" s="1034"/>
      <c r="J22" s="1034"/>
      <c r="K22" s="1034"/>
      <c r="L22" s="1034"/>
      <c r="M22" s="1034"/>
      <c r="N22" s="1034"/>
      <c r="O22" s="1034"/>
      <c r="P22" s="1034"/>
      <c r="Q22" s="1034"/>
      <c r="R22" s="1034"/>
      <c r="S22" s="1034"/>
      <c r="T22" s="685"/>
      <c r="U22" s="671"/>
    </row>
    <row r="23" spans="2:21" ht="15.75" customHeight="1" thickBot="1">
      <c r="B23" s="686" t="s">
        <v>1377</v>
      </c>
      <c r="C23" s="687"/>
      <c r="D23" s="687"/>
      <c r="E23" s="1023"/>
      <c r="F23" s="1040"/>
      <c r="G23" s="1040"/>
      <c r="H23" s="1040"/>
      <c r="I23" s="1040"/>
      <c r="J23" s="1040"/>
      <c r="K23" s="1040"/>
      <c r="L23" s="1040"/>
      <c r="M23" s="1040"/>
      <c r="N23" s="1040"/>
      <c r="O23" s="1040"/>
      <c r="P23" s="1040"/>
      <c r="Q23" s="1040"/>
      <c r="R23" s="1040"/>
      <c r="S23" s="1040"/>
      <c r="T23" s="688"/>
      <c r="U23" s="689"/>
    </row>
    <row r="24" spans="2:21" ht="22.5" customHeight="1" thickTop="1" thickBot="1">
      <c r="B24" s="700" t="s">
        <v>1376</v>
      </c>
      <c r="C24" s="691"/>
      <c r="D24" s="691"/>
      <c r="E24" s="1024"/>
      <c r="F24" s="1042"/>
      <c r="G24" s="1042"/>
      <c r="H24" s="1042"/>
      <c r="I24" s="1042"/>
      <c r="J24" s="1042"/>
      <c r="K24" s="1042"/>
      <c r="L24" s="1042"/>
      <c r="M24" s="1042"/>
      <c r="N24" s="1042"/>
      <c r="O24" s="1042"/>
      <c r="P24" s="1042"/>
      <c r="Q24" s="1042"/>
      <c r="R24" s="1042"/>
      <c r="S24" s="1042"/>
      <c r="T24" s="1032"/>
      <c r="U24" s="692"/>
    </row>
    <row r="25" spans="2:21" ht="15.75" customHeight="1">
      <c r="B25" s="665"/>
      <c r="C25" s="665"/>
      <c r="D25" s="665"/>
      <c r="E25" s="665"/>
      <c r="F25" s="665"/>
      <c r="G25" s="665"/>
      <c r="H25" s="665"/>
      <c r="I25" s="665"/>
      <c r="J25" s="665"/>
      <c r="K25" s="665"/>
      <c r="L25" s="665"/>
      <c r="M25" s="665"/>
      <c r="N25" s="665"/>
      <c r="O25" s="665"/>
      <c r="P25" s="665"/>
      <c r="Q25" s="665"/>
      <c r="R25" s="665"/>
      <c r="S25" s="665"/>
      <c r="T25" s="665"/>
      <c r="U25" s="665"/>
    </row>
    <row r="26" spans="2:21" ht="15.75" customHeight="1">
      <c r="B26" s="665"/>
      <c r="C26" s="665"/>
      <c r="D26" s="665"/>
      <c r="E26" s="693"/>
      <c r="F26" s="693"/>
      <c r="G26" s="693"/>
      <c r="H26" s="693"/>
      <c r="I26" s="693"/>
      <c r="J26" s="693"/>
      <c r="K26" s="665"/>
      <c r="L26" s="665"/>
      <c r="M26" s="665"/>
      <c r="N26" s="665"/>
      <c r="O26" s="665"/>
      <c r="P26" s="665"/>
      <c r="Q26" s="665"/>
      <c r="R26" s="665"/>
      <c r="S26" s="665"/>
      <c r="T26" s="665"/>
      <c r="U26" s="665"/>
    </row>
    <row r="27" spans="2:21" ht="18" customHeight="1" thickBot="1">
      <c r="B27" s="665" t="s">
        <v>1378</v>
      </c>
      <c r="C27" s="665"/>
      <c r="D27" s="665"/>
      <c r="E27" s="665"/>
      <c r="F27" s="694"/>
      <c r="G27" s="694"/>
      <c r="H27" s="694"/>
      <c r="I27" s="694"/>
      <c r="J27" s="694"/>
      <c r="K27" s="694"/>
      <c r="L27" s="694"/>
      <c r="M27" s="694"/>
      <c r="N27" s="694"/>
      <c r="O27" s="694"/>
      <c r="P27" s="694"/>
      <c r="Q27" s="694"/>
      <c r="R27" s="694"/>
      <c r="S27" s="694"/>
      <c r="T27" s="694"/>
      <c r="U27" s="666" t="s">
        <v>1351</v>
      </c>
    </row>
    <row r="28" spans="2:21" ht="15.75" customHeight="1">
      <c r="B28" s="1380" t="s">
        <v>275</v>
      </c>
      <c r="C28" s="1381"/>
      <c r="D28" s="1381"/>
      <c r="E28" s="1382"/>
      <c r="F28" s="1041" t="s">
        <v>974</v>
      </c>
      <c r="G28" s="1041" t="s">
        <v>975</v>
      </c>
      <c r="H28" s="1041" t="s">
        <v>976</v>
      </c>
      <c r="I28" s="1057" t="s">
        <v>977</v>
      </c>
      <c r="J28" s="1041" t="s">
        <v>978</v>
      </c>
      <c r="K28" s="1041" t="s">
        <v>979</v>
      </c>
      <c r="L28" s="1041" t="s">
        <v>980</v>
      </c>
      <c r="M28" s="1041" t="s">
        <v>981</v>
      </c>
      <c r="N28" s="1041" t="s">
        <v>982</v>
      </c>
      <c r="O28" s="1041" t="s">
        <v>983</v>
      </c>
      <c r="P28" s="1041" t="s">
        <v>984</v>
      </c>
      <c r="Q28" s="1041" t="s">
        <v>985</v>
      </c>
      <c r="R28" s="1041" t="s">
        <v>989</v>
      </c>
      <c r="S28" s="1041" t="s">
        <v>990</v>
      </c>
      <c r="T28" s="1026" t="s">
        <v>991</v>
      </c>
      <c r="U28" s="701" t="s">
        <v>333</v>
      </c>
    </row>
    <row r="29" spans="2:21" ht="15.75" customHeight="1">
      <c r="B29" s="667"/>
      <c r="C29" s="1387" t="s">
        <v>1352</v>
      </c>
      <c r="D29" s="1388"/>
      <c r="E29" s="1388"/>
      <c r="F29" s="1033"/>
      <c r="G29" s="1033"/>
      <c r="H29" s="1033"/>
      <c r="I29" s="1058"/>
      <c r="J29" s="1033"/>
      <c r="K29" s="1033"/>
      <c r="L29" s="1033"/>
      <c r="M29" s="1033"/>
      <c r="N29" s="1033"/>
      <c r="O29" s="1033"/>
      <c r="P29" s="1033"/>
      <c r="Q29" s="1033"/>
      <c r="R29" s="1033"/>
      <c r="S29" s="1033"/>
      <c r="T29" s="1027"/>
      <c r="U29" s="668"/>
    </row>
    <row r="30" spans="2:21" ht="15.75" customHeight="1">
      <c r="B30" s="669"/>
      <c r="C30" s="1376" t="s">
        <v>1352</v>
      </c>
      <c r="D30" s="1377"/>
      <c r="E30" s="1377"/>
      <c r="F30" s="1034"/>
      <c r="G30" s="1034"/>
      <c r="H30" s="1034"/>
      <c r="I30" s="1059"/>
      <c r="J30" s="1034"/>
      <c r="K30" s="1034"/>
      <c r="L30" s="1034"/>
      <c r="M30" s="1034"/>
      <c r="N30" s="1034"/>
      <c r="O30" s="1034"/>
      <c r="P30" s="1034"/>
      <c r="Q30" s="1034"/>
      <c r="R30" s="1034"/>
      <c r="S30" s="1034"/>
      <c r="T30" s="685"/>
      <c r="U30" s="671"/>
    </row>
    <row r="31" spans="2:21" ht="15.75" customHeight="1">
      <c r="B31" s="669"/>
      <c r="C31" s="1376"/>
      <c r="D31" s="1377"/>
      <c r="E31" s="1377"/>
      <c r="F31" s="1035"/>
      <c r="G31" s="1035"/>
      <c r="H31" s="1035"/>
      <c r="I31" s="1060"/>
      <c r="J31" s="1035"/>
      <c r="K31" s="1034"/>
      <c r="L31" s="1034"/>
      <c r="M31" s="1034"/>
      <c r="N31" s="1034"/>
      <c r="O31" s="1034"/>
      <c r="P31" s="1034"/>
      <c r="Q31" s="1034"/>
      <c r="R31" s="1034"/>
      <c r="S31" s="1034"/>
      <c r="T31" s="685"/>
      <c r="U31" s="671"/>
    </row>
    <row r="32" spans="2:21" ht="15.75" customHeight="1" thickBot="1">
      <c r="B32" s="672" t="s">
        <v>1374</v>
      </c>
      <c r="C32" s="673"/>
      <c r="D32" s="673"/>
      <c r="E32" s="1016"/>
      <c r="F32" s="1036"/>
      <c r="G32" s="1036"/>
      <c r="H32" s="1036"/>
      <c r="I32" s="1061"/>
      <c r="J32" s="1036"/>
      <c r="K32" s="1036"/>
      <c r="L32" s="1036"/>
      <c r="M32" s="1036"/>
      <c r="N32" s="1036"/>
      <c r="O32" s="1036"/>
      <c r="P32" s="1036"/>
      <c r="Q32" s="1036"/>
      <c r="R32" s="1036"/>
      <c r="S32" s="1036"/>
      <c r="T32" s="1028"/>
      <c r="U32" s="674"/>
    </row>
    <row r="33" spans="2:21" ht="15.75" customHeight="1">
      <c r="B33" s="675"/>
      <c r="C33" s="676"/>
      <c r="D33" s="695" t="s">
        <v>1357</v>
      </c>
      <c r="E33" s="1017"/>
      <c r="F33" s="1037"/>
      <c r="G33" s="1037"/>
      <c r="H33" s="1037"/>
      <c r="I33" s="1062"/>
      <c r="J33" s="1037"/>
      <c r="K33" s="1037"/>
      <c r="L33" s="1037"/>
      <c r="M33" s="1037"/>
      <c r="N33" s="1037"/>
      <c r="O33" s="1037"/>
      <c r="P33" s="1037"/>
      <c r="Q33" s="1037"/>
      <c r="R33" s="1037"/>
      <c r="S33" s="1037"/>
      <c r="T33" s="1029"/>
      <c r="U33" s="677"/>
    </row>
    <row r="34" spans="2:21" ht="15.75" customHeight="1">
      <c r="B34" s="669"/>
      <c r="C34" s="670"/>
      <c r="D34" s="670"/>
      <c r="E34" s="1018" t="s">
        <v>1354</v>
      </c>
      <c r="F34" s="1034"/>
      <c r="G34" s="1034"/>
      <c r="H34" s="1034"/>
      <c r="I34" s="1059"/>
      <c r="J34" s="1034"/>
      <c r="K34" s="1034"/>
      <c r="L34" s="1034"/>
      <c r="M34" s="1034"/>
      <c r="N34" s="1034"/>
      <c r="O34" s="1034"/>
      <c r="P34" s="1034"/>
      <c r="Q34" s="1034"/>
      <c r="R34" s="1034"/>
      <c r="S34" s="1034"/>
      <c r="T34" s="685"/>
      <c r="U34" s="671"/>
    </row>
    <row r="35" spans="2:21" ht="15.75" customHeight="1">
      <c r="B35" s="669"/>
      <c r="C35" s="670"/>
      <c r="D35" s="670"/>
      <c r="E35" s="1018" t="s">
        <v>1354</v>
      </c>
      <c r="F35" s="1035"/>
      <c r="G35" s="1035"/>
      <c r="H35" s="1035"/>
      <c r="I35" s="1060"/>
      <c r="J35" s="1035"/>
      <c r="K35" s="1034"/>
      <c r="L35" s="1034"/>
      <c r="M35" s="1034"/>
      <c r="N35" s="1034"/>
      <c r="O35" s="1034"/>
      <c r="P35" s="1034"/>
      <c r="Q35" s="1034"/>
      <c r="R35" s="1034"/>
      <c r="S35" s="1034"/>
      <c r="T35" s="685"/>
      <c r="U35" s="671"/>
    </row>
    <row r="36" spans="2:21" ht="15.75" customHeight="1">
      <c r="B36" s="680" t="s">
        <v>1373</v>
      </c>
      <c r="C36" s="681"/>
      <c r="D36" s="681"/>
      <c r="E36" s="1020"/>
      <c r="F36" s="1038"/>
      <c r="G36" s="1038"/>
      <c r="H36" s="1038"/>
      <c r="I36" s="1063"/>
      <c r="J36" s="1038"/>
      <c r="K36" s="1038"/>
      <c r="L36" s="1038"/>
      <c r="M36" s="1038"/>
      <c r="N36" s="1038"/>
      <c r="O36" s="1038"/>
      <c r="P36" s="1038"/>
      <c r="Q36" s="1038"/>
      <c r="R36" s="1038"/>
      <c r="S36" s="1038"/>
      <c r="T36" s="1030"/>
      <c r="U36" s="682"/>
    </row>
    <row r="37" spans="2:21" ht="15.75" customHeight="1">
      <c r="B37" s="683"/>
      <c r="C37" s="684"/>
      <c r="D37" s="684" t="s">
        <v>1355</v>
      </c>
      <c r="E37" s="1021"/>
      <c r="F37" s="1039"/>
      <c r="G37" s="1039"/>
      <c r="H37" s="1039"/>
      <c r="I37" s="1064"/>
      <c r="J37" s="1039"/>
      <c r="K37" s="1039"/>
      <c r="L37" s="1039"/>
      <c r="M37" s="1039"/>
      <c r="N37" s="1039"/>
      <c r="O37" s="1039"/>
      <c r="P37" s="1039"/>
      <c r="Q37" s="1039"/>
      <c r="R37" s="1039"/>
      <c r="S37" s="1039"/>
      <c r="T37" s="1031"/>
      <c r="U37" s="668"/>
    </row>
    <row r="38" spans="2:21" ht="15.75" customHeight="1">
      <c r="B38" s="669"/>
      <c r="C38" s="670"/>
      <c r="D38" s="670"/>
      <c r="E38" s="1018" t="s">
        <v>1356</v>
      </c>
      <c r="F38" s="1034"/>
      <c r="G38" s="1034"/>
      <c r="H38" s="1034"/>
      <c r="I38" s="1059"/>
      <c r="J38" s="1034"/>
      <c r="K38" s="1034"/>
      <c r="L38" s="1034"/>
      <c r="M38" s="1034"/>
      <c r="N38" s="1034"/>
      <c r="O38" s="1034"/>
      <c r="P38" s="1034"/>
      <c r="Q38" s="1034"/>
      <c r="R38" s="1034"/>
      <c r="S38" s="1034"/>
      <c r="T38" s="685"/>
      <c r="U38" s="671"/>
    </row>
    <row r="39" spans="2:21" ht="15.75" customHeight="1">
      <c r="B39" s="669"/>
      <c r="C39" s="670"/>
      <c r="D39" s="670"/>
      <c r="E39" s="1018"/>
      <c r="F39" s="1034"/>
      <c r="G39" s="1034"/>
      <c r="H39" s="1034"/>
      <c r="I39" s="1059"/>
      <c r="J39" s="1034"/>
      <c r="K39" s="1034"/>
      <c r="L39" s="1034"/>
      <c r="M39" s="1034"/>
      <c r="N39" s="1034"/>
      <c r="O39" s="1034"/>
      <c r="P39" s="1034"/>
      <c r="Q39" s="1034"/>
      <c r="R39" s="1034"/>
      <c r="S39" s="1034"/>
      <c r="T39" s="685"/>
      <c r="U39" s="671"/>
    </row>
    <row r="40" spans="2:21" ht="15.75" customHeight="1">
      <c r="B40" s="669"/>
      <c r="C40" s="670"/>
      <c r="D40" s="670"/>
      <c r="E40" s="1022"/>
      <c r="F40" s="1034"/>
      <c r="G40" s="1034"/>
      <c r="H40" s="1034"/>
      <c r="I40" s="1059"/>
      <c r="J40" s="1034"/>
      <c r="K40" s="1034"/>
      <c r="L40" s="1034"/>
      <c r="M40" s="1034"/>
      <c r="N40" s="1034"/>
      <c r="O40" s="1034"/>
      <c r="P40" s="1034"/>
      <c r="Q40" s="1034"/>
      <c r="R40" s="1034"/>
      <c r="S40" s="1034"/>
      <c r="T40" s="685"/>
      <c r="U40" s="671"/>
    </row>
    <row r="41" spans="2:21" ht="15.75" customHeight="1" thickBot="1">
      <c r="B41" s="686" t="s">
        <v>1375</v>
      </c>
      <c r="C41" s="687"/>
      <c r="D41" s="687"/>
      <c r="E41" s="1023"/>
      <c r="F41" s="1040"/>
      <c r="G41" s="1040"/>
      <c r="H41" s="1040"/>
      <c r="I41" s="1065"/>
      <c r="J41" s="1040"/>
      <c r="K41" s="1040"/>
      <c r="L41" s="1040"/>
      <c r="M41" s="1040"/>
      <c r="N41" s="1040"/>
      <c r="O41" s="1040"/>
      <c r="P41" s="1040"/>
      <c r="Q41" s="1040"/>
      <c r="R41" s="1040"/>
      <c r="S41" s="1040"/>
      <c r="T41" s="688"/>
      <c r="U41" s="689"/>
    </row>
    <row r="42" spans="2:21" ht="22.5" customHeight="1" thickTop="1" thickBot="1">
      <c r="B42" s="690" t="s">
        <v>1376</v>
      </c>
      <c r="C42" s="691"/>
      <c r="D42" s="691"/>
      <c r="E42" s="1024"/>
      <c r="F42" s="1042"/>
      <c r="G42" s="1042"/>
      <c r="H42" s="1042"/>
      <c r="I42" s="1066"/>
      <c r="J42" s="1042"/>
      <c r="K42" s="1042"/>
      <c r="L42" s="1042"/>
      <c r="M42" s="1042"/>
      <c r="N42" s="1042"/>
      <c r="O42" s="1042"/>
      <c r="P42" s="1025"/>
      <c r="Q42" s="1042"/>
      <c r="R42" s="1042"/>
      <c r="S42" s="1042"/>
      <c r="T42" s="1032"/>
      <c r="U42" s="692"/>
    </row>
    <row r="43" spans="2:21" ht="15.75" customHeight="1">
      <c r="B43" s="665"/>
      <c r="C43" s="665"/>
      <c r="D43" s="665"/>
      <c r="E43" s="693"/>
      <c r="F43" s="693"/>
      <c r="G43" s="693"/>
      <c r="H43" s="693"/>
      <c r="I43" s="693"/>
      <c r="J43" s="693"/>
      <c r="K43" s="665"/>
      <c r="L43" s="665"/>
      <c r="M43" s="665"/>
      <c r="N43" s="665"/>
      <c r="O43" s="665"/>
      <c r="P43" s="665"/>
      <c r="Q43" s="665"/>
      <c r="R43" s="665"/>
      <c r="S43" s="665"/>
      <c r="T43" s="665"/>
      <c r="U43" s="665"/>
    </row>
    <row r="44" spans="2:21" ht="30" customHeight="1">
      <c r="B44" s="665"/>
      <c r="C44" s="665"/>
      <c r="D44" s="665"/>
      <c r="E44" s="693"/>
      <c r="F44" s="693"/>
      <c r="G44" s="693"/>
      <c r="H44" s="693"/>
      <c r="I44" s="693"/>
      <c r="J44" s="693"/>
      <c r="K44" s="665"/>
      <c r="L44" s="665"/>
      <c r="M44" s="665"/>
      <c r="N44" s="665"/>
      <c r="O44" s="665"/>
      <c r="P44" s="665"/>
      <c r="Q44" s="665"/>
      <c r="R44" s="665"/>
      <c r="S44" s="665"/>
      <c r="T44" s="567" t="s">
        <v>1031</v>
      </c>
      <c r="U44" s="568"/>
    </row>
    <row r="45" spans="2:21" ht="15.75" customHeight="1">
      <c r="B45" s="702" t="s">
        <v>1358</v>
      </c>
      <c r="C45" s="1399" t="s">
        <v>1369</v>
      </c>
      <c r="D45" s="1399"/>
      <c r="E45" s="1399"/>
      <c r="F45" s="1399"/>
      <c r="G45" s="1399"/>
      <c r="H45" s="1399"/>
      <c r="I45" s="1399"/>
      <c r="J45" s="1399"/>
      <c r="K45" s="1399"/>
      <c r="L45" s="1399"/>
      <c r="M45" s="1399"/>
      <c r="N45" s="1399"/>
      <c r="O45" s="1399"/>
      <c r="P45" s="1399"/>
      <c r="Q45" s="1399"/>
      <c r="R45" s="665"/>
      <c r="S45" s="665"/>
      <c r="T45" s="665"/>
      <c r="U45" s="665"/>
    </row>
    <row r="46" spans="2:21" ht="15.75" customHeight="1">
      <c r="B46" s="702" t="s">
        <v>1358</v>
      </c>
      <c r="C46" s="1399" t="s">
        <v>1459</v>
      </c>
      <c r="D46" s="1399"/>
      <c r="E46" s="1399"/>
      <c r="F46" s="1399"/>
      <c r="G46" s="1399"/>
      <c r="H46" s="1399"/>
      <c r="I46" s="1399"/>
      <c r="J46" s="1399"/>
      <c r="K46" s="1399"/>
      <c r="L46" s="1399"/>
      <c r="M46" s="1399"/>
      <c r="N46" s="1399"/>
      <c r="O46" s="1399"/>
      <c r="P46" s="1399"/>
      <c r="Q46" s="1399"/>
      <c r="R46" s="665"/>
      <c r="S46" s="665"/>
      <c r="T46" s="665"/>
      <c r="U46" s="665"/>
    </row>
    <row r="47" spans="2:21" ht="15.75" customHeight="1">
      <c r="B47" s="697" t="s">
        <v>1358</v>
      </c>
      <c r="C47" s="1385" t="s">
        <v>1259</v>
      </c>
      <c r="D47" s="1385"/>
      <c r="E47" s="1385"/>
      <c r="F47" s="1385"/>
      <c r="G47" s="1385"/>
      <c r="H47" s="1385"/>
      <c r="I47" s="1385"/>
      <c r="J47" s="1385"/>
      <c r="K47" s="1385"/>
      <c r="L47" s="1385"/>
      <c r="M47" s="1385"/>
      <c r="N47" s="1385"/>
      <c r="O47" s="1385"/>
      <c r="P47" s="1385"/>
      <c r="Q47" s="1385"/>
      <c r="R47" s="665"/>
      <c r="S47" s="665"/>
      <c r="T47" s="665"/>
      <c r="U47" s="665"/>
    </row>
    <row r="48" spans="2:21" ht="15.75" customHeight="1">
      <c r="B48" s="697" t="s">
        <v>1358</v>
      </c>
      <c r="C48" s="1385" t="s">
        <v>1359</v>
      </c>
      <c r="D48" s="1385"/>
      <c r="E48" s="1385"/>
      <c r="F48" s="1385"/>
      <c r="G48" s="1385"/>
      <c r="H48" s="1385"/>
      <c r="I48" s="1385"/>
      <c r="J48" s="1385"/>
      <c r="K48" s="1385"/>
      <c r="L48" s="1385"/>
      <c r="M48" s="1385"/>
      <c r="N48" s="1385"/>
      <c r="O48" s="1385"/>
      <c r="P48" s="1385"/>
      <c r="Q48" s="1385"/>
      <c r="R48" s="665"/>
      <c r="S48" s="665"/>
      <c r="T48" s="665"/>
      <c r="U48" s="665"/>
    </row>
    <row r="49" spans="2:21" ht="15.75" customHeight="1">
      <c r="B49" s="697" t="s">
        <v>1358</v>
      </c>
      <c r="C49" s="1386" t="s">
        <v>1360</v>
      </c>
      <c r="D49" s="1386"/>
      <c r="E49" s="1386"/>
      <c r="F49" s="1386"/>
      <c r="G49" s="1386"/>
      <c r="H49" s="1386"/>
      <c r="I49" s="1386"/>
      <c r="J49" s="1386"/>
      <c r="K49" s="1386"/>
      <c r="L49" s="1386"/>
      <c r="M49" s="1386"/>
      <c r="N49" s="1386"/>
      <c r="O49" s="1386"/>
      <c r="P49" s="1386"/>
      <c r="Q49" s="1386"/>
      <c r="R49" s="665"/>
      <c r="S49" s="665"/>
      <c r="T49" s="665"/>
      <c r="U49" s="665"/>
    </row>
    <row r="50" spans="2:21" ht="15.75" customHeight="1">
      <c r="B50" s="697" t="s">
        <v>1358</v>
      </c>
      <c r="C50" s="1386" t="s">
        <v>1361</v>
      </c>
      <c r="D50" s="1386"/>
      <c r="E50" s="1386"/>
      <c r="F50" s="1386"/>
      <c r="G50" s="1386"/>
      <c r="H50" s="1386"/>
      <c r="I50" s="1386"/>
      <c r="J50" s="1386"/>
      <c r="K50" s="1386"/>
      <c r="L50" s="1386"/>
      <c r="M50" s="1386"/>
      <c r="N50" s="1386"/>
      <c r="O50" s="1386"/>
      <c r="P50" s="1386"/>
      <c r="Q50" s="1386"/>
      <c r="R50" s="665"/>
      <c r="S50" s="665"/>
      <c r="T50" s="665"/>
      <c r="U50" s="665"/>
    </row>
    <row r="51" spans="2:21" ht="15.75" customHeight="1">
      <c r="B51" s="697" t="s">
        <v>1358</v>
      </c>
      <c r="C51" s="1385" t="s">
        <v>272</v>
      </c>
      <c r="D51" s="1385"/>
      <c r="E51" s="1385"/>
      <c r="F51" s="1385"/>
      <c r="G51" s="1385"/>
      <c r="H51" s="1385"/>
      <c r="I51" s="1385"/>
      <c r="J51" s="1385"/>
      <c r="K51" s="1385"/>
      <c r="L51" s="1385"/>
      <c r="M51" s="1385"/>
      <c r="N51" s="1385"/>
      <c r="O51" s="1385"/>
      <c r="P51" s="1385"/>
      <c r="Q51" s="1385"/>
      <c r="R51" s="698"/>
      <c r="S51" s="698"/>
      <c r="T51" s="698"/>
      <c r="U51" s="665"/>
    </row>
    <row r="52" spans="2:21" ht="15.75" customHeight="1">
      <c r="F52" s="660"/>
      <c r="G52" s="660"/>
      <c r="H52" s="660"/>
      <c r="I52" s="660"/>
      <c r="J52" s="660"/>
      <c r="K52" s="660"/>
      <c r="L52" s="660"/>
      <c r="M52" s="660"/>
      <c r="N52" s="660"/>
      <c r="O52" s="660"/>
      <c r="P52" s="660"/>
      <c r="Q52" s="660"/>
      <c r="U52" s="661"/>
    </row>
    <row r="53" spans="2:21" ht="15.75" customHeight="1">
      <c r="B53" s="662"/>
    </row>
    <row r="54" spans="2:21" ht="15.75" customHeight="1">
      <c r="B54" s="662"/>
    </row>
    <row r="55" spans="2:21" ht="15.75" customHeight="1">
      <c r="B55" s="663"/>
    </row>
  </sheetData>
  <mergeCells count="17">
    <mergeCell ref="C51:Q51"/>
    <mergeCell ref="B28:E28"/>
    <mergeCell ref="C29:E29"/>
    <mergeCell ref="C30:E30"/>
    <mergeCell ref="C31:E31"/>
    <mergeCell ref="C45:Q45"/>
    <mergeCell ref="C46:Q46"/>
    <mergeCell ref="C47:Q47"/>
    <mergeCell ref="C48:Q48"/>
    <mergeCell ref="C49:Q49"/>
    <mergeCell ref="C50:Q50"/>
    <mergeCell ref="C8:E8"/>
    <mergeCell ref="B2:U2"/>
    <mergeCell ref="F4:T4"/>
    <mergeCell ref="B5:E5"/>
    <mergeCell ref="C6:E6"/>
    <mergeCell ref="C7:E7"/>
  </mergeCells>
  <phoneticPr fontId="31"/>
  <pageMargins left="0.59055118110236227" right="0.59055118110236227" top="0.78740157480314965" bottom="0.78740157480314965" header="0.51181102362204722" footer="0.51181102362204722"/>
  <pageSetup paperSize="8" scale="91"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8"/>
  <sheetViews>
    <sheetView showGridLines="0" view="pageBreakPreview" zoomScale="40" zoomScaleNormal="100" zoomScaleSheetLayoutView="40" workbookViewId="0">
      <selection activeCell="I64" sqref="I64"/>
    </sheetView>
  </sheetViews>
  <sheetFormatPr defaultColWidth="8" defaultRowHeight="11.25"/>
  <cols>
    <col min="1" max="3" width="3.625" style="115" customWidth="1"/>
    <col min="4" max="4" width="8" style="115" bestFit="1" customWidth="1"/>
    <col min="5" max="5" width="10.625" style="115" customWidth="1"/>
    <col min="6" max="6" width="35.125" style="115" customWidth="1"/>
    <col min="7" max="26" width="17.625" style="115" customWidth="1"/>
    <col min="27" max="27" width="2.625" style="115" customWidth="1"/>
    <col min="28" max="28" width="10.25" style="115" customWidth="1"/>
    <col min="29" max="16384" width="8" style="115"/>
  </cols>
  <sheetData>
    <row r="1" spans="1:26" s="114" customFormat="1" ht="17.25">
      <c r="B1" s="1409" t="s">
        <v>1450</v>
      </c>
      <c r="C1" s="1409"/>
      <c r="D1" s="1409"/>
      <c r="E1" s="1409"/>
      <c r="F1" s="1409"/>
      <c r="G1" s="1409"/>
      <c r="H1" s="1409"/>
      <c r="I1" s="1409"/>
      <c r="J1" s="1409"/>
      <c r="K1" s="1409"/>
      <c r="L1" s="1409"/>
      <c r="M1" s="1409"/>
      <c r="N1" s="1409"/>
      <c r="O1" s="1409"/>
      <c r="P1" s="1409"/>
      <c r="Q1" s="1409"/>
      <c r="R1" s="1409"/>
      <c r="S1" s="1409"/>
      <c r="T1" s="1409"/>
      <c r="U1" s="1409"/>
      <c r="V1" s="1409"/>
      <c r="W1" s="1409"/>
      <c r="X1" s="1409"/>
      <c r="Y1" s="1409"/>
      <c r="Z1" s="1409"/>
    </row>
    <row r="2" spans="1:26" ht="24">
      <c r="B2" s="1410" t="s">
        <v>1401</v>
      </c>
      <c r="C2" s="1411"/>
      <c r="D2" s="1411"/>
      <c r="E2" s="1411"/>
      <c r="F2" s="1411"/>
      <c r="G2" s="1411"/>
      <c r="H2" s="1411"/>
      <c r="I2" s="1411"/>
      <c r="J2" s="1411"/>
      <c r="K2" s="1411"/>
      <c r="L2" s="1411"/>
      <c r="M2" s="1411"/>
      <c r="N2" s="1411"/>
      <c r="O2" s="1411"/>
      <c r="P2" s="1411"/>
      <c r="Q2" s="1411"/>
      <c r="R2" s="1411"/>
      <c r="S2" s="1411"/>
      <c r="T2" s="1411"/>
      <c r="U2" s="1411"/>
      <c r="V2" s="1411"/>
      <c r="W2" s="1411"/>
      <c r="X2" s="1411"/>
      <c r="Y2" s="1411"/>
      <c r="Z2" s="1411"/>
    </row>
    <row r="3" spans="1:26" ht="8.25" customHeight="1">
      <c r="B3" s="116"/>
      <c r="C3" s="117"/>
      <c r="D3" s="117"/>
      <c r="E3" s="117"/>
      <c r="F3" s="117"/>
      <c r="G3" s="117"/>
      <c r="H3" s="117"/>
      <c r="I3" s="117"/>
      <c r="J3" s="117"/>
      <c r="K3" s="117"/>
      <c r="L3" s="117"/>
      <c r="M3" s="117"/>
      <c r="N3" s="65"/>
      <c r="O3" s="117"/>
      <c r="P3" s="117"/>
      <c r="Q3" s="117"/>
      <c r="R3" s="117"/>
      <c r="S3" s="117"/>
      <c r="T3" s="117"/>
      <c r="U3" s="117"/>
      <c r="V3" s="117"/>
      <c r="W3" s="117"/>
      <c r="X3" s="117"/>
      <c r="Y3" s="117"/>
      <c r="Z3" s="117"/>
    </row>
    <row r="4" spans="1:26" s="118" customFormat="1" ht="20.100000000000001" customHeight="1" thickBot="1">
      <c r="B4" s="134"/>
      <c r="C4" s="127"/>
      <c r="D4" s="127"/>
      <c r="E4" s="127"/>
      <c r="F4" s="135"/>
      <c r="Z4" s="119" t="s">
        <v>316</v>
      </c>
    </row>
    <row r="5" spans="1:26" s="121" customFormat="1" ht="20.100000000000001" customHeight="1">
      <c r="A5" s="120"/>
      <c r="B5" s="1392" t="s">
        <v>1326</v>
      </c>
      <c r="C5" s="1393"/>
      <c r="D5" s="1393"/>
      <c r="E5" s="1393"/>
      <c r="F5" s="1393"/>
      <c r="G5" s="1069" t="s">
        <v>948</v>
      </c>
      <c r="H5" s="1069" t="s">
        <v>949</v>
      </c>
      <c r="I5" s="1069" t="s">
        <v>950</v>
      </c>
      <c r="J5" s="1069" t="s">
        <v>951</v>
      </c>
      <c r="K5" s="1069" t="s">
        <v>974</v>
      </c>
      <c r="L5" s="1069" t="s">
        <v>975</v>
      </c>
      <c r="M5" s="1069" t="s">
        <v>976</v>
      </c>
      <c r="N5" s="1069" t="s">
        <v>977</v>
      </c>
      <c r="O5" s="1069" t="s">
        <v>978</v>
      </c>
      <c r="P5" s="1069" t="s">
        <v>979</v>
      </c>
      <c r="Q5" s="1069" t="s">
        <v>980</v>
      </c>
      <c r="R5" s="1069" t="s">
        <v>981</v>
      </c>
      <c r="S5" s="1069" t="s">
        <v>982</v>
      </c>
      <c r="T5" s="1069" t="s">
        <v>983</v>
      </c>
      <c r="U5" s="1069" t="s">
        <v>984</v>
      </c>
      <c r="V5" s="1069" t="s">
        <v>985</v>
      </c>
      <c r="W5" s="1069" t="s">
        <v>989</v>
      </c>
      <c r="X5" s="1069" t="s">
        <v>990</v>
      </c>
      <c r="Y5" s="1116" t="s">
        <v>991</v>
      </c>
      <c r="Z5" s="1180" t="s">
        <v>1337</v>
      </c>
    </row>
    <row r="6" spans="1:26" s="123" customFormat="1" ht="20.100000000000001" customHeight="1">
      <c r="A6" s="122"/>
      <c r="B6" s="1067" t="s">
        <v>213</v>
      </c>
      <c r="C6" s="207"/>
      <c r="D6" s="207"/>
      <c r="E6" s="1067"/>
      <c r="F6" s="17"/>
      <c r="G6" s="1068"/>
      <c r="H6" s="626"/>
      <c r="I6" s="626"/>
      <c r="J6" s="626"/>
      <c r="K6" s="626"/>
      <c r="L6" s="1068"/>
      <c r="M6" s="1068"/>
      <c r="N6" s="1068"/>
      <c r="O6" s="1068"/>
      <c r="P6" s="1068"/>
      <c r="Q6" s="1068"/>
      <c r="R6" s="1068"/>
      <c r="S6" s="1068"/>
      <c r="T6" s="1068"/>
      <c r="U6" s="1068"/>
      <c r="V6" s="1068"/>
      <c r="W6" s="1068"/>
      <c r="X6" s="1068"/>
      <c r="Y6" s="1117"/>
      <c r="Z6" s="1181"/>
    </row>
    <row r="7" spans="1:26" s="123" customFormat="1" ht="20.100000000000001" customHeight="1">
      <c r="A7" s="122"/>
      <c r="B7" s="612"/>
      <c r="C7" s="1418" t="s">
        <v>1328</v>
      </c>
      <c r="D7" s="1413"/>
      <c r="E7" s="1413"/>
      <c r="F7" s="1413"/>
      <c r="G7" s="613"/>
      <c r="H7" s="940"/>
      <c r="I7" s="940"/>
      <c r="J7" s="940"/>
      <c r="K7" s="940"/>
      <c r="L7" s="613"/>
      <c r="M7" s="613"/>
      <c r="N7" s="613"/>
      <c r="O7" s="613"/>
      <c r="P7" s="613"/>
      <c r="Q7" s="613"/>
      <c r="R7" s="613"/>
      <c r="S7" s="613"/>
      <c r="T7" s="613"/>
      <c r="U7" s="613"/>
      <c r="V7" s="613"/>
      <c r="W7" s="613"/>
      <c r="X7" s="613"/>
      <c r="Y7" s="1118"/>
      <c r="Z7" s="1182"/>
    </row>
    <row r="8" spans="1:26" s="123" customFormat="1" ht="20.100000000000001" customHeight="1">
      <c r="A8" s="122"/>
      <c r="B8" s="612"/>
      <c r="C8" s="1418" t="s">
        <v>1335</v>
      </c>
      <c r="D8" s="1413"/>
      <c r="E8" s="1413"/>
      <c r="F8" s="1413"/>
      <c r="G8" s="613"/>
      <c r="H8" s="940"/>
      <c r="I8" s="940"/>
      <c r="J8" s="940"/>
      <c r="K8" s="940"/>
      <c r="L8" s="613"/>
      <c r="M8" s="613"/>
      <c r="N8" s="613"/>
      <c r="O8" s="613"/>
      <c r="P8" s="613"/>
      <c r="Q8" s="613"/>
      <c r="R8" s="613"/>
      <c r="S8" s="613"/>
      <c r="T8" s="613"/>
      <c r="U8" s="613"/>
      <c r="V8" s="613"/>
      <c r="W8" s="613"/>
      <c r="X8" s="613"/>
      <c r="Y8" s="1118"/>
      <c r="Z8" s="1182"/>
    </row>
    <row r="9" spans="1:26" s="123" customFormat="1" ht="20.100000000000001" customHeight="1">
      <c r="A9" s="122"/>
      <c r="B9" s="612"/>
      <c r="C9" s="1419" t="s">
        <v>1336</v>
      </c>
      <c r="D9" s="1420"/>
      <c r="E9" s="1420"/>
      <c r="F9" s="1420"/>
      <c r="G9" s="614"/>
      <c r="H9" s="941"/>
      <c r="I9" s="941"/>
      <c r="J9" s="941"/>
      <c r="K9" s="941"/>
      <c r="L9" s="614"/>
      <c r="M9" s="614"/>
      <c r="N9" s="614"/>
      <c r="O9" s="614"/>
      <c r="P9" s="614"/>
      <c r="Q9" s="614"/>
      <c r="R9" s="614"/>
      <c r="S9" s="614"/>
      <c r="T9" s="614"/>
      <c r="U9" s="614"/>
      <c r="V9" s="614"/>
      <c r="W9" s="614"/>
      <c r="X9" s="614"/>
      <c r="Y9" s="1119"/>
      <c r="Z9" s="1183"/>
    </row>
    <row r="10" spans="1:26" s="123" customFormat="1" ht="20.100000000000001" customHeight="1">
      <c r="A10" s="122"/>
      <c r="B10" s="612"/>
      <c r="C10" s="930" t="s">
        <v>1425</v>
      </c>
      <c r="D10" s="931"/>
      <c r="E10" s="931"/>
      <c r="F10" s="931"/>
      <c r="G10" s="614"/>
      <c r="H10" s="941"/>
      <c r="I10" s="941"/>
      <c r="J10" s="941"/>
      <c r="K10" s="941"/>
      <c r="L10" s="614"/>
      <c r="M10" s="614"/>
      <c r="N10" s="614"/>
      <c r="O10" s="614"/>
      <c r="P10" s="614"/>
      <c r="Q10" s="614"/>
      <c r="R10" s="614"/>
      <c r="S10" s="614"/>
      <c r="T10" s="614"/>
      <c r="U10" s="614"/>
      <c r="V10" s="614"/>
      <c r="W10" s="614"/>
      <c r="X10" s="614"/>
      <c r="Y10" s="1119"/>
      <c r="Z10" s="1183"/>
    </row>
    <row r="11" spans="1:26" s="123" customFormat="1" ht="20.100000000000001" customHeight="1">
      <c r="A11" s="122"/>
      <c r="B11" s="615"/>
      <c r="C11" s="651" t="s">
        <v>1424</v>
      </c>
      <c r="D11" s="652"/>
      <c r="E11" s="652"/>
      <c r="F11" s="652"/>
      <c r="G11" s="616"/>
      <c r="H11" s="942"/>
      <c r="I11" s="942"/>
      <c r="J11" s="942"/>
      <c r="K11" s="942"/>
      <c r="L11" s="616"/>
      <c r="M11" s="616"/>
      <c r="N11" s="616"/>
      <c r="O11" s="616"/>
      <c r="P11" s="616"/>
      <c r="Q11" s="616"/>
      <c r="R11" s="616"/>
      <c r="S11" s="616"/>
      <c r="T11" s="616"/>
      <c r="U11" s="616"/>
      <c r="V11" s="616"/>
      <c r="W11" s="616"/>
      <c r="X11" s="616"/>
      <c r="Y11" s="1120"/>
      <c r="Z11" s="1184"/>
    </row>
    <row r="12" spans="1:26" s="123" customFormat="1" ht="20.100000000000001" customHeight="1">
      <c r="A12" s="122"/>
      <c r="B12" s="617" t="s">
        <v>166</v>
      </c>
      <c r="C12" s="207"/>
      <c r="D12" s="617"/>
      <c r="E12" s="617"/>
      <c r="F12" s="618"/>
      <c r="G12" s="619"/>
      <c r="H12" s="943"/>
      <c r="I12" s="943"/>
      <c r="J12" s="943"/>
      <c r="K12" s="943"/>
      <c r="L12" s="619"/>
      <c r="M12" s="619"/>
      <c r="N12" s="619"/>
      <c r="O12" s="619"/>
      <c r="P12" s="619"/>
      <c r="Q12" s="619"/>
      <c r="R12" s="619"/>
      <c r="S12" s="619"/>
      <c r="T12" s="619"/>
      <c r="U12" s="619"/>
      <c r="V12" s="619"/>
      <c r="W12" s="619"/>
      <c r="X12" s="619"/>
      <c r="Y12" s="1121"/>
      <c r="Z12" s="1181"/>
    </row>
    <row r="13" spans="1:26" s="123" customFormat="1" ht="20.100000000000001" customHeight="1">
      <c r="A13" s="122"/>
      <c r="B13" s="620"/>
      <c r="C13" s="1416" t="s">
        <v>1036</v>
      </c>
      <c r="D13" s="1417"/>
      <c r="E13" s="1417"/>
      <c r="F13" s="1417"/>
      <c r="G13" s="621"/>
      <c r="H13" s="944"/>
      <c r="I13" s="944"/>
      <c r="J13" s="944"/>
      <c r="K13" s="944"/>
      <c r="L13" s="621"/>
      <c r="M13" s="621"/>
      <c r="N13" s="621"/>
      <c r="O13" s="621"/>
      <c r="P13" s="621"/>
      <c r="Q13" s="621"/>
      <c r="R13" s="621"/>
      <c r="S13" s="621"/>
      <c r="T13" s="621"/>
      <c r="U13" s="621"/>
      <c r="V13" s="621"/>
      <c r="W13" s="621"/>
      <c r="X13" s="621"/>
      <c r="Y13" s="1122"/>
      <c r="Z13" s="1185"/>
    </row>
    <row r="14" spans="1:26" s="123" customFormat="1" ht="20.100000000000001" customHeight="1">
      <c r="A14" s="122"/>
      <c r="B14" s="620"/>
      <c r="C14" s="1221" t="s">
        <v>1439</v>
      </c>
      <c r="D14" s="1222"/>
      <c r="E14" s="1222"/>
      <c r="F14" s="1222"/>
      <c r="G14" s="613"/>
      <c r="H14" s="940"/>
      <c r="I14" s="940"/>
      <c r="J14" s="940"/>
      <c r="K14" s="940"/>
      <c r="L14" s="613"/>
      <c r="M14" s="613"/>
      <c r="N14" s="613"/>
      <c r="O14" s="613"/>
      <c r="P14" s="613"/>
      <c r="Q14" s="613"/>
      <c r="R14" s="613"/>
      <c r="S14" s="613"/>
      <c r="T14" s="613"/>
      <c r="U14" s="613"/>
      <c r="V14" s="613"/>
      <c r="W14" s="613"/>
      <c r="X14" s="613"/>
      <c r="Y14" s="1118"/>
      <c r="Z14" s="1182"/>
    </row>
    <row r="15" spans="1:26" s="123" customFormat="1" ht="20.100000000000001" customHeight="1">
      <c r="A15" s="122"/>
      <c r="B15" s="620"/>
      <c r="C15" s="1412" t="s">
        <v>1037</v>
      </c>
      <c r="D15" s="1413"/>
      <c r="E15" s="1413"/>
      <c r="F15" s="1413"/>
      <c r="G15" s="613"/>
      <c r="H15" s="940"/>
      <c r="I15" s="940"/>
      <c r="J15" s="940"/>
      <c r="K15" s="940"/>
      <c r="L15" s="613"/>
      <c r="M15" s="613"/>
      <c r="N15" s="613"/>
      <c r="O15" s="613"/>
      <c r="P15" s="613"/>
      <c r="Q15" s="613"/>
      <c r="R15" s="613"/>
      <c r="S15" s="613"/>
      <c r="T15" s="613"/>
      <c r="U15" s="613"/>
      <c r="V15" s="613"/>
      <c r="W15" s="613"/>
      <c r="X15" s="613"/>
      <c r="Y15" s="1118"/>
      <c r="Z15" s="1182"/>
    </row>
    <row r="16" spans="1:26" s="123" customFormat="1" ht="20.100000000000001" customHeight="1">
      <c r="A16" s="122"/>
      <c r="B16" s="620"/>
      <c r="C16" s="1412" t="s">
        <v>1038</v>
      </c>
      <c r="D16" s="1413"/>
      <c r="E16" s="1413"/>
      <c r="F16" s="1413"/>
      <c r="G16" s="613"/>
      <c r="H16" s="940"/>
      <c r="I16" s="940"/>
      <c r="J16" s="940"/>
      <c r="K16" s="940"/>
      <c r="L16" s="613"/>
      <c r="M16" s="613"/>
      <c r="N16" s="613"/>
      <c r="O16" s="613"/>
      <c r="P16" s="613"/>
      <c r="Q16" s="613"/>
      <c r="R16" s="613"/>
      <c r="S16" s="613"/>
      <c r="T16" s="613"/>
      <c r="U16" s="613"/>
      <c r="V16" s="613"/>
      <c r="W16" s="613"/>
      <c r="X16" s="613"/>
      <c r="Y16" s="1118"/>
      <c r="Z16" s="1182"/>
    </row>
    <row r="17" spans="1:26" s="123" customFormat="1" ht="20.100000000000001" customHeight="1">
      <c r="A17" s="122"/>
      <c r="B17" s="620"/>
      <c r="C17" s="1414" t="s">
        <v>140</v>
      </c>
      <c r="D17" s="1415"/>
      <c r="E17" s="1415"/>
      <c r="F17" s="1415"/>
      <c r="G17" s="619"/>
      <c r="H17" s="943"/>
      <c r="I17" s="943"/>
      <c r="J17" s="943"/>
      <c r="K17" s="943"/>
      <c r="L17" s="619"/>
      <c r="M17" s="619"/>
      <c r="N17" s="619"/>
      <c r="O17" s="619"/>
      <c r="P17" s="619"/>
      <c r="Q17" s="619"/>
      <c r="R17" s="619"/>
      <c r="S17" s="619"/>
      <c r="T17" s="619"/>
      <c r="U17" s="619"/>
      <c r="V17" s="619"/>
      <c r="W17" s="619"/>
      <c r="X17" s="619"/>
      <c r="Y17" s="1121"/>
      <c r="Z17" s="1186"/>
    </row>
    <row r="18" spans="1:26" s="123" customFormat="1" ht="20.100000000000001" customHeight="1" thickBot="1">
      <c r="A18" s="122"/>
      <c r="B18" s="622" t="s">
        <v>1026</v>
      </c>
      <c r="C18" s="623"/>
      <c r="D18" s="622"/>
      <c r="E18" s="622"/>
      <c r="F18" s="624"/>
      <c r="G18" s="1085"/>
      <c r="H18" s="625"/>
      <c r="I18" s="625"/>
      <c r="J18" s="625"/>
      <c r="K18" s="625"/>
      <c r="L18" s="625"/>
      <c r="M18" s="625"/>
      <c r="N18" s="625"/>
      <c r="O18" s="625"/>
      <c r="P18" s="625"/>
      <c r="Q18" s="625"/>
      <c r="R18" s="625"/>
      <c r="S18" s="625"/>
      <c r="T18" s="625"/>
      <c r="U18" s="625"/>
      <c r="V18" s="625"/>
      <c r="W18" s="625"/>
      <c r="X18" s="625"/>
      <c r="Y18" s="1123"/>
      <c r="Z18" s="1187"/>
    </row>
    <row r="19" spans="1:26" s="123" customFormat="1" ht="20.100000000000001" customHeight="1" thickTop="1">
      <c r="A19" s="122"/>
      <c r="B19" s="617" t="s">
        <v>1027</v>
      </c>
      <c r="C19" s="617"/>
      <c r="D19" s="617"/>
      <c r="E19" s="617"/>
      <c r="F19" s="617"/>
      <c r="G19" s="1068"/>
      <c r="H19" s="626"/>
      <c r="I19" s="626"/>
      <c r="J19" s="626"/>
      <c r="K19" s="626"/>
      <c r="L19" s="626"/>
      <c r="M19" s="626"/>
      <c r="N19" s="626"/>
      <c r="O19" s="626"/>
      <c r="P19" s="626"/>
      <c r="Q19" s="626"/>
      <c r="R19" s="626"/>
      <c r="S19" s="626"/>
      <c r="T19" s="626"/>
      <c r="U19" s="626"/>
      <c r="V19" s="626"/>
      <c r="W19" s="626"/>
      <c r="X19" s="626"/>
      <c r="Y19" s="1117"/>
      <c r="Z19" s="1188"/>
    </row>
    <row r="20" spans="1:26" s="123" customFormat="1" ht="20.100000000000001" customHeight="1">
      <c r="A20" s="122"/>
      <c r="B20" s="627" t="s">
        <v>249</v>
      </c>
      <c r="C20" s="617"/>
      <c r="D20" s="627"/>
      <c r="E20" s="627"/>
      <c r="F20" s="627"/>
      <c r="G20" s="628"/>
      <c r="H20" s="945"/>
      <c r="I20" s="945"/>
      <c r="J20" s="945"/>
      <c r="K20" s="945"/>
      <c r="L20" s="628"/>
      <c r="M20" s="628"/>
      <c r="N20" s="628"/>
      <c r="O20" s="628"/>
      <c r="P20" s="628"/>
      <c r="Q20" s="628"/>
      <c r="R20" s="628"/>
      <c r="S20" s="628"/>
      <c r="T20" s="628"/>
      <c r="U20" s="628"/>
      <c r="V20" s="628"/>
      <c r="W20" s="628"/>
      <c r="X20" s="628"/>
      <c r="Y20" s="1124"/>
      <c r="Z20" s="1189"/>
    </row>
    <row r="21" spans="1:26" s="123" customFormat="1" ht="20.100000000000001" customHeight="1">
      <c r="A21" s="122"/>
      <c r="B21" s="627" t="s">
        <v>1028</v>
      </c>
      <c r="C21" s="617"/>
      <c r="D21" s="627"/>
      <c r="E21" s="627"/>
      <c r="F21" s="627"/>
      <c r="G21" s="628"/>
      <c r="H21" s="945"/>
      <c r="I21" s="945"/>
      <c r="J21" s="945"/>
      <c r="K21" s="945"/>
      <c r="L21" s="628"/>
      <c r="M21" s="628"/>
      <c r="N21" s="628"/>
      <c r="O21" s="628"/>
      <c r="P21" s="628"/>
      <c r="Q21" s="628"/>
      <c r="R21" s="628"/>
      <c r="S21" s="628"/>
      <c r="T21" s="628"/>
      <c r="U21" s="628"/>
      <c r="V21" s="628"/>
      <c r="W21" s="628"/>
      <c r="X21" s="628"/>
      <c r="Y21" s="1124"/>
      <c r="Z21" s="1189"/>
    </row>
    <row r="22" spans="1:26" s="123" customFormat="1" ht="20.100000000000001" customHeight="1">
      <c r="A22" s="122"/>
      <c r="B22" s="627" t="s">
        <v>88</v>
      </c>
      <c r="C22" s="627"/>
      <c r="D22" s="627"/>
      <c r="E22" s="627"/>
      <c r="F22" s="629"/>
      <c r="G22" s="628"/>
      <c r="H22" s="945"/>
      <c r="I22" s="945"/>
      <c r="J22" s="945"/>
      <c r="K22" s="945"/>
      <c r="L22" s="628"/>
      <c r="M22" s="628"/>
      <c r="N22" s="628"/>
      <c r="O22" s="628"/>
      <c r="P22" s="628"/>
      <c r="Q22" s="628"/>
      <c r="R22" s="628"/>
      <c r="S22" s="628"/>
      <c r="T22" s="628"/>
      <c r="U22" s="628"/>
      <c r="V22" s="628"/>
      <c r="W22" s="628"/>
      <c r="X22" s="628"/>
      <c r="Y22" s="1124"/>
      <c r="Z22" s="1189"/>
    </row>
    <row r="23" spans="1:26" s="123" customFormat="1" ht="20.100000000000001" customHeight="1">
      <c r="A23" s="122"/>
      <c r="B23" s="617" t="s">
        <v>134</v>
      </c>
      <c r="C23" s="207"/>
      <c r="D23" s="617"/>
      <c r="E23" s="617"/>
      <c r="F23" s="630"/>
      <c r="G23" s="628"/>
      <c r="H23" s="945"/>
      <c r="I23" s="945"/>
      <c r="J23" s="945"/>
      <c r="K23" s="945"/>
      <c r="L23" s="628"/>
      <c r="M23" s="628"/>
      <c r="N23" s="628"/>
      <c r="O23" s="628"/>
      <c r="P23" s="628"/>
      <c r="Q23" s="628"/>
      <c r="R23" s="628"/>
      <c r="S23" s="628"/>
      <c r="T23" s="628"/>
      <c r="U23" s="628"/>
      <c r="V23" s="628"/>
      <c r="W23" s="628"/>
      <c r="X23" s="628"/>
      <c r="Y23" s="1124"/>
      <c r="Z23" s="1189"/>
    </row>
    <row r="24" spans="1:26" s="123" customFormat="1" ht="20.100000000000001" customHeight="1">
      <c r="A24" s="122"/>
      <c r="B24" s="627" t="s">
        <v>58</v>
      </c>
      <c r="C24" s="627"/>
      <c r="D24" s="627"/>
      <c r="E24" s="627"/>
      <c r="F24" s="629"/>
      <c r="G24" s="628"/>
      <c r="H24" s="945"/>
      <c r="I24" s="945"/>
      <c r="J24" s="945"/>
      <c r="K24" s="945"/>
      <c r="L24" s="628"/>
      <c r="M24" s="628"/>
      <c r="N24" s="628"/>
      <c r="O24" s="628"/>
      <c r="P24" s="628"/>
      <c r="Q24" s="628"/>
      <c r="R24" s="628"/>
      <c r="S24" s="628"/>
      <c r="T24" s="628"/>
      <c r="U24" s="628"/>
      <c r="V24" s="628"/>
      <c r="W24" s="628"/>
      <c r="X24" s="628"/>
      <c r="Y24" s="1124"/>
      <c r="Z24" s="1189"/>
    </row>
    <row r="25" spans="1:26" s="123" customFormat="1" ht="20.100000000000001" customHeight="1">
      <c r="A25" s="122"/>
      <c r="B25" s="617" t="s">
        <v>112</v>
      </c>
      <c r="C25" s="207"/>
      <c r="D25" s="617"/>
      <c r="E25" s="617"/>
      <c r="F25" s="617"/>
      <c r="G25" s="628"/>
      <c r="H25" s="945"/>
      <c r="I25" s="945"/>
      <c r="J25" s="945"/>
      <c r="K25" s="945"/>
      <c r="L25" s="628"/>
      <c r="M25" s="628"/>
      <c r="N25" s="628"/>
      <c r="O25" s="628"/>
      <c r="P25" s="628"/>
      <c r="Q25" s="628"/>
      <c r="R25" s="628"/>
      <c r="S25" s="628"/>
      <c r="T25" s="628"/>
      <c r="U25" s="628"/>
      <c r="V25" s="628"/>
      <c r="W25" s="628"/>
      <c r="X25" s="628"/>
      <c r="Y25" s="1124"/>
      <c r="Z25" s="1189"/>
    </row>
    <row r="26" spans="1:26" s="123" customFormat="1" ht="20.100000000000001" customHeight="1">
      <c r="A26" s="122"/>
      <c r="B26" s="627" t="s">
        <v>16</v>
      </c>
      <c r="C26" s="627"/>
      <c r="D26" s="627"/>
      <c r="E26" s="627"/>
      <c r="F26" s="629"/>
      <c r="G26" s="628"/>
      <c r="H26" s="945"/>
      <c r="I26" s="945"/>
      <c r="J26" s="945"/>
      <c r="K26" s="945"/>
      <c r="L26" s="628"/>
      <c r="M26" s="628"/>
      <c r="N26" s="628"/>
      <c r="O26" s="628"/>
      <c r="P26" s="628"/>
      <c r="Q26" s="628"/>
      <c r="R26" s="628"/>
      <c r="S26" s="628"/>
      <c r="T26" s="628"/>
      <c r="U26" s="628"/>
      <c r="V26" s="628"/>
      <c r="W26" s="628"/>
      <c r="X26" s="628"/>
      <c r="Y26" s="1124"/>
      <c r="Z26" s="1189"/>
    </row>
    <row r="27" spans="1:26" s="123" customFormat="1" ht="20.100000000000001" customHeight="1">
      <c r="A27" s="122"/>
      <c r="B27" s="617" t="s">
        <v>255</v>
      </c>
      <c r="C27" s="207"/>
      <c r="D27" s="617"/>
      <c r="E27" s="617"/>
      <c r="F27" s="630"/>
      <c r="G27" s="628"/>
      <c r="H27" s="945"/>
      <c r="I27" s="945"/>
      <c r="J27" s="945"/>
      <c r="K27" s="945"/>
      <c r="L27" s="628"/>
      <c r="M27" s="628"/>
      <c r="N27" s="628"/>
      <c r="O27" s="628"/>
      <c r="P27" s="628"/>
      <c r="Q27" s="628"/>
      <c r="R27" s="628"/>
      <c r="S27" s="628"/>
      <c r="T27" s="628"/>
      <c r="U27" s="628"/>
      <c r="V27" s="628"/>
      <c r="W27" s="628"/>
      <c r="X27" s="628"/>
      <c r="Y27" s="1124"/>
      <c r="Z27" s="1189"/>
    </row>
    <row r="28" spans="1:26" s="123" customFormat="1" ht="20.100000000000001" customHeight="1" thickBot="1">
      <c r="A28" s="122"/>
      <c r="B28" s="632" t="s">
        <v>258</v>
      </c>
      <c r="C28" s="632"/>
      <c r="D28" s="632"/>
      <c r="E28" s="632"/>
      <c r="F28" s="633"/>
      <c r="G28" s="634"/>
      <c r="H28" s="946"/>
      <c r="I28" s="946"/>
      <c r="J28" s="946"/>
      <c r="K28" s="946"/>
      <c r="L28" s="634"/>
      <c r="M28" s="634"/>
      <c r="N28" s="634"/>
      <c r="O28" s="634"/>
      <c r="P28" s="634"/>
      <c r="Q28" s="634"/>
      <c r="R28" s="634"/>
      <c r="S28" s="634"/>
      <c r="T28" s="634"/>
      <c r="U28" s="634"/>
      <c r="V28" s="634"/>
      <c r="W28" s="634"/>
      <c r="X28" s="634"/>
      <c r="Y28" s="1125"/>
      <c r="Z28" s="1190"/>
    </row>
    <row r="29" spans="1:26" s="120" customFormat="1" ht="20.100000000000001" customHeight="1">
      <c r="B29" s="635"/>
      <c r="C29" s="635"/>
      <c r="D29" s="635"/>
      <c r="E29" s="635"/>
      <c r="F29" s="635"/>
      <c r="G29" s="635"/>
      <c r="H29" s="635"/>
      <c r="I29" s="635"/>
      <c r="J29" s="635"/>
      <c r="K29" s="635"/>
      <c r="L29" s="635"/>
      <c r="M29" s="635"/>
      <c r="N29" s="635"/>
      <c r="O29" s="635"/>
      <c r="P29" s="635"/>
      <c r="Q29" s="635"/>
      <c r="R29" s="635"/>
      <c r="S29" s="635"/>
      <c r="T29" s="635"/>
      <c r="U29" s="635"/>
      <c r="V29" s="635"/>
      <c r="W29" s="635"/>
      <c r="X29" s="635"/>
      <c r="Y29" s="635"/>
      <c r="Z29" s="635"/>
    </row>
    <row r="30" spans="1:26" s="120" customFormat="1" ht="20.100000000000001" customHeight="1" thickBot="1">
      <c r="B30" s="636"/>
      <c r="C30" s="564"/>
      <c r="D30" s="564"/>
      <c r="E30" s="564"/>
      <c r="F30" s="635"/>
      <c r="G30" s="635"/>
      <c r="H30" s="635"/>
      <c r="I30" s="635"/>
      <c r="J30" s="635"/>
      <c r="K30" s="635"/>
      <c r="L30" s="635"/>
      <c r="M30" s="635"/>
      <c r="N30" s="635"/>
      <c r="O30" s="635"/>
      <c r="P30" s="635"/>
      <c r="Q30" s="635"/>
      <c r="R30" s="635"/>
      <c r="S30" s="635"/>
      <c r="T30" s="635"/>
      <c r="U30" s="635"/>
      <c r="V30" s="635"/>
      <c r="W30" s="635"/>
      <c r="X30" s="635"/>
      <c r="Y30" s="635"/>
      <c r="Z30" s="609" t="s">
        <v>316</v>
      </c>
    </row>
    <row r="31" spans="1:26" s="121" customFormat="1" ht="20.100000000000001" customHeight="1">
      <c r="A31" s="120"/>
      <c r="B31" s="1392" t="s">
        <v>1327</v>
      </c>
      <c r="C31" s="1393"/>
      <c r="D31" s="1393"/>
      <c r="E31" s="1393"/>
      <c r="F31" s="1393"/>
      <c r="G31" s="1069" t="s">
        <v>948</v>
      </c>
      <c r="H31" s="1069" t="s">
        <v>949</v>
      </c>
      <c r="I31" s="1069" t="s">
        <v>950</v>
      </c>
      <c r="J31" s="1069" t="s">
        <v>951</v>
      </c>
      <c r="K31" s="1069" t="s">
        <v>974</v>
      </c>
      <c r="L31" s="1069" t="s">
        <v>975</v>
      </c>
      <c r="M31" s="1069" t="s">
        <v>976</v>
      </c>
      <c r="N31" s="1069" t="s">
        <v>977</v>
      </c>
      <c r="O31" s="1069" t="s">
        <v>978</v>
      </c>
      <c r="P31" s="1069" t="s">
        <v>979</v>
      </c>
      <c r="Q31" s="1069" t="s">
        <v>980</v>
      </c>
      <c r="R31" s="1069" t="s">
        <v>981</v>
      </c>
      <c r="S31" s="1069" t="s">
        <v>982</v>
      </c>
      <c r="T31" s="1069" t="s">
        <v>983</v>
      </c>
      <c r="U31" s="1069" t="s">
        <v>984</v>
      </c>
      <c r="V31" s="1069" t="s">
        <v>985</v>
      </c>
      <c r="W31" s="1069" t="s">
        <v>989</v>
      </c>
      <c r="X31" s="1069" t="s">
        <v>990</v>
      </c>
      <c r="Y31" s="1116" t="s">
        <v>991</v>
      </c>
      <c r="Z31" s="1071" t="s">
        <v>1337</v>
      </c>
    </row>
    <row r="32" spans="1:26" s="123" customFormat="1" ht="20.100000000000001" customHeight="1">
      <c r="A32" s="122"/>
      <c r="B32" s="612" t="s">
        <v>1029</v>
      </c>
      <c r="C32" s="564"/>
      <c r="D32" s="564"/>
      <c r="E32" s="564"/>
      <c r="F32" s="17"/>
      <c r="G32" s="1075"/>
      <c r="H32" s="637"/>
      <c r="I32" s="637"/>
      <c r="J32" s="637"/>
      <c r="K32" s="637"/>
      <c r="L32" s="637"/>
      <c r="M32" s="637"/>
      <c r="N32" s="637"/>
      <c r="O32" s="637"/>
      <c r="P32" s="637"/>
      <c r="Q32" s="637"/>
      <c r="R32" s="637"/>
      <c r="S32" s="637"/>
      <c r="T32" s="637"/>
      <c r="U32" s="637"/>
      <c r="V32" s="637"/>
      <c r="W32" s="637"/>
      <c r="X32" s="637"/>
      <c r="Y32" s="1126"/>
      <c r="Z32" s="1108"/>
    </row>
    <row r="33" spans="1:26" s="123" customFormat="1" ht="20.100000000000001" customHeight="1">
      <c r="A33" s="122"/>
      <c r="B33" s="620"/>
      <c r="C33" s="947" t="s">
        <v>261</v>
      </c>
      <c r="D33" s="948"/>
      <c r="E33" s="948"/>
      <c r="F33" s="1072"/>
      <c r="G33" s="1076"/>
      <c r="H33" s="949"/>
      <c r="I33" s="949"/>
      <c r="J33" s="949"/>
      <c r="K33" s="949"/>
      <c r="L33" s="949"/>
      <c r="M33" s="949"/>
      <c r="N33" s="949"/>
      <c r="O33" s="949"/>
      <c r="P33" s="949"/>
      <c r="Q33" s="949"/>
      <c r="R33" s="949"/>
      <c r="S33" s="949"/>
      <c r="T33" s="949"/>
      <c r="U33" s="949"/>
      <c r="V33" s="949"/>
      <c r="W33" s="949"/>
      <c r="X33" s="949"/>
      <c r="Y33" s="1127"/>
      <c r="Z33" s="1109"/>
    </row>
    <row r="34" spans="1:26" s="123" customFormat="1" ht="20.100000000000001" customHeight="1">
      <c r="A34" s="122"/>
      <c r="B34" s="620"/>
      <c r="C34" s="950" t="s">
        <v>56</v>
      </c>
      <c r="D34" s="951"/>
      <c r="E34" s="951"/>
      <c r="F34" s="1073"/>
      <c r="G34" s="1077"/>
      <c r="H34" s="952"/>
      <c r="I34" s="952"/>
      <c r="J34" s="952"/>
      <c r="K34" s="952"/>
      <c r="L34" s="952"/>
      <c r="M34" s="952"/>
      <c r="N34" s="952"/>
      <c r="O34" s="952"/>
      <c r="P34" s="952"/>
      <c r="Q34" s="952"/>
      <c r="R34" s="952"/>
      <c r="S34" s="952"/>
      <c r="T34" s="952"/>
      <c r="U34" s="952"/>
      <c r="V34" s="952"/>
      <c r="W34" s="952"/>
      <c r="X34" s="952"/>
      <c r="Y34" s="1128"/>
      <c r="Z34" s="1110"/>
    </row>
    <row r="35" spans="1:26" s="123" customFormat="1" ht="20.100000000000001" customHeight="1">
      <c r="A35" s="122"/>
      <c r="B35" s="620"/>
      <c r="C35" s="953"/>
      <c r="D35" s="954"/>
      <c r="E35" s="954"/>
      <c r="F35" s="1074"/>
      <c r="G35" s="1078"/>
      <c r="H35" s="955"/>
      <c r="I35" s="955"/>
      <c r="J35" s="955"/>
      <c r="K35" s="955"/>
      <c r="L35" s="955"/>
      <c r="M35" s="955"/>
      <c r="N35" s="955"/>
      <c r="O35" s="955"/>
      <c r="P35" s="955"/>
      <c r="Q35" s="955"/>
      <c r="R35" s="955"/>
      <c r="S35" s="955"/>
      <c r="T35" s="955"/>
      <c r="U35" s="955"/>
      <c r="V35" s="955"/>
      <c r="W35" s="955"/>
      <c r="X35" s="955"/>
      <c r="Y35" s="1129"/>
      <c r="Z35" s="1111"/>
    </row>
    <row r="36" spans="1:26" s="123" customFormat="1" ht="20.100000000000001" customHeight="1">
      <c r="A36" s="122"/>
      <c r="B36" s="620"/>
      <c r="C36" s="639"/>
      <c r="D36" s="206"/>
      <c r="E36" s="206"/>
      <c r="F36" s="630"/>
      <c r="G36" s="1079"/>
      <c r="H36" s="641"/>
      <c r="I36" s="641"/>
      <c r="J36" s="641"/>
      <c r="K36" s="641"/>
      <c r="L36" s="641"/>
      <c r="M36" s="641"/>
      <c r="N36" s="641"/>
      <c r="O36" s="641"/>
      <c r="P36" s="641"/>
      <c r="Q36" s="641"/>
      <c r="R36" s="641"/>
      <c r="S36" s="641"/>
      <c r="T36" s="641"/>
      <c r="U36" s="641"/>
      <c r="V36" s="641"/>
      <c r="W36" s="641"/>
      <c r="X36" s="641"/>
      <c r="Y36" s="1130"/>
      <c r="Z36" s="1112"/>
    </row>
    <row r="37" spans="1:26" s="123" customFormat="1" ht="20.100000000000001" customHeight="1">
      <c r="A37" s="122"/>
      <c r="B37" s="642" t="s">
        <v>1030</v>
      </c>
      <c r="C37" s="631"/>
      <c r="D37" s="631"/>
      <c r="E37" s="631"/>
      <c r="F37" s="631"/>
      <c r="G37" s="1080"/>
      <c r="H37" s="643"/>
      <c r="I37" s="643"/>
      <c r="J37" s="643"/>
      <c r="K37" s="643"/>
      <c r="L37" s="643"/>
      <c r="M37" s="643"/>
      <c r="N37" s="643"/>
      <c r="O37" s="643"/>
      <c r="P37" s="643"/>
      <c r="Q37" s="643"/>
      <c r="R37" s="643"/>
      <c r="S37" s="643"/>
      <c r="T37" s="643"/>
      <c r="U37" s="643"/>
      <c r="V37" s="643"/>
      <c r="W37" s="643"/>
      <c r="X37" s="643"/>
      <c r="Y37" s="1131"/>
      <c r="Z37" s="1113"/>
    </row>
    <row r="38" spans="1:26" s="123" customFormat="1" ht="20.100000000000001" customHeight="1">
      <c r="A38" s="122"/>
      <c r="B38" s="620"/>
      <c r="C38" s="947" t="s">
        <v>55</v>
      </c>
      <c r="D38" s="948"/>
      <c r="E38" s="948"/>
      <c r="F38" s="1072"/>
      <c r="G38" s="1076"/>
      <c r="H38" s="949"/>
      <c r="I38" s="949"/>
      <c r="J38" s="949"/>
      <c r="K38" s="949"/>
      <c r="L38" s="949"/>
      <c r="M38" s="949"/>
      <c r="N38" s="949"/>
      <c r="O38" s="949"/>
      <c r="P38" s="949"/>
      <c r="Q38" s="949"/>
      <c r="R38" s="949"/>
      <c r="S38" s="949"/>
      <c r="T38" s="949"/>
      <c r="U38" s="949"/>
      <c r="V38" s="949"/>
      <c r="W38" s="949"/>
      <c r="X38" s="949"/>
      <c r="Y38" s="1127"/>
      <c r="Z38" s="1109"/>
    </row>
    <row r="39" spans="1:26" s="123" customFormat="1" ht="20.100000000000001" customHeight="1">
      <c r="A39" s="122"/>
      <c r="B39" s="620"/>
      <c r="C39" s="953"/>
      <c r="D39" s="954"/>
      <c r="E39" s="954"/>
      <c r="F39" s="1074"/>
      <c r="G39" s="1078"/>
      <c r="H39" s="955"/>
      <c r="I39" s="955"/>
      <c r="J39" s="955"/>
      <c r="K39" s="955"/>
      <c r="L39" s="955"/>
      <c r="M39" s="955"/>
      <c r="N39" s="955"/>
      <c r="O39" s="955"/>
      <c r="P39" s="955"/>
      <c r="Q39" s="955"/>
      <c r="R39" s="955"/>
      <c r="S39" s="955"/>
      <c r="T39" s="955"/>
      <c r="U39" s="955"/>
      <c r="V39" s="955"/>
      <c r="W39" s="955"/>
      <c r="X39" s="955"/>
      <c r="Y39" s="1129"/>
      <c r="Z39" s="1111"/>
    </row>
    <row r="40" spans="1:26" s="123" customFormat="1" ht="20.100000000000001" customHeight="1">
      <c r="A40" s="122"/>
      <c r="B40" s="644"/>
      <c r="C40" s="639"/>
      <c r="D40" s="206"/>
      <c r="E40" s="206"/>
      <c r="F40" s="630"/>
      <c r="G40" s="1075"/>
      <c r="H40" s="637"/>
      <c r="I40" s="637"/>
      <c r="J40" s="637"/>
      <c r="K40" s="637"/>
      <c r="L40" s="637"/>
      <c r="M40" s="637"/>
      <c r="N40" s="637"/>
      <c r="O40" s="637"/>
      <c r="P40" s="637"/>
      <c r="Q40" s="637"/>
      <c r="R40" s="637"/>
      <c r="S40" s="637"/>
      <c r="T40" s="637"/>
      <c r="U40" s="637"/>
      <c r="V40" s="637"/>
      <c r="W40" s="637"/>
      <c r="X40" s="637"/>
      <c r="Y40" s="1126"/>
      <c r="Z40" s="1108"/>
    </row>
    <row r="41" spans="1:26" s="123" customFormat="1" ht="20.100000000000001" customHeight="1">
      <c r="A41" s="122"/>
      <c r="B41" s="642" t="s">
        <v>1039</v>
      </c>
      <c r="C41" s="631"/>
      <c r="D41" s="631"/>
      <c r="E41" s="631"/>
      <c r="F41" s="631"/>
      <c r="G41" s="1081"/>
      <c r="H41" s="638"/>
      <c r="I41" s="638"/>
      <c r="J41" s="638"/>
      <c r="K41" s="638"/>
      <c r="L41" s="638"/>
      <c r="M41" s="638"/>
      <c r="N41" s="638"/>
      <c r="O41" s="638"/>
      <c r="P41" s="638"/>
      <c r="Q41" s="638"/>
      <c r="R41" s="638"/>
      <c r="S41" s="638"/>
      <c r="T41" s="638"/>
      <c r="U41" s="638"/>
      <c r="V41" s="638"/>
      <c r="W41" s="638"/>
      <c r="X41" s="638"/>
      <c r="Y41" s="1132"/>
      <c r="Z41" s="1113"/>
    </row>
    <row r="42" spans="1:26" s="123" customFormat="1" ht="20.100000000000001" customHeight="1" thickBot="1">
      <c r="A42" s="122"/>
      <c r="B42" s="645" t="s">
        <v>98</v>
      </c>
      <c r="C42" s="624"/>
      <c r="D42" s="624"/>
      <c r="E42" s="624"/>
      <c r="F42" s="624"/>
      <c r="G42" s="1082"/>
      <c r="H42" s="646"/>
      <c r="I42" s="646"/>
      <c r="J42" s="646"/>
      <c r="K42" s="646"/>
      <c r="L42" s="646"/>
      <c r="M42" s="646"/>
      <c r="N42" s="646"/>
      <c r="O42" s="646"/>
      <c r="P42" s="646"/>
      <c r="Q42" s="646"/>
      <c r="R42" s="646"/>
      <c r="S42" s="646"/>
      <c r="T42" s="646"/>
      <c r="U42" s="646"/>
      <c r="V42" s="646"/>
      <c r="W42" s="646"/>
      <c r="X42" s="646"/>
      <c r="Y42" s="1133"/>
      <c r="Z42" s="1114"/>
    </row>
    <row r="43" spans="1:26" s="123" customFormat="1" ht="20.100000000000001" customHeight="1" thickTop="1">
      <c r="A43" s="122"/>
      <c r="B43" s="612" t="s">
        <v>1040</v>
      </c>
      <c r="C43" s="647"/>
      <c r="D43" s="17"/>
      <c r="E43" s="17"/>
      <c r="F43" s="17"/>
      <c r="G43" s="1083"/>
      <c r="H43" s="640"/>
      <c r="I43" s="640"/>
      <c r="J43" s="640"/>
      <c r="K43" s="640"/>
      <c r="L43" s="640"/>
      <c r="M43" s="640"/>
      <c r="N43" s="640"/>
      <c r="O43" s="640"/>
      <c r="P43" s="640"/>
      <c r="Q43" s="640"/>
      <c r="R43" s="640"/>
      <c r="S43" s="640"/>
      <c r="T43" s="640"/>
      <c r="U43" s="640"/>
      <c r="V43" s="640"/>
      <c r="W43" s="640"/>
      <c r="X43" s="640"/>
      <c r="Y43" s="1134"/>
      <c r="Z43" s="1108"/>
    </row>
    <row r="44" spans="1:26" s="123" customFormat="1" ht="20.100000000000001" customHeight="1" thickBot="1">
      <c r="A44" s="122"/>
      <c r="B44" s="648" t="s">
        <v>1041</v>
      </c>
      <c r="C44" s="649"/>
      <c r="D44" s="649"/>
      <c r="E44" s="649"/>
      <c r="F44" s="649"/>
      <c r="G44" s="1084"/>
      <c r="H44" s="650"/>
      <c r="I44" s="650"/>
      <c r="J44" s="650"/>
      <c r="K44" s="650"/>
      <c r="L44" s="650"/>
      <c r="M44" s="650"/>
      <c r="N44" s="650"/>
      <c r="O44" s="650"/>
      <c r="P44" s="650"/>
      <c r="Q44" s="650"/>
      <c r="R44" s="650"/>
      <c r="S44" s="650"/>
      <c r="T44" s="650"/>
      <c r="U44" s="650"/>
      <c r="V44" s="650"/>
      <c r="W44" s="650"/>
      <c r="X44" s="650"/>
      <c r="Y44" s="1135"/>
      <c r="Z44" s="1115"/>
    </row>
    <row r="45" spans="1:26" s="121" customFormat="1" ht="20.100000000000001" customHeight="1">
      <c r="B45" s="136"/>
      <c r="C45" s="136"/>
      <c r="D45" s="136"/>
      <c r="E45" s="136"/>
      <c r="F45" s="136"/>
      <c r="G45" s="120"/>
      <c r="H45" s="120"/>
      <c r="I45" s="120"/>
      <c r="J45" s="120"/>
      <c r="K45" s="120"/>
      <c r="L45" s="120"/>
      <c r="M45" s="120"/>
      <c r="N45" s="120"/>
      <c r="O45" s="120"/>
      <c r="P45" s="120"/>
      <c r="Q45" s="120"/>
      <c r="R45" s="120"/>
      <c r="S45" s="120"/>
      <c r="T45" s="120"/>
      <c r="U45" s="120"/>
      <c r="V45" s="120"/>
      <c r="W45" s="120"/>
      <c r="X45" s="120"/>
      <c r="Y45" s="120"/>
      <c r="Z45" s="120"/>
    </row>
    <row r="46" spans="1:26" s="121" customFormat="1" ht="20.100000000000001" customHeight="1" thickBot="1">
      <c r="B46" s="134"/>
      <c r="C46" s="127"/>
      <c r="D46" s="127"/>
      <c r="E46" s="127"/>
      <c r="F46" s="136"/>
      <c r="G46" s="120"/>
      <c r="H46" s="120"/>
      <c r="I46" s="120"/>
      <c r="J46" s="120"/>
      <c r="K46" s="120"/>
      <c r="L46" s="120"/>
      <c r="M46" s="120"/>
      <c r="N46" s="120"/>
      <c r="O46" s="120"/>
      <c r="P46" s="120"/>
      <c r="Q46" s="120"/>
      <c r="R46" s="120"/>
      <c r="S46" s="120"/>
      <c r="T46" s="120"/>
      <c r="U46" s="120"/>
      <c r="V46" s="120"/>
      <c r="W46" s="120"/>
      <c r="X46" s="120"/>
      <c r="Y46" s="119" t="s">
        <v>316</v>
      </c>
      <c r="Z46" s="120"/>
    </row>
    <row r="47" spans="1:26" s="121" customFormat="1" ht="20.100000000000001" customHeight="1">
      <c r="A47" s="120"/>
      <c r="B47" s="1406" t="s">
        <v>1327</v>
      </c>
      <c r="C47" s="1407"/>
      <c r="D47" s="1407"/>
      <c r="E47" s="1407"/>
      <c r="F47" s="1407"/>
      <c r="G47" s="1069" t="s">
        <v>948</v>
      </c>
      <c r="H47" s="1069" t="s">
        <v>949</v>
      </c>
      <c r="I47" s="1069" t="s">
        <v>950</v>
      </c>
      <c r="J47" s="1069" t="s">
        <v>951</v>
      </c>
      <c r="K47" s="1069" t="s">
        <v>974</v>
      </c>
      <c r="L47" s="1069" t="s">
        <v>975</v>
      </c>
      <c r="M47" s="1069" t="s">
        <v>976</v>
      </c>
      <c r="N47" s="1069" t="s">
        <v>977</v>
      </c>
      <c r="O47" s="1069" t="s">
        <v>978</v>
      </c>
      <c r="P47" s="1069" t="s">
        <v>979</v>
      </c>
      <c r="Q47" s="1069" t="s">
        <v>980</v>
      </c>
      <c r="R47" s="1069" t="s">
        <v>981</v>
      </c>
      <c r="S47" s="1069" t="s">
        <v>982</v>
      </c>
      <c r="T47" s="1069" t="s">
        <v>983</v>
      </c>
      <c r="U47" s="1069" t="s">
        <v>984</v>
      </c>
      <c r="V47" s="1069" t="s">
        <v>985</v>
      </c>
      <c r="W47" s="1069" t="s">
        <v>989</v>
      </c>
      <c r="X47" s="1069" t="s">
        <v>990</v>
      </c>
      <c r="Y47" s="1070" t="s">
        <v>991</v>
      </c>
      <c r="Z47" s="120"/>
    </row>
    <row r="48" spans="1:26" s="123" customFormat="1" ht="20.100000000000001" customHeight="1">
      <c r="A48" s="122"/>
      <c r="B48" s="1403" t="s">
        <v>1324</v>
      </c>
      <c r="C48" s="1404"/>
      <c r="D48" s="1404"/>
      <c r="E48" s="1404"/>
      <c r="F48" s="1405"/>
      <c r="G48" s="130"/>
      <c r="H48" s="130"/>
      <c r="I48" s="130"/>
      <c r="J48" s="130"/>
      <c r="K48" s="130"/>
      <c r="L48" s="130"/>
      <c r="M48" s="130"/>
      <c r="N48" s="130"/>
      <c r="O48" s="130"/>
      <c r="P48" s="130"/>
      <c r="Q48" s="130"/>
      <c r="R48" s="130"/>
      <c r="S48" s="130"/>
      <c r="T48" s="130"/>
      <c r="U48" s="130"/>
      <c r="V48" s="130"/>
      <c r="W48" s="130"/>
      <c r="X48" s="130"/>
      <c r="Y48" s="128"/>
      <c r="Z48" s="122"/>
    </row>
    <row r="49" spans="1:26" s="123" customFormat="1" ht="20.100000000000001" customHeight="1">
      <c r="A49" s="122"/>
      <c r="B49" s="1166"/>
      <c r="C49" s="1167" t="s">
        <v>1325</v>
      </c>
      <c r="D49" s="1168"/>
      <c r="E49" s="1072"/>
      <c r="F49" s="1169"/>
      <c r="G49" s="938"/>
      <c r="H49" s="938"/>
      <c r="I49" s="938"/>
      <c r="J49" s="938"/>
      <c r="K49" s="938"/>
      <c r="L49" s="938"/>
      <c r="M49" s="938"/>
      <c r="N49" s="938"/>
      <c r="O49" s="938"/>
      <c r="P49" s="938"/>
      <c r="Q49" s="938"/>
      <c r="R49" s="938"/>
      <c r="S49" s="938"/>
      <c r="T49" s="938"/>
      <c r="U49" s="938"/>
      <c r="V49" s="938"/>
      <c r="W49" s="938"/>
      <c r="X49" s="938"/>
      <c r="Y49" s="939"/>
      <c r="Z49" s="122"/>
    </row>
    <row r="50" spans="1:26" s="121" customFormat="1" ht="20.100000000000001" customHeight="1" thickBot="1">
      <c r="B50" s="1170"/>
      <c r="C50" s="1171" t="s">
        <v>56</v>
      </c>
      <c r="D50" s="1172"/>
      <c r="E50" s="1173"/>
      <c r="F50" s="1174"/>
      <c r="G50" s="131"/>
      <c r="H50" s="131"/>
      <c r="I50" s="131"/>
      <c r="J50" s="131"/>
      <c r="K50" s="131"/>
      <c r="L50" s="131"/>
      <c r="M50" s="131"/>
      <c r="N50" s="131"/>
      <c r="O50" s="131"/>
      <c r="P50" s="131"/>
      <c r="Q50" s="131"/>
      <c r="R50" s="131"/>
      <c r="S50" s="131"/>
      <c r="T50" s="131"/>
      <c r="U50" s="131"/>
      <c r="V50" s="131"/>
      <c r="W50" s="131"/>
      <c r="X50" s="131"/>
      <c r="Y50" s="129"/>
      <c r="Z50" s="120"/>
    </row>
    <row r="51" spans="1:26" s="120" customFormat="1" ht="20.100000000000001" customHeight="1">
      <c r="B51" s="136"/>
      <c r="C51" s="136"/>
      <c r="D51" s="136"/>
      <c r="E51" s="136"/>
      <c r="F51" s="136"/>
    </row>
    <row r="52" spans="1:26" s="124" customFormat="1" ht="30.75" customHeight="1">
      <c r="Y52" s="605" t="s">
        <v>1031</v>
      </c>
      <c r="Z52" s="606"/>
    </row>
    <row r="53" spans="1:26" s="125" customFormat="1" ht="18" customHeight="1">
      <c r="B53" s="607" t="s">
        <v>956</v>
      </c>
      <c r="C53" s="1408" t="s">
        <v>54</v>
      </c>
      <c r="D53" s="1408"/>
      <c r="E53" s="1408"/>
      <c r="F53" s="1408"/>
      <c r="G53" s="1408"/>
      <c r="H53" s="607" t="s">
        <v>956</v>
      </c>
      <c r="I53" s="608" t="s">
        <v>1032</v>
      </c>
      <c r="J53" s="607"/>
      <c r="K53" s="607"/>
      <c r="M53" s="604"/>
      <c r="N53" s="604"/>
      <c r="O53" s="604"/>
      <c r="P53" s="604"/>
      <c r="Q53" s="604"/>
      <c r="R53" s="604"/>
      <c r="S53" s="604"/>
      <c r="T53" s="604"/>
      <c r="U53" s="604"/>
      <c r="V53" s="132"/>
      <c r="W53" s="132"/>
      <c r="X53" s="132"/>
      <c r="Y53" s="132"/>
      <c r="Z53" s="132"/>
    </row>
    <row r="54" spans="1:26" s="125" customFormat="1" ht="14.25">
      <c r="B54" s="607" t="s">
        <v>956</v>
      </c>
      <c r="C54" s="1400" t="s">
        <v>139</v>
      </c>
      <c r="D54" s="1400"/>
      <c r="E54" s="1400"/>
      <c r="F54" s="1400"/>
      <c r="G54" s="1400"/>
      <c r="H54" s="607" t="s">
        <v>956</v>
      </c>
      <c r="I54" s="604" t="s">
        <v>1334</v>
      </c>
      <c r="J54" s="607"/>
      <c r="K54" s="607"/>
      <c r="M54" s="563"/>
      <c r="N54" s="563"/>
      <c r="O54" s="563"/>
      <c r="P54" s="563"/>
      <c r="Q54" s="563"/>
      <c r="R54" s="563"/>
      <c r="S54" s="563"/>
      <c r="T54" s="563"/>
      <c r="U54" s="563"/>
      <c r="V54" s="133"/>
      <c r="W54" s="133"/>
      <c r="X54" s="133"/>
      <c r="Y54" s="133"/>
      <c r="Z54" s="133"/>
    </row>
    <row r="55" spans="1:26" s="125" customFormat="1" ht="18" customHeight="1">
      <c r="B55" s="607" t="s">
        <v>956</v>
      </c>
      <c r="C55" s="1401" t="s">
        <v>1033</v>
      </c>
      <c r="D55" s="1401"/>
      <c r="E55" s="1401"/>
      <c r="F55" s="1401"/>
      <c r="G55" s="1401"/>
      <c r="H55" s="607" t="s">
        <v>956</v>
      </c>
      <c r="I55" s="604" t="s">
        <v>1034</v>
      </c>
      <c r="J55" s="607"/>
      <c r="K55" s="607"/>
      <c r="M55" s="563"/>
      <c r="N55" s="563"/>
      <c r="O55" s="563"/>
      <c r="P55" s="563"/>
      <c r="Q55" s="563"/>
      <c r="R55" s="563"/>
      <c r="S55" s="563"/>
      <c r="T55" s="563"/>
      <c r="U55" s="563"/>
      <c r="V55" s="133"/>
      <c r="W55" s="133"/>
      <c r="X55" s="133"/>
      <c r="Y55" s="133"/>
      <c r="Z55" s="133"/>
    </row>
    <row r="56" spans="1:26" s="125" customFormat="1" ht="18" customHeight="1">
      <c r="B56" s="609" t="s">
        <v>956</v>
      </c>
      <c r="C56" s="1402" t="s">
        <v>1035</v>
      </c>
      <c r="D56" s="1402"/>
      <c r="E56" s="1402"/>
      <c r="F56" s="1402"/>
      <c r="G56" s="1402"/>
      <c r="H56" s="609" t="s">
        <v>956</v>
      </c>
      <c r="I56" s="604" t="s">
        <v>38</v>
      </c>
      <c r="J56" s="609"/>
      <c r="K56" s="609"/>
      <c r="M56" s="604"/>
      <c r="N56" s="604"/>
      <c r="O56" s="604"/>
      <c r="P56" s="604"/>
      <c r="Q56" s="604"/>
      <c r="R56" s="604"/>
      <c r="S56" s="604"/>
      <c r="T56" s="604"/>
      <c r="U56" s="604"/>
    </row>
    <row r="57" spans="1:26" s="125" customFormat="1" ht="20.100000000000001" customHeight="1">
      <c r="B57" s="609" t="s">
        <v>956</v>
      </c>
      <c r="C57" s="1278" t="s">
        <v>44</v>
      </c>
      <c r="D57" s="1278"/>
      <c r="E57" s="1278"/>
      <c r="F57" s="1278"/>
      <c r="G57" s="1278"/>
      <c r="H57" s="1256" t="s">
        <v>956</v>
      </c>
      <c r="I57" s="1257" t="s">
        <v>1488</v>
      </c>
      <c r="J57" s="602"/>
      <c r="K57" s="602"/>
      <c r="L57" s="602"/>
      <c r="M57" s="602"/>
      <c r="N57" s="602"/>
      <c r="O57" s="602"/>
      <c r="P57" s="602"/>
      <c r="Q57" s="602"/>
      <c r="R57" s="602"/>
      <c r="S57" s="602"/>
      <c r="T57" s="602"/>
      <c r="U57" s="603"/>
      <c r="V57" s="126"/>
      <c r="W57" s="126"/>
      <c r="X57" s="126"/>
      <c r="Y57" s="126"/>
      <c r="Z57" s="126"/>
    </row>
    <row r="58" spans="1:26" ht="12">
      <c r="B58" s="610"/>
      <c r="C58" s="610"/>
      <c r="D58" s="610"/>
      <c r="E58" s="610"/>
      <c r="F58" s="610"/>
      <c r="G58" s="602"/>
      <c r="H58" s="602"/>
      <c r="I58" s="602"/>
      <c r="J58" s="602"/>
      <c r="K58" s="602"/>
      <c r="L58" s="602"/>
      <c r="M58" s="602"/>
      <c r="N58" s="602"/>
      <c r="O58" s="602"/>
      <c r="P58" s="602"/>
      <c r="Q58" s="602"/>
      <c r="R58" s="602"/>
      <c r="S58" s="602"/>
      <c r="T58" s="602"/>
      <c r="U58" s="610"/>
    </row>
  </sheetData>
  <mergeCells count="18">
    <mergeCell ref="B1:Z1"/>
    <mergeCell ref="B2:Z2"/>
    <mergeCell ref="B5:F5"/>
    <mergeCell ref="C15:F15"/>
    <mergeCell ref="C17:F17"/>
    <mergeCell ref="C16:F16"/>
    <mergeCell ref="C13:F13"/>
    <mergeCell ref="C8:F8"/>
    <mergeCell ref="C9:F9"/>
    <mergeCell ref="C7:F7"/>
    <mergeCell ref="C54:G54"/>
    <mergeCell ref="C55:G55"/>
    <mergeCell ref="C56:G56"/>
    <mergeCell ref="C57:G57"/>
    <mergeCell ref="B31:F31"/>
    <mergeCell ref="B48:F48"/>
    <mergeCell ref="B47:F47"/>
    <mergeCell ref="C53:G53"/>
  </mergeCells>
  <phoneticPr fontId="31"/>
  <pageMargins left="0.78740157480314965" right="0.78740157480314965" top="0.78740157480314965" bottom="0.78740157480314965" header="0.51181102362204722" footer="0.78740157480314965"/>
  <pageSetup paperSize="8" scale="47"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view="pageBreakPreview" zoomScaleNormal="85" workbookViewId="0">
      <selection activeCell="E13" sqref="E13"/>
    </sheetView>
  </sheetViews>
  <sheetFormatPr defaultColWidth="9" defaultRowHeight="12.75"/>
  <cols>
    <col min="1" max="2" width="3.625" style="978" customWidth="1"/>
    <col min="3" max="3" width="23.625" style="978" customWidth="1"/>
    <col min="4" max="4" width="11.625" style="978" customWidth="1"/>
    <col min="5" max="5" width="26" style="978" bestFit="1" customWidth="1"/>
    <col min="6" max="6" width="16.625" style="978" customWidth="1"/>
    <col min="7" max="7" width="5.625" style="978" customWidth="1"/>
    <col min="8" max="8" width="14.5" style="978" bestFit="1" customWidth="1"/>
    <col min="9" max="9" width="3.625" style="978" customWidth="1"/>
    <col min="10" max="16384" width="9" style="978"/>
  </cols>
  <sheetData>
    <row r="1" spans="1:9" ht="20.100000000000001" customHeight="1">
      <c r="A1" s="977"/>
      <c r="B1" s="1430" t="s">
        <v>1451</v>
      </c>
      <c r="C1" s="1430"/>
      <c r="D1" s="1430"/>
      <c r="E1" s="1430"/>
      <c r="F1" s="1430"/>
      <c r="G1" s="1430"/>
      <c r="H1" s="1430"/>
      <c r="I1" s="977"/>
    </row>
    <row r="2" spans="1:9" ht="29.25" customHeight="1">
      <c r="B2" s="1431" t="s">
        <v>1407</v>
      </c>
      <c r="C2" s="1431"/>
      <c r="D2" s="1431"/>
      <c r="E2" s="1431"/>
      <c r="F2" s="1431"/>
      <c r="G2" s="1431"/>
      <c r="H2" s="1431"/>
      <c r="I2" s="979"/>
    </row>
    <row r="3" spans="1:9" s="980" customFormat="1" ht="20.100000000000001" customHeight="1" thickBot="1">
      <c r="B3" s="981" t="s">
        <v>1408</v>
      </c>
      <c r="C3" s="982" t="s">
        <v>1409</v>
      </c>
      <c r="D3" s="982"/>
      <c r="E3" s="982"/>
      <c r="F3" s="982"/>
      <c r="G3" s="982"/>
      <c r="H3" s="983"/>
    </row>
    <row r="4" spans="1:9" s="980" customFormat="1" ht="20.100000000000001" customHeight="1">
      <c r="B4" s="1432" t="s">
        <v>1410</v>
      </c>
      <c r="C4" s="1434" t="s">
        <v>1411</v>
      </c>
      <c r="D4" s="1435"/>
      <c r="E4" s="1436"/>
      <c r="F4" s="1437" t="s">
        <v>1412</v>
      </c>
      <c r="G4" s="1438"/>
      <c r="H4" s="984" t="s">
        <v>1413</v>
      </c>
    </row>
    <row r="5" spans="1:9" s="980" customFormat="1" ht="20.100000000000001" customHeight="1" thickBot="1">
      <c r="B5" s="1433"/>
      <c r="C5" s="985" t="s">
        <v>1414</v>
      </c>
      <c r="D5" s="1439" t="s">
        <v>1415</v>
      </c>
      <c r="E5" s="1440"/>
      <c r="F5" s="1441" t="s">
        <v>316</v>
      </c>
      <c r="G5" s="1442"/>
      <c r="H5" s="986" t="s">
        <v>1416</v>
      </c>
    </row>
    <row r="6" spans="1:9" s="980" customFormat="1" ht="20.100000000000001" customHeight="1">
      <c r="B6" s="987">
        <v>1</v>
      </c>
      <c r="C6" s="988"/>
      <c r="D6" s="989" t="s">
        <v>1417</v>
      </c>
      <c r="E6" s="990" t="s">
        <v>1418</v>
      </c>
      <c r="F6" s="1443"/>
      <c r="G6" s="1444"/>
      <c r="H6" s="991" t="e">
        <f>F6/$F$11</f>
        <v>#DIV/0!</v>
      </c>
    </row>
    <row r="7" spans="1:9" s="980" customFormat="1" ht="20.100000000000001" customHeight="1">
      <c r="B7" s="992">
        <v>2</v>
      </c>
      <c r="C7" s="993"/>
      <c r="D7" s="994" t="s">
        <v>1419</v>
      </c>
      <c r="E7" s="993" t="s">
        <v>1418</v>
      </c>
      <c r="F7" s="1445"/>
      <c r="G7" s="1446"/>
      <c r="H7" s="995" t="e">
        <f>F7/$F$11</f>
        <v>#DIV/0!</v>
      </c>
    </row>
    <row r="8" spans="1:9" s="980" customFormat="1" ht="20.100000000000001" customHeight="1">
      <c r="B8" s="992">
        <v>3</v>
      </c>
      <c r="C8" s="993"/>
      <c r="D8" s="994" t="s">
        <v>1419</v>
      </c>
      <c r="E8" s="993" t="s">
        <v>1418</v>
      </c>
      <c r="F8" s="1445"/>
      <c r="G8" s="1446"/>
      <c r="H8" s="995" t="e">
        <f>F8/$F$11</f>
        <v>#DIV/0!</v>
      </c>
    </row>
    <row r="9" spans="1:9" s="980" customFormat="1" ht="20.100000000000001" customHeight="1">
      <c r="B9" s="992">
        <v>4</v>
      </c>
      <c r="C9" s="993"/>
      <c r="D9" s="994" t="s">
        <v>1419</v>
      </c>
      <c r="E9" s="993" t="s">
        <v>1418</v>
      </c>
      <c r="F9" s="1445"/>
      <c r="G9" s="1446"/>
      <c r="H9" s="995" t="e">
        <f>F9/$F$11</f>
        <v>#DIV/0!</v>
      </c>
    </row>
    <row r="10" spans="1:9" s="980" customFormat="1" ht="20.100000000000001" customHeight="1" thickBot="1">
      <c r="B10" s="996">
        <v>5</v>
      </c>
      <c r="C10" s="997"/>
      <c r="D10" s="998" t="s">
        <v>1419</v>
      </c>
      <c r="E10" s="999" t="s">
        <v>1418</v>
      </c>
      <c r="F10" s="1447"/>
      <c r="G10" s="1448"/>
      <c r="H10" s="1000" t="e">
        <f>F10/$F$11</f>
        <v>#DIV/0!</v>
      </c>
    </row>
    <row r="11" spans="1:9" s="980" customFormat="1" ht="20.100000000000001" customHeight="1" thickTop="1" thickBot="1">
      <c r="B11" s="1425" t="s">
        <v>1420</v>
      </c>
      <c r="C11" s="1426"/>
      <c r="D11" s="1426"/>
      <c r="E11" s="1427"/>
      <c r="F11" s="1428">
        <f>SUM(F6:F10)</f>
        <v>0</v>
      </c>
      <c r="G11" s="1429"/>
      <c r="H11" s="1001" t="e">
        <f>SUM(H6:H10)</f>
        <v>#DIV/0!</v>
      </c>
    </row>
    <row r="12" spans="1:9" s="980" customFormat="1" ht="19.5" customHeight="1">
      <c r="B12" s="981"/>
      <c r="C12" s="981"/>
      <c r="D12" s="981"/>
      <c r="E12" s="981"/>
      <c r="F12" s="1002"/>
      <c r="G12" s="1002"/>
      <c r="H12" s="1003"/>
    </row>
    <row r="13" spans="1:9" ht="36" customHeight="1">
      <c r="B13" s="1004"/>
      <c r="C13" s="1005"/>
      <c r="D13" s="1006"/>
      <c r="E13" s="1005"/>
      <c r="F13" s="1007" t="s">
        <v>1031</v>
      </c>
      <c r="G13" s="1421"/>
      <c r="H13" s="1421"/>
    </row>
    <row r="14" spans="1:9" ht="17.100000000000001" customHeight="1">
      <c r="A14" s="1008"/>
      <c r="B14" s="1009" t="s">
        <v>956</v>
      </c>
      <c r="C14" s="1010" t="s">
        <v>1421</v>
      </c>
      <c r="D14" s="1011"/>
      <c r="E14" s="1012"/>
      <c r="F14" s="1013"/>
      <c r="G14" s="1013"/>
      <c r="H14" s="1013"/>
      <c r="I14" s="979"/>
    </row>
    <row r="15" spans="1:9" ht="17.100000000000001" customHeight="1">
      <c r="A15" s="1008"/>
      <c r="B15" s="1014" t="s">
        <v>956</v>
      </c>
      <c r="C15" s="1015" t="s">
        <v>25</v>
      </c>
      <c r="D15" s="1013"/>
      <c r="E15" s="1013"/>
      <c r="F15" s="1013"/>
      <c r="G15" s="1013"/>
      <c r="H15" s="1013"/>
      <c r="I15" s="979"/>
    </row>
    <row r="16" spans="1:9" ht="17.100000000000001" customHeight="1">
      <c r="A16" s="1008"/>
      <c r="B16" s="1014" t="s">
        <v>956</v>
      </c>
      <c r="C16" s="1015" t="s">
        <v>208</v>
      </c>
      <c r="D16" s="1013"/>
      <c r="E16" s="1013"/>
      <c r="F16" s="1013"/>
      <c r="G16" s="1013"/>
      <c r="H16" s="1013"/>
      <c r="I16" s="979"/>
    </row>
    <row r="17" spans="1:9" ht="17.100000000000001" customHeight="1">
      <c r="A17" s="1008"/>
      <c r="B17" s="1014" t="s">
        <v>956</v>
      </c>
      <c r="C17" s="1015" t="s">
        <v>1035</v>
      </c>
      <c r="D17" s="1013"/>
      <c r="E17" s="1013"/>
      <c r="F17" s="1013"/>
      <c r="G17" s="1013"/>
      <c r="H17" s="1013"/>
      <c r="I17" s="979"/>
    </row>
    <row r="18" spans="1:9" ht="17.100000000000001" customHeight="1">
      <c r="A18" s="1008"/>
      <c r="B18" s="1014" t="s">
        <v>956</v>
      </c>
      <c r="C18" s="1422" t="s">
        <v>1333</v>
      </c>
      <c r="D18" s="1423"/>
      <c r="E18" s="1423"/>
      <c r="F18" s="1423"/>
      <c r="G18" s="1423"/>
      <c r="H18" s="1423"/>
      <c r="I18" s="979"/>
    </row>
    <row r="19" spans="1:9" ht="17.100000000000001" customHeight="1">
      <c r="A19" s="1008"/>
      <c r="B19" s="1014"/>
      <c r="C19" s="1423"/>
      <c r="D19" s="1423"/>
      <c r="E19" s="1423"/>
      <c r="F19" s="1423"/>
      <c r="G19" s="1423"/>
      <c r="H19" s="1423"/>
      <c r="I19" s="979"/>
    </row>
    <row r="20" spans="1:9" ht="17.100000000000001" customHeight="1">
      <c r="A20" s="1008"/>
      <c r="B20" s="1014" t="s">
        <v>956</v>
      </c>
      <c r="C20" s="1424" t="s">
        <v>1422</v>
      </c>
      <c r="D20" s="1424"/>
      <c r="E20" s="1424"/>
      <c r="F20" s="1424"/>
      <c r="G20" s="1424"/>
      <c r="H20" s="1424"/>
      <c r="I20" s="979"/>
    </row>
    <row r="21" spans="1:9" ht="17.100000000000001" customHeight="1">
      <c r="A21" s="1008"/>
      <c r="B21" s="1014" t="s">
        <v>956</v>
      </c>
      <c r="C21" s="1424" t="s">
        <v>1423</v>
      </c>
      <c r="D21" s="1424"/>
      <c r="E21" s="1424"/>
      <c r="F21" s="1424"/>
      <c r="G21" s="1424"/>
      <c r="H21" s="1424"/>
      <c r="I21" s="979"/>
    </row>
    <row r="22" spans="1:9" ht="17.100000000000001" customHeight="1">
      <c r="A22" s="1008"/>
      <c r="B22" s="1014"/>
      <c r="C22" s="1423"/>
      <c r="D22" s="1423"/>
      <c r="E22" s="1423"/>
      <c r="F22" s="1423"/>
      <c r="G22" s="1423"/>
      <c r="H22" s="1423"/>
      <c r="I22" s="979"/>
    </row>
    <row r="23" spans="1:9" ht="17.100000000000001" customHeight="1">
      <c r="A23" s="1008"/>
      <c r="B23" s="1014"/>
      <c r="C23" s="1423"/>
      <c r="D23" s="1423"/>
      <c r="E23" s="1423"/>
      <c r="F23" s="1423"/>
      <c r="G23" s="1423"/>
      <c r="H23" s="1423"/>
      <c r="I23" s="979"/>
    </row>
  </sheetData>
  <mergeCells count="19">
    <mergeCell ref="B11:E11"/>
    <mergeCell ref="F11:G11"/>
    <mergeCell ref="B1:H1"/>
    <mergeCell ref="B2:H2"/>
    <mergeCell ref="B4:B5"/>
    <mergeCell ref="C4:E4"/>
    <mergeCell ref="F4:G4"/>
    <mergeCell ref="D5:E5"/>
    <mergeCell ref="F5:G5"/>
    <mergeCell ref="F6:G6"/>
    <mergeCell ref="F7:G7"/>
    <mergeCell ref="F8:G8"/>
    <mergeCell ref="F9:G9"/>
    <mergeCell ref="F10:G10"/>
    <mergeCell ref="G13:H13"/>
    <mergeCell ref="C18:H19"/>
    <mergeCell ref="C20:H20"/>
    <mergeCell ref="C21:H21"/>
    <mergeCell ref="C22:H23"/>
  </mergeCells>
  <phoneticPr fontId="31"/>
  <pageMargins left="0.78740157480314965" right="0.78740157480314965" top="0.78740157480314965" bottom="0.78740157480314965" header="0.51181102362204722" footer="0.51181102362204722"/>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showGridLines="0" view="pageBreakPreview" zoomScaleSheetLayoutView="100" workbookViewId="0">
      <selection activeCell="B3" sqref="B3:L3"/>
    </sheetView>
  </sheetViews>
  <sheetFormatPr defaultColWidth="9" defaultRowHeight="13.5"/>
  <cols>
    <col min="1" max="1" width="2.125" style="20" customWidth="1"/>
    <col min="2" max="2" width="4.125" style="20" customWidth="1"/>
    <col min="3" max="3" width="5.75" style="20" customWidth="1"/>
    <col min="4" max="4" width="32.625" style="20" customWidth="1"/>
    <col min="5" max="5" width="12.75" style="21" customWidth="1"/>
    <col min="6" max="6" width="12.375" style="21" customWidth="1"/>
    <col min="7" max="7" width="14.25" style="21" customWidth="1"/>
    <col min="8" max="8" width="13.5" style="22" customWidth="1"/>
    <col min="9" max="9" width="15.125" style="22" customWidth="1"/>
    <col min="10" max="10" width="9.25" style="20" customWidth="1"/>
    <col min="11" max="11" width="16" style="20" customWidth="1"/>
    <col min="12" max="12" width="13.75" style="20" customWidth="1"/>
    <col min="13" max="13" width="3.75" style="31" customWidth="1"/>
    <col min="14" max="14" width="9" style="20" customWidth="1"/>
    <col min="15" max="16384" width="9" style="20"/>
  </cols>
  <sheetData>
    <row r="1" spans="1:13" ht="20.100000000000001" customHeight="1">
      <c r="A1" s="24"/>
      <c r="B1" s="58" t="s">
        <v>1452</v>
      </c>
      <c r="C1" s="31"/>
      <c r="D1" s="31"/>
      <c r="E1" s="37"/>
      <c r="F1" s="37"/>
      <c r="G1" s="37"/>
      <c r="H1" s="41"/>
      <c r="I1" s="41"/>
      <c r="J1" s="31"/>
      <c r="K1" s="44"/>
      <c r="L1" s="46"/>
    </row>
    <row r="2" spans="1:13" ht="19.5" customHeight="1">
      <c r="A2" s="24"/>
      <c r="B2" s="34"/>
      <c r="C2" s="31"/>
      <c r="D2" s="31"/>
      <c r="E2" s="37"/>
      <c r="F2" s="37"/>
      <c r="G2" s="37"/>
      <c r="H2" s="41"/>
      <c r="I2" s="41"/>
      <c r="J2" s="31"/>
      <c r="K2" s="31"/>
      <c r="L2" s="31"/>
    </row>
    <row r="3" spans="1:13" ht="30" customHeight="1">
      <c r="A3" s="24"/>
      <c r="B3" s="1498" t="s">
        <v>971</v>
      </c>
      <c r="C3" s="1498"/>
      <c r="D3" s="1498"/>
      <c r="E3" s="1498"/>
      <c r="F3" s="1498"/>
      <c r="G3" s="1498"/>
      <c r="H3" s="1498"/>
      <c r="I3" s="1498"/>
      <c r="J3" s="1498"/>
      <c r="K3" s="1498"/>
      <c r="L3" s="1498"/>
    </row>
    <row r="4" spans="1:13" ht="21.75" customHeight="1" thickBot="1">
      <c r="A4" s="24"/>
      <c r="B4" s="18"/>
      <c r="C4" s="19"/>
      <c r="D4" s="19"/>
      <c r="E4" s="38"/>
      <c r="F4" s="38"/>
      <c r="G4" s="38"/>
      <c r="H4" s="42"/>
      <c r="I4" s="42"/>
      <c r="J4" s="33"/>
      <c r="K4" s="31"/>
      <c r="L4" s="31"/>
    </row>
    <row r="5" spans="1:13" s="23" customFormat="1" ht="30" customHeight="1">
      <c r="A5" s="25"/>
      <c r="B5" s="1510" t="s">
        <v>297</v>
      </c>
      <c r="C5" s="1511"/>
      <c r="D5" s="1512"/>
      <c r="E5" s="1499" t="s">
        <v>331</v>
      </c>
      <c r="F5" s="1500"/>
      <c r="G5" s="1499" t="s">
        <v>330</v>
      </c>
      <c r="H5" s="1500"/>
      <c r="I5" s="1499" t="s">
        <v>333</v>
      </c>
      <c r="J5" s="1501"/>
      <c r="K5" s="1504" t="s">
        <v>293</v>
      </c>
      <c r="L5" s="1505"/>
      <c r="M5" s="32"/>
    </row>
    <row r="6" spans="1:13" s="23" customFormat="1" ht="30" customHeight="1" thickBot="1">
      <c r="A6" s="25"/>
      <c r="B6" s="1513"/>
      <c r="C6" s="1514"/>
      <c r="D6" s="1515"/>
      <c r="E6" s="1508" t="s">
        <v>335</v>
      </c>
      <c r="F6" s="1509"/>
      <c r="G6" s="1508" t="s">
        <v>242</v>
      </c>
      <c r="H6" s="1509"/>
      <c r="I6" s="1502"/>
      <c r="J6" s="1503"/>
      <c r="K6" s="1506"/>
      <c r="L6" s="1507"/>
      <c r="M6" s="32"/>
    </row>
    <row r="7" spans="1:13" s="23" customFormat="1" ht="30" customHeight="1">
      <c r="A7" s="25"/>
      <c r="B7" s="1516" t="s">
        <v>1346</v>
      </c>
      <c r="C7" s="1517"/>
      <c r="D7" s="1518"/>
      <c r="E7" s="1521" t="s">
        <v>1393</v>
      </c>
      <c r="F7" s="1522"/>
      <c r="G7" s="1521" t="s">
        <v>1393</v>
      </c>
      <c r="H7" s="1522"/>
      <c r="I7" s="1519"/>
      <c r="J7" s="1520"/>
      <c r="K7" s="1350" t="s">
        <v>1473</v>
      </c>
      <c r="L7" s="1497"/>
      <c r="M7" s="32"/>
    </row>
    <row r="8" spans="1:13" s="23" customFormat="1" ht="30" customHeight="1" thickBot="1">
      <c r="A8" s="25"/>
      <c r="B8" s="1494" t="s">
        <v>1347</v>
      </c>
      <c r="C8" s="1495"/>
      <c r="D8" s="1496"/>
      <c r="E8" s="1449"/>
      <c r="F8" s="1450"/>
      <c r="G8" s="1449"/>
      <c r="H8" s="1450"/>
      <c r="I8" s="1529"/>
      <c r="J8" s="1530"/>
      <c r="K8" s="1471" t="s">
        <v>1474</v>
      </c>
      <c r="L8" s="1472"/>
      <c r="M8" s="32"/>
    </row>
    <row r="9" spans="1:13" s="23" customFormat="1" ht="20.100000000000001" customHeight="1" thickTop="1">
      <c r="A9" s="25"/>
      <c r="B9" s="259"/>
      <c r="C9" s="1291" t="s">
        <v>1343</v>
      </c>
      <c r="D9" s="1293"/>
      <c r="E9" s="1461"/>
      <c r="F9" s="1462"/>
      <c r="G9" s="1461"/>
      <c r="H9" s="1462"/>
      <c r="I9" s="1531"/>
      <c r="J9" s="1532"/>
      <c r="K9" s="1455" t="s">
        <v>1462</v>
      </c>
      <c r="L9" s="1456"/>
      <c r="M9" s="32"/>
    </row>
    <row r="10" spans="1:13" s="23" customFormat="1" ht="20.100000000000001" customHeight="1">
      <c r="A10" s="25"/>
      <c r="B10" s="259"/>
      <c r="C10" s="1453" t="s">
        <v>1344</v>
      </c>
      <c r="D10" s="1454"/>
      <c r="E10" s="1523"/>
      <c r="F10" s="1524"/>
      <c r="G10" s="1523"/>
      <c r="H10" s="1524"/>
      <c r="I10" s="1533"/>
      <c r="J10" s="1534"/>
      <c r="K10" s="1457" t="s">
        <v>1463</v>
      </c>
      <c r="L10" s="1458"/>
      <c r="M10" s="32"/>
    </row>
    <row r="11" spans="1:13" s="23" customFormat="1" ht="20.100000000000001" customHeight="1">
      <c r="A11" s="25"/>
      <c r="B11" s="259"/>
      <c r="C11" s="1451" t="s">
        <v>1345</v>
      </c>
      <c r="D11" s="1452"/>
      <c r="E11" s="1459"/>
      <c r="F11" s="1460"/>
      <c r="G11" s="1459"/>
      <c r="H11" s="1460"/>
      <c r="I11" s="1465"/>
      <c r="J11" s="1466"/>
      <c r="K11" s="1204"/>
      <c r="L11" s="1205"/>
      <c r="M11" s="32"/>
    </row>
    <row r="12" spans="1:13" s="23" customFormat="1" ht="20.100000000000001" customHeight="1">
      <c r="A12" s="25"/>
      <c r="B12" s="259"/>
      <c r="C12" s="1269"/>
      <c r="D12" s="656" t="s">
        <v>1338</v>
      </c>
      <c r="E12" s="1461"/>
      <c r="F12" s="1462"/>
      <c r="G12" s="1461"/>
      <c r="H12" s="1462"/>
      <c r="I12" s="1531"/>
      <c r="J12" s="1532"/>
      <c r="K12" s="1198"/>
      <c r="L12" s="1199"/>
      <c r="M12" s="32"/>
    </row>
    <row r="13" spans="1:13" s="23" customFormat="1" ht="20.100000000000001" customHeight="1">
      <c r="A13" s="25"/>
      <c r="B13" s="259"/>
      <c r="C13" s="1269"/>
      <c r="D13" s="653" t="s">
        <v>1339</v>
      </c>
      <c r="E13" s="1459"/>
      <c r="F13" s="1460"/>
      <c r="G13" s="1459"/>
      <c r="H13" s="1460"/>
      <c r="I13" s="1465"/>
      <c r="J13" s="1466"/>
      <c r="K13" s="1204"/>
      <c r="L13" s="1205"/>
      <c r="M13" s="32"/>
    </row>
    <row r="14" spans="1:13" s="23" customFormat="1" ht="20.100000000000001" customHeight="1">
      <c r="A14" s="25"/>
      <c r="B14" s="259"/>
      <c r="C14" s="1269"/>
      <c r="D14" s="654" t="s">
        <v>1340</v>
      </c>
      <c r="E14" s="1463"/>
      <c r="F14" s="1464"/>
      <c r="G14" s="1463"/>
      <c r="H14" s="1464"/>
      <c r="I14" s="1467"/>
      <c r="J14" s="1468"/>
      <c r="K14" s="1206"/>
      <c r="L14" s="1207"/>
      <c r="M14" s="32"/>
    </row>
    <row r="15" spans="1:13" s="23" customFormat="1" ht="20.100000000000001" customHeight="1">
      <c r="A15" s="25"/>
      <c r="B15" s="259"/>
      <c r="C15" s="1269"/>
      <c r="D15" s="654"/>
      <c r="E15" s="1461"/>
      <c r="F15" s="1462"/>
      <c r="G15" s="1461"/>
      <c r="H15" s="1462"/>
      <c r="I15" s="1469"/>
      <c r="J15" s="1470"/>
      <c r="K15" s="1455"/>
      <c r="L15" s="1456"/>
      <c r="M15" s="32"/>
    </row>
    <row r="16" spans="1:13" s="23" customFormat="1" ht="30" customHeight="1" thickBot="1">
      <c r="A16" s="25"/>
      <c r="B16" s="1494" t="s">
        <v>1348</v>
      </c>
      <c r="C16" s="1495"/>
      <c r="D16" s="1496"/>
      <c r="E16" s="1449" t="s">
        <v>1393</v>
      </c>
      <c r="F16" s="1450"/>
      <c r="G16" s="1449" t="s">
        <v>1393</v>
      </c>
      <c r="H16" s="1450"/>
      <c r="I16" s="1529"/>
      <c r="J16" s="1530"/>
      <c r="K16" s="1471" t="s">
        <v>1475</v>
      </c>
      <c r="L16" s="1472"/>
      <c r="M16" s="32"/>
    </row>
    <row r="17" spans="1:18" s="23" customFormat="1" ht="30" customHeight="1" thickTop="1">
      <c r="A17" s="25"/>
      <c r="C17" s="1490" t="s">
        <v>1467</v>
      </c>
      <c r="D17" s="1491"/>
      <c r="E17" s="1525"/>
      <c r="F17" s="1526"/>
      <c r="G17" s="1525"/>
      <c r="H17" s="1526"/>
      <c r="I17" s="1535"/>
      <c r="J17" s="1536"/>
      <c r="K17" s="1455" t="s">
        <v>1464</v>
      </c>
      <c r="L17" s="1456"/>
      <c r="M17" s="32"/>
    </row>
    <row r="18" spans="1:18" s="23" customFormat="1" ht="30" customHeight="1">
      <c r="A18" s="25"/>
      <c r="C18" s="1492" t="s">
        <v>1341</v>
      </c>
      <c r="D18" s="1493"/>
      <c r="E18" s="1527"/>
      <c r="F18" s="1528"/>
      <c r="G18" s="1527"/>
      <c r="H18" s="1528"/>
      <c r="I18" s="1465"/>
      <c r="J18" s="1466"/>
      <c r="K18" s="1455"/>
      <c r="L18" s="1456"/>
      <c r="M18" s="32"/>
    </row>
    <row r="19" spans="1:18" s="23" customFormat="1" ht="30" customHeight="1" thickBot="1">
      <c r="A19" s="25"/>
      <c r="C19" s="1482" t="s">
        <v>1342</v>
      </c>
      <c r="D19" s="1483"/>
      <c r="E19" s="1474"/>
      <c r="F19" s="1475"/>
      <c r="G19" s="1474"/>
      <c r="H19" s="1475"/>
      <c r="I19" s="1484"/>
      <c r="J19" s="1485"/>
      <c r="K19" s="1488"/>
      <c r="L19" s="1489"/>
      <c r="M19" s="32"/>
    </row>
    <row r="20" spans="1:18" s="23" customFormat="1" ht="30" customHeight="1" thickBot="1">
      <c r="A20" s="25"/>
      <c r="B20" s="1274" t="s">
        <v>1349</v>
      </c>
      <c r="C20" s="1275"/>
      <c r="D20" s="1275"/>
      <c r="E20" s="1476"/>
      <c r="F20" s="1477"/>
      <c r="G20" s="1478"/>
      <c r="H20" s="1479"/>
      <c r="I20" s="39"/>
      <c r="J20" s="43"/>
      <c r="K20" s="1480" t="s">
        <v>1393</v>
      </c>
      <c r="L20" s="1481"/>
      <c r="M20" s="32"/>
    </row>
    <row r="21" spans="1:18" s="23" customFormat="1" ht="30" customHeight="1">
      <c r="A21" s="25"/>
      <c r="B21" s="27"/>
      <c r="C21" s="17"/>
      <c r="D21" s="17"/>
      <c r="E21" s="28"/>
      <c r="F21" s="29"/>
      <c r="G21" s="30"/>
      <c r="H21" s="29"/>
      <c r="I21" s="29"/>
      <c r="J21" s="25"/>
      <c r="K21" s="32"/>
      <c r="L21" s="32"/>
      <c r="M21" s="32"/>
    </row>
    <row r="22" spans="1:18" s="23" customFormat="1" ht="30" customHeight="1">
      <c r="A22" s="25"/>
      <c r="B22" s="27"/>
      <c r="C22" s="17"/>
      <c r="D22" s="17"/>
      <c r="E22" s="28"/>
      <c r="F22" s="29"/>
      <c r="G22" s="30"/>
      <c r="H22" s="29"/>
      <c r="I22" s="1486" t="s">
        <v>1312</v>
      </c>
      <c r="J22" s="1487"/>
      <c r="K22" s="1358"/>
      <c r="L22" s="1360"/>
      <c r="M22" s="32"/>
    </row>
    <row r="23" spans="1:18" s="23" customFormat="1" ht="15" customHeight="1">
      <c r="A23" s="26"/>
      <c r="B23" s="173" t="s">
        <v>956</v>
      </c>
      <c r="C23" s="172" t="s">
        <v>957</v>
      </c>
      <c r="D23" s="555"/>
      <c r="E23" s="555"/>
      <c r="F23" s="555"/>
      <c r="G23" s="556"/>
      <c r="H23" s="556"/>
      <c r="J23" s="14"/>
      <c r="K23" s="35"/>
      <c r="L23" s="35"/>
      <c r="M23" s="48"/>
      <c r="N23" s="14"/>
      <c r="O23" s="14"/>
      <c r="P23" s="14"/>
      <c r="Q23" s="14"/>
      <c r="R23" s="14"/>
    </row>
    <row r="24" spans="1:18" s="23" customFormat="1" ht="15" customHeight="1">
      <c r="A24" s="26"/>
      <c r="B24" s="173" t="s">
        <v>956</v>
      </c>
      <c r="C24" s="171" t="s">
        <v>25</v>
      </c>
      <c r="D24" s="557"/>
      <c r="E24" s="557"/>
      <c r="F24" s="557"/>
      <c r="G24" s="558"/>
      <c r="H24" s="558"/>
      <c r="I24" s="171"/>
      <c r="J24" s="36"/>
      <c r="K24" s="36"/>
      <c r="L24" s="36"/>
      <c r="M24" s="48"/>
      <c r="N24" s="14"/>
      <c r="O24" s="14"/>
      <c r="P24" s="14"/>
      <c r="Q24" s="14"/>
      <c r="R24" s="14"/>
    </row>
    <row r="25" spans="1:18" s="23" customFormat="1" ht="15" customHeight="1">
      <c r="A25" s="26"/>
      <c r="B25" s="173" t="s">
        <v>956</v>
      </c>
      <c r="C25" s="563" t="s">
        <v>1350</v>
      </c>
      <c r="D25" s="557"/>
      <c r="E25" s="557"/>
      <c r="F25" s="557"/>
      <c r="G25" s="558"/>
      <c r="H25" s="558"/>
      <c r="I25" s="171"/>
      <c r="J25" s="35"/>
      <c r="K25" s="35"/>
      <c r="L25" s="35"/>
      <c r="M25" s="35"/>
      <c r="N25" s="35"/>
      <c r="O25" s="35"/>
      <c r="P25" s="35"/>
      <c r="Q25" s="35"/>
      <c r="R25" s="49"/>
    </row>
    <row r="26" spans="1:18" s="23" customFormat="1" ht="15" customHeight="1">
      <c r="A26" s="26"/>
      <c r="B26" s="173" t="s">
        <v>956</v>
      </c>
      <c r="C26" s="171" t="s">
        <v>1323</v>
      </c>
      <c r="D26" s="557"/>
      <c r="E26" s="557"/>
      <c r="F26" s="557"/>
      <c r="G26" s="558"/>
      <c r="H26" s="558"/>
      <c r="I26" s="171"/>
      <c r="J26" s="36"/>
      <c r="K26" s="36"/>
      <c r="L26" s="36"/>
      <c r="M26" s="48"/>
      <c r="N26" s="14"/>
      <c r="O26" s="14"/>
      <c r="P26" s="14"/>
      <c r="Q26" s="14"/>
      <c r="R26" s="14"/>
    </row>
    <row r="27" spans="1:18" s="23" customFormat="1" ht="15" customHeight="1">
      <c r="A27" s="26"/>
      <c r="B27" s="173" t="s">
        <v>956</v>
      </c>
      <c r="C27" s="171" t="s">
        <v>1035</v>
      </c>
      <c r="D27" s="557"/>
      <c r="E27" s="557"/>
      <c r="F27" s="557"/>
      <c r="G27" s="558"/>
      <c r="H27" s="558"/>
      <c r="I27" s="171"/>
      <c r="J27" s="36"/>
      <c r="K27" s="36"/>
      <c r="L27" s="36"/>
      <c r="M27" s="48"/>
      <c r="N27" s="14"/>
      <c r="O27" s="14"/>
      <c r="P27" s="14"/>
      <c r="Q27" s="14"/>
      <c r="R27" s="14"/>
    </row>
    <row r="28" spans="1:18" s="23" customFormat="1" ht="15" customHeight="1">
      <c r="A28" s="26"/>
      <c r="B28" s="173" t="s">
        <v>956</v>
      </c>
      <c r="C28" s="171" t="s">
        <v>1260</v>
      </c>
      <c r="D28" s="557"/>
      <c r="E28" s="557"/>
      <c r="F28" s="557"/>
      <c r="G28" s="558"/>
      <c r="H28" s="558"/>
      <c r="I28" s="171"/>
      <c r="J28" s="36"/>
      <c r="K28" s="36"/>
      <c r="L28" s="36"/>
      <c r="M28" s="48"/>
      <c r="N28" s="14"/>
      <c r="O28" s="14"/>
      <c r="P28" s="14"/>
      <c r="Q28" s="14"/>
      <c r="R28" s="14"/>
    </row>
    <row r="29" spans="1:18" s="23" customFormat="1" ht="15" customHeight="1">
      <c r="A29" s="26"/>
      <c r="B29" s="1473" t="s">
        <v>956</v>
      </c>
      <c r="C29" s="604" t="s">
        <v>1334</v>
      </c>
      <c r="D29" s="602"/>
      <c r="E29" s="602"/>
      <c r="F29" s="602"/>
      <c r="G29" s="602"/>
      <c r="H29" s="602"/>
      <c r="I29" s="602"/>
      <c r="J29" s="40"/>
      <c r="K29" s="45"/>
      <c r="L29" s="47"/>
      <c r="M29" s="48"/>
      <c r="N29" s="14"/>
      <c r="O29" s="14"/>
      <c r="P29" s="14"/>
      <c r="Q29" s="14"/>
      <c r="R29" s="14"/>
    </row>
    <row r="30" spans="1:18" s="23" customFormat="1" ht="18" customHeight="1">
      <c r="A30" s="26"/>
      <c r="B30" s="1473"/>
      <c r="C30" s="603"/>
      <c r="D30" s="603"/>
      <c r="E30" s="603"/>
      <c r="F30" s="603"/>
      <c r="G30" s="603"/>
      <c r="H30" s="603"/>
      <c r="I30" s="603"/>
      <c r="J30" s="35"/>
      <c r="K30" s="16"/>
      <c r="L30" s="48"/>
      <c r="M30" s="48"/>
      <c r="N30" s="14"/>
      <c r="O30" s="14"/>
      <c r="P30" s="14"/>
      <c r="Q30" s="14"/>
      <c r="R30" s="14"/>
    </row>
  </sheetData>
  <mergeCells count="71">
    <mergeCell ref="E17:F17"/>
    <mergeCell ref="E18:F18"/>
    <mergeCell ref="I8:J8"/>
    <mergeCell ref="I9:J9"/>
    <mergeCell ref="I10:J10"/>
    <mergeCell ref="I11:J11"/>
    <mergeCell ref="I12:J12"/>
    <mergeCell ref="G18:H18"/>
    <mergeCell ref="G17:H17"/>
    <mergeCell ref="G15:H15"/>
    <mergeCell ref="G14:H14"/>
    <mergeCell ref="G13:H13"/>
    <mergeCell ref="G16:H16"/>
    <mergeCell ref="I17:J17"/>
    <mergeCell ref="I18:J18"/>
    <mergeCell ref="I16:J16"/>
    <mergeCell ref="G7:H7"/>
    <mergeCell ref="E10:F10"/>
    <mergeCell ref="E9:F9"/>
    <mergeCell ref="G10:H10"/>
    <mergeCell ref="G9:H9"/>
    <mergeCell ref="K7:L7"/>
    <mergeCell ref="E8:F8"/>
    <mergeCell ref="B3:L3"/>
    <mergeCell ref="E5:F5"/>
    <mergeCell ref="G5:H5"/>
    <mergeCell ref="I5:J6"/>
    <mergeCell ref="K5:L6"/>
    <mergeCell ref="E6:F6"/>
    <mergeCell ref="G6:H6"/>
    <mergeCell ref="B5:D6"/>
    <mergeCell ref="G8:H8"/>
    <mergeCell ref="K8:L8"/>
    <mergeCell ref="B7:D7"/>
    <mergeCell ref="I7:J7"/>
    <mergeCell ref="B8:D8"/>
    <mergeCell ref="E7:F7"/>
    <mergeCell ref="K16:L16"/>
    <mergeCell ref="B29:B30"/>
    <mergeCell ref="E19:F19"/>
    <mergeCell ref="G19:H19"/>
    <mergeCell ref="E20:F20"/>
    <mergeCell ref="G20:H20"/>
    <mergeCell ref="K20:L20"/>
    <mergeCell ref="B20:D20"/>
    <mergeCell ref="C19:D19"/>
    <mergeCell ref="I19:J19"/>
    <mergeCell ref="I22:J22"/>
    <mergeCell ref="K22:L22"/>
    <mergeCell ref="K17:L19"/>
    <mergeCell ref="C17:D17"/>
    <mergeCell ref="C18:D18"/>
    <mergeCell ref="B16:D16"/>
    <mergeCell ref="K9:L9"/>
    <mergeCell ref="K10:L10"/>
    <mergeCell ref="K15:L15"/>
    <mergeCell ref="E13:F13"/>
    <mergeCell ref="E12:F12"/>
    <mergeCell ref="E11:F11"/>
    <mergeCell ref="E14:F14"/>
    <mergeCell ref="I13:J13"/>
    <mergeCell ref="I14:J14"/>
    <mergeCell ref="I15:J15"/>
    <mergeCell ref="G12:H12"/>
    <mergeCell ref="G11:H11"/>
    <mergeCell ref="E15:F15"/>
    <mergeCell ref="E16:F16"/>
    <mergeCell ref="C11:D11"/>
    <mergeCell ref="C9:D9"/>
    <mergeCell ref="C10:D10"/>
    <mergeCell ref="C12:C15"/>
  </mergeCells>
  <phoneticPr fontId="31"/>
  <printOptions horizontalCentered="1"/>
  <pageMargins left="0.78740157480314965" right="0.78740157480314965" top="0.78740157480314965" bottom="0.78740157480314965" header="0.51181102362204722" footer="0.51181102362204722"/>
  <pageSetup paperSize="9" scale="5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5"/>
  <sheetViews>
    <sheetView showGridLines="0" view="pageBreakPreview" zoomScale="85" zoomScaleSheetLayoutView="85" workbookViewId="0">
      <selection activeCell="A2" sqref="A2:AM2"/>
    </sheetView>
  </sheetViews>
  <sheetFormatPr defaultColWidth="9" defaultRowHeight="13.5"/>
  <cols>
    <col min="1" max="1" width="6.25" style="20" customWidth="1"/>
    <col min="2" max="2" width="23.625" style="20" customWidth="1"/>
    <col min="3" max="3" width="9.125" style="20" customWidth="1"/>
    <col min="4" max="39" width="4.25" style="20" customWidth="1"/>
    <col min="40" max="45" width="7.375" style="20" customWidth="1"/>
    <col min="46" max="46" width="9" style="20" customWidth="1"/>
    <col min="47" max="16384" width="9" style="20"/>
  </cols>
  <sheetData>
    <row r="1" spans="1:39" ht="17.25">
      <c r="A1" s="58" t="s">
        <v>1453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56"/>
      <c r="AK1" s="31"/>
      <c r="AL1" s="50"/>
      <c r="AM1" s="57"/>
    </row>
    <row r="2" spans="1:39" ht="24">
      <c r="A2" s="1553" t="s">
        <v>1392</v>
      </c>
      <c r="B2" s="1553"/>
      <c r="C2" s="1553"/>
      <c r="D2" s="1553"/>
      <c r="E2" s="1553"/>
      <c r="F2" s="1553"/>
      <c r="G2" s="1553"/>
      <c r="H2" s="1553"/>
      <c r="I2" s="1553"/>
      <c r="J2" s="1553"/>
      <c r="K2" s="1553"/>
      <c r="L2" s="1553"/>
      <c r="M2" s="1553"/>
      <c r="N2" s="1553"/>
      <c r="O2" s="1553"/>
      <c r="P2" s="1553"/>
      <c r="Q2" s="1553"/>
      <c r="R2" s="1553"/>
      <c r="S2" s="1553"/>
      <c r="T2" s="1553"/>
      <c r="U2" s="1553"/>
      <c r="V2" s="1553"/>
      <c r="W2" s="1553"/>
      <c r="X2" s="1553"/>
      <c r="Y2" s="1553"/>
      <c r="Z2" s="1553"/>
      <c r="AA2" s="1553"/>
      <c r="AB2" s="1553"/>
      <c r="AC2" s="1553"/>
      <c r="AD2" s="1553"/>
      <c r="AE2" s="1553"/>
      <c r="AF2" s="1553"/>
      <c r="AG2" s="1553"/>
      <c r="AH2" s="1553"/>
      <c r="AI2" s="1553"/>
      <c r="AJ2" s="1553"/>
      <c r="AK2" s="1553"/>
      <c r="AL2" s="1553"/>
      <c r="AM2" s="1553"/>
    </row>
    <row r="3" spans="1:39" ht="17.25">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row>
    <row r="4" spans="1:39">
      <c r="A4" s="1543" t="s">
        <v>217</v>
      </c>
      <c r="B4" s="1546" t="s">
        <v>275</v>
      </c>
      <c r="C4" s="1547"/>
      <c r="D4" s="1540" t="s">
        <v>153</v>
      </c>
      <c r="E4" s="1541"/>
      <c r="F4" s="1542"/>
      <c r="G4" s="1540"/>
      <c r="H4" s="1541"/>
      <c r="I4" s="1542"/>
      <c r="J4" s="1540"/>
      <c r="K4" s="1541"/>
      <c r="L4" s="1542"/>
      <c r="M4" s="1540"/>
      <c r="N4" s="1541"/>
      <c r="O4" s="1542"/>
      <c r="P4" s="1540"/>
      <c r="Q4" s="1541"/>
      <c r="R4" s="1542"/>
      <c r="S4" s="1540"/>
      <c r="T4" s="1541"/>
      <c r="U4" s="1542"/>
      <c r="V4" s="1540"/>
      <c r="W4" s="1541"/>
      <c r="X4" s="1542"/>
      <c r="Y4" s="1540"/>
      <c r="Z4" s="1541"/>
      <c r="AA4" s="1542"/>
      <c r="AB4" s="1540"/>
      <c r="AC4" s="1541"/>
      <c r="AD4" s="1542"/>
      <c r="AE4" s="1540"/>
      <c r="AF4" s="1541"/>
      <c r="AG4" s="1542"/>
      <c r="AH4" s="1540"/>
      <c r="AI4" s="1541"/>
      <c r="AJ4" s="1542"/>
      <c r="AK4" s="1540"/>
      <c r="AL4" s="1541"/>
      <c r="AM4" s="1542"/>
    </row>
    <row r="5" spans="1:39">
      <c r="A5" s="1544"/>
      <c r="B5" s="1548"/>
      <c r="C5" s="1549"/>
      <c r="D5" s="1540" t="s">
        <v>78</v>
      </c>
      <c r="E5" s="1541"/>
      <c r="F5" s="1542"/>
      <c r="G5" s="1540" t="s">
        <v>78</v>
      </c>
      <c r="H5" s="1541"/>
      <c r="I5" s="1542"/>
      <c r="J5" s="1540" t="s">
        <v>78</v>
      </c>
      <c r="K5" s="1541"/>
      <c r="L5" s="1542"/>
      <c r="M5" s="1540" t="s">
        <v>78</v>
      </c>
      <c r="N5" s="1541"/>
      <c r="O5" s="1542"/>
      <c r="P5" s="1540" t="s">
        <v>78</v>
      </c>
      <c r="Q5" s="1541"/>
      <c r="R5" s="1542"/>
      <c r="S5" s="1540" t="s">
        <v>78</v>
      </c>
      <c r="T5" s="1541"/>
      <c r="U5" s="1542"/>
      <c r="V5" s="1540" t="s">
        <v>78</v>
      </c>
      <c r="W5" s="1541"/>
      <c r="X5" s="1542"/>
      <c r="Y5" s="1540" t="s">
        <v>78</v>
      </c>
      <c r="Z5" s="1541"/>
      <c r="AA5" s="1542"/>
      <c r="AB5" s="1540" t="s">
        <v>78</v>
      </c>
      <c r="AC5" s="1541"/>
      <c r="AD5" s="1542"/>
      <c r="AE5" s="1540" t="s">
        <v>78</v>
      </c>
      <c r="AF5" s="1541"/>
      <c r="AG5" s="1542"/>
      <c r="AH5" s="1540" t="s">
        <v>78</v>
      </c>
      <c r="AI5" s="1541"/>
      <c r="AJ5" s="1542"/>
      <c r="AK5" s="1540" t="s">
        <v>78</v>
      </c>
      <c r="AL5" s="1541"/>
      <c r="AM5" s="1542"/>
    </row>
    <row r="6" spans="1:39">
      <c r="A6" s="1545"/>
      <c r="B6" s="1550"/>
      <c r="C6" s="1551"/>
      <c r="D6" s="372">
        <v>10</v>
      </c>
      <c r="E6" s="373">
        <v>20</v>
      </c>
      <c r="F6" s="374">
        <v>30</v>
      </c>
      <c r="G6" s="372">
        <v>10</v>
      </c>
      <c r="H6" s="373">
        <v>20</v>
      </c>
      <c r="I6" s="374">
        <v>30</v>
      </c>
      <c r="J6" s="372">
        <v>10</v>
      </c>
      <c r="K6" s="373">
        <v>20</v>
      </c>
      <c r="L6" s="374">
        <v>30</v>
      </c>
      <c r="M6" s="372">
        <v>10</v>
      </c>
      <c r="N6" s="373">
        <v>20</v>
      </c>
      <c r="O6" s="374">
        <v>30</v>
      </c>
      <c r="P6" s="372">
        <v>10</v>
      </c>
      <c r="Q6" s="373">
        <v>20</v>
      </c>
      <c r="R6" s="374">
        <v>30</v>
      </c>
      <c r="S6" s="372">
        <v>10</v>
      </c>
      <c r="T6" s="373">
        <v>20</v>
      </c>
      <c r="U6" s="374">
        <v>30</v>
      </c>
      <c r="V6" s="372">
        <v>10</v>
      </c>
      <c r="W6" s="373">
        <v>20</v>
      </c>
      <c r="X6" s="374">
        <v>30</v>
      </c>
      <c r="Y6" s="372">
        <v>10</v>
      </c>
      <c r="Z6" s="373">
        <v>20</v>
      </c>
      <c r="AA6" s="374">
        <v>30</v>
      </c>
      <c r="AB6" s="372">
        <v>10</v>
      </c>
      <c r="AC6" s="373">
        <v>20</v>
      </c>
      <c r="AD6" s="374">
        <v>30</v>
      </c>
      <c r="AE6" s="372">
        <v>10</v>
      </c>
      <c r="AF6" s="373">
        <v>20</v>
      </c>
      <c r="AG6" s="374">
        <v>30</v>
      </c>
      <c r="AH6" s="372">
        <v>10</v>
      </c>
      <c r="AI6" s="373">
        <v>20</v>
      </c>
      <c r="AJ6" s="374">
        <v>30</v>
      </c>
      <c r="AK6" s="372">
        <v>10</v>
      </c>
      <c r="AL6" s="373">
        <v>20</v>
      </c>
      <c r="AM6" s="374">
        <v>30</v>
      </c>
    </row>
    <row r="7" spans="1:39">
      <c r="A7" s="372"/>
      <c r="B7" s="375"/>
      <c r="C7" s="373"/>
      <c r="D7" s="376"/>
      <c r="E7" s="377"/>
      <c r="F7" s="378"/>
      <c r="G7" s="376"/>
      <c r="H7" s="377"/>
      <c r="I7" s="378"/>
      <c r="J7" s="376"/>
      <c r="K7" s="377"/>
      <c r="L7" s="378"/>
      <c r="M7" s="376"/>
      <c r="N7" s="377"/>
      <c r="O7" s="378"/>
      <c r="P7" s="376"/>
      <c r="Q7" s="377"/>
      <c r="R7" s="378"/>
      <c r="S7" s="376"/>
      <c r="T7" s="377"/>
      <c r="U7" s="378"/>
      <c r="V7" s="376"/>
      <c r="W7" s="377"/>
      <c r="X7" s="378"/>
      <c r="Y7" s="376"/>
      <c r="Z7" s="377"/>
      <c r="AA7" s="378"/>
      <c r="AB7" s="376"/>
      <c r="AC7" s="377"/>
      <c r="AD7" s="378"/>
      <c r="AE7" s="376"/>
      <c r="AF7" s="377"/>
      <c r="AG7" s="378"/>
      <c r="AH7" s="376"/>
      <c r="AI7" s="377"/>
      <c r="AJ7" s="378"/>
      <c r="AK7" s="376"/>
      <c r="AL7" s="377"/>
      <c r="AM7" s="378"/>
    </row>
    <row r="8" spans="1:39">
      <c r="A8" s="379"/>
      <c r="B8" s="375"/>
      <c r="C8" s="380"/>
      <c r="D8" s="381"/>
      <c r="E8" s="382"/>
      <c r="F8" s="167"/>
      <c r="G8" s="381"/>
      <c r="H8" s="382"/>
      <c r="I8" s="167"/>
      <c r="J8" s="381"/>
      <c r="K8" s="382"/>
      <c r="L8" s="167"/>
      <c r="M8" s="381"/>
      <c r="N8" s="382"/>
      <c r="O8" s="167"/>
      <c r="P8" s="381"/>
      <c r="Q8" s="382"/>
      <c r="R8" s="167"/>
      <c r="S8" s="381"/>
      <c r="T8" s="382"/>
      <c r="U8" s="167"/>
      <c r="V8" s="381"/>
      <c r="W8" s="382"/>
      <c r="X8" s="167"/>
      <c r="Y8" s="381"/>
      <c r="Z8" s="382"/>
      <c r="AA8" s="167"/>
      <c r="AB8" s="381"/>
      <c r="AC8" s="382"/>
      <c r="AD8" s="167"/>
      <c r="AE8" s="381"/>
      <c r="AF8" s="382"/>
      <c r="AG8" s="167"/>
      <c r="AH8" s="381"/>
      <c r="AI8" s="382"/>
      <c r="AJ8" s="167"/>
      <c r="AK8" s="381"/>
      <c r="AL8" s="382"/>
      <c r="AM8" s="167"/>
    </row>
    <row r="9" spans="1:39">
      <c r="A9" s="379"/>
      <c r="B9" s="375"/>
      <c r="C9" s="380"/>
      <c r="D9" s="381"/>
      <c r="E9" s="382"/>
      <c r="F9" s="167"/>
      <c r="G9" s="381"/>
      <c r="H9" s="382"/>
      <c r="I9" s="167"/>
      <c r="J9" s="381"/>
      <c r="K9" s="382"/>
      <c r="L9" s="167"/>
      <c r="M9" s="381"/>
      <c r="N9" s="382"/>
      <c r="O9" s="167"/>
      <c r="P9" s="381"/>
      <c r="Q9" s="382"/>
      <c r="R9" s="167"/>
      <c r="S9" s="381"/>
      <c r="T9" s="382"/>
      <c r="U9" s="167"/>
      <c r="V9" s="381"/>
      <c r="W9" s="382"/>
      <c r="X9" s="167"/>
      <c r="Y9" s="381"/>
      <c r="Z9" s="382"/>
      <c r="AA9" s="167"/>
      <c r="AB9" s="381"/>
      <c r="AC9" s="382"/>
      <c r="AD9" s="167"/>
      <c r="AE9" s="381"/>
      <c r="AF9" s="382"/>
      <c r="AG9" s="167"/>
      <c r="AH9" s="381"/>
      <c r="AI9" s="382"/>
      <c r="AJ9" s="167"/>
      <c r="AK9" s="381"/>
      <c r="AL9" s="382"/>
      <c r="AM9" s="167"/>
    </row>
    <row r="10" spans="1:39">
      <c r="A10" s="379"/>
      <c r="B10" s="375"/>
      <c r="C10" s="380"/>
      <c r="D10" s="381"/>
      <c r="E10" s="382"/>
      <c r="F10" s="167"/>
      <c r="G10" s="381"/>
      <c r="H10" s="382"/>
      <c r="I10" s="167"/>
      <c r="J10" s="381"/>
      <c r="K10" s="382"/>
      <c r="L10" s="167"/>
      <c r="M10" s="381"/>
      <c r="N10" s="382"/>
      <c r="O10" s="167"/>
      <c r="P10" s="381"/>
      <c r="Q10" s="382"/>
      <c r="R10" s="167"/>
      <c r="S10" s="381"/>
      <c r="T10" s="382"/>
      <c r="U10" s="167"/>
      <c r="V10" s="381"/>
      <c r="W10" s="382"/>
      <c r="X10" s="167"/>
      <c r="Y10" s="381"/>
      <c r="Z10" s="382"/>
      <c r="AA10" s="167"/>
      <c r="AB10" s="381"/>
      <c r="AC10" s="382"/>
      <c r="AD10" s="167"/>
      <c r="AE10" s="381"/>
      <c r="AF10" s="382"/>
      <c r="AG10" s="167"/>
      <c r="AH10" s="381"/>
      <c r="AI10" s="382"/>
      <c r="AJ10" s="167"/>
      <c r="AK10" s="381"/>
      <c r="AL10" s="382"/>
      <c r="AM10" s="167"/>
    </row>
    <row r="11" spans="1:39">
      <c r="A11" s="379"/>
      <c r="B11" s="375"/>
      <c r="C11" s="380"/>
      <c r="D11" s="381"/>
      <c r="E11" s="382"/>
      <c r="F11" s="167"/>
      <c r="G11" s="381"/>
      <c r="H11" s="382"/>
      <c r="I11" s="167"/>
      <c r="J11" s="381"/>
      <c r="K11" s="382"/>
      <c r="L11" s="167"/>
      <c r="M11" s="381"/>
      <c r="N11" s="382"/>
      <c r="O11" s="167"/>
      <c r="P11" s="381"/>
      <c r="Q11" s="382"/>
      <c r="R11" s="167"/>
      <c r="S11" s="381"/>
      <c r="T11" s="382"/>
      <c r="U11" s="167"/>
      <c r="V11" s="381"/>
      <c r="W11" s="382"/>
      <c r="X11" s="167"/>
      <c r="Y11" s="381"/>
      <c r="Z11" s="382"/>
      <c r="AA11" s="167"/>
      <c r="AB11" s="381"/>
      <c r="AC11" s="382"/>
      <c r="AD11" s="167"/>
      <c r="AE11" s="381"/>
      <c r="AF11" s="382"/>
      <c r="AG11" s="167"/>
      <c r="AH11" s="381"/>
      <c r="AI11" s="382"/>
      <c r="AJ11" s="167"/>
      <c r="AK11" s="381"/>
      <c r="AL11" s="382"/>
      <c r="AM11" s="167"/>
    </row>
    <row r="12" spans="1:39">
      <c r="A12" s="379"/>
      <c r="B12" s="375"/>
      <c r="C12" s="380"/>
      <c r="D12" s="381"/>
      <c r="E12" s="382"/>
      <c r="F12" s="167"/>
      <c r="G12" s="381"/>
      <c r="H12" s="382"/>
      <c r="I12" s="167"/>
      <c r="J12" s="381"/>
      <c r="K12" s="382"/>
      <c r="L12" s="167"/>
      <c r="M12" s="381"/>
      <c r="N12" s="382"/>
      <c r="O12" s="167"/>
      <c r="P12" s="381"/>
      <c r="Q12" s="382"/>
      <c r="R12" s="167"/>
      <c r="S12" s="381"/>
      <c r="T12" s="382"/>
      <c r="U12" s="167"/>
      <c r="V12" s="381"/>
      <c r="W12" s="382"/>
      <c r="X12" s="167"/>
      <c r="Y12" s="381"/>
      <c r="Z12" s="382"/>
      <c r="AA12" s="167"/>
      <c r="AB12" s="381"/>
      <c r="AC12" s="382"/>
      <c r="AD12" s="167"/>
      <c r="AE12" s="381"/>
      <c r="AF12" s="382"/>
      <c r="AG12" s="167"/>
      <c r="AH12" s="381"/>
      <c r="AI12" s="382"/>
      <c r="AJ12" s="167"/>
      <c r="AK12" s="381"/>
      <c r="AL12" s="382"/>
      <c r="AM12" s="167"/>
    </row>
    <row r="13" spans="1:39">
      <c r="A13" s="379"/>
      <c r="B13" s="375"/>
      <c r="C13" s="380"/>
      <c r="D13" s="381"/>
      <c r="E13" s="382"/>
      <c r="F13" s="167"/>
      <c r="G13" s="381"/>
      <c r="H13" s="382"/>
      <c r="I13" s="167"/>
      <c r="J13" s="381"/>
      <c r="K13" s="382"/>
      <c r="L13" s="167"/>
      <c r="M13" s="381"/>
      <c r="N13" s="382"/>
      <c r="O13" s="167"/>
      <c r="P13" s="381"/>
      <c r="Q13" s="382"/>
      <c r="R13" s="167"/>
      <c r="S13" s="381"/>
      <c r="T13" s="382"/>
      <c r="U13" s="167"/>
      <c r="V13" s="381"/>
      <c r="W13" s="382"/>
      <c r="X13" s="167"/>
      <c r="Y13" s="381"/>
      <c r="Z13" s="382"/>
      <c r="AA13" s="167"/>
      <c r="AB13" s="381"/>
      <c r="AC13" s="382"/>
      <c r="AD13" s="167"/>
      <c r="AE13" s="381"/>
      <c r="AF13" s="382"/>
      <c r="AG13" s="167"/>
      <c r="AH13" s="381"/>
      <c r="AI13" s="382"/>
      <c r="AJ13" s="167"/>
      <c r="AK13" s="381"/>
      <c r="AL13" s="382"/>
      <c r="AM13" s="167"/>
    </row>
    <row r="14" spans="1:39">
      <c r="A14" s="379"/>
      <c r="B14" s="375"/>
      <c r="C14" s="380"/>
      <c r="D14" s="381"/>
      <c r="E14" s="382"/>
      <c r="F14" s="12"/>
      <c r="G14" s="381"/>
      <c r="H14" s="382"/>
      <c r="I14" s="167"/>
      <c r="J14" s="381"/>
      <c r="K14" s="382"/>
      <c r="L14" s="167"/>
      <c r="M14" s="381"/>
      <c r="N14" s="382"/>
      <c r="O14" s="167"/>
      <c r="P14" s="381"/>
      <c r="Q14" s="382"/>
      <c r="R14" s="167"/>
      <c r="S14" s="381"/>
      <c r="T14" s="382"/>
      <c r="U14" s="167"/>
      <c r="V14" s="381"/>
      <c r="W14" s="382"/>
      <c r="X14" s="167"/>
      <c r="Y14" s="381"/>
      <c r="Z14" s="382"/>
      <c r="AA14" s="167"/>
      <c r="AB14" s="381"/>
      <c r="AC14" s="382"/>
      <c r="AD14" s="167"/>
      <c r="AE14" s="381"/>
      <c r="AF14" s="382"/>
      <c r="AG14" s="167"/>
      <c r="AH14" s="381"/>
      <c r="AI14" s="382"/>
      <c r="AJ14" s="167"/>
      <c r="AK14" s="381"/>
      <c r="AL14" s="382"/>
      <c r="AM14" s="167"/>
    </row>
    <row r="15" spans="1:39">
      <c r="A15" s="379"/>
      <c r="B15" s="375"/>
      <c r="C15" s="380"/>
      <c r="D15" s="381"/>
      <c r="E15" s="382"/>
      <c r="F15" s="167"/>
      <c r="G15" s="381"/>
      <c r="H15" s="382"/>
      <c r="I15" s="167"/>
      <c r="J15" s="381"/>
      <c r="K15" s="382"/>
      <c r="L15" s="167"/>
      <c r="M15" s="381"/>
      <c r="N15" s="382"/>
      <c r="O15" s="167"/>
      <c r="P15" s="381"/>
      <c r="Q15" s="382"/>
      <c r="R15" s="167"/>
      <c r="S15" s="381"/>
      <c r="T15" s="382"/>
      <c r="U15" s="167"/>
      <c r="V15" s="381"/>
      <c r="W15" s="382"/>
      <c r="X15" s="167"/>
      <c r="Y15" s="381"/>
      <c r="Z15" s="382"/>
      <c r="AA15" s="167"/>
      <c r="AB15" s="381"/>
      <c r="AC15" s="382"/>
      <c r="AD15" s="167"/>
      <c r="AE15" s="381"/>
      <c r="AF15" s="382"/>
      <c r="AG15" s="167"/>
      <c r="AH15" s="381"/>
      <c r="AI15" s="382"/>
      <c r="AJ15" s="167"/>
      <c r="AK15" s="381"/>
      <c r="AL15" s="382"/>
      <c r="AM15" s="167"/>
    </row>
    <row r="16" spans="1:39">
      <c r="A16" s="379"/>
      <c r="B16" s="375"/>
      <c r="C16" s="380"/>
      <c r="D16" s="381"/>
      <c r="E16" s="382"/>
      <c r="F16" s="167"/>
      <c r="G16" s="381"/>
      <c r="H16" s="382"/>
      <c r="I16" s="167"/>
      <c r="J16" s="381"/>
      <c r="K16" s="382"/>
      <c r="L16" s="167"/>
      <c r="M16" s="381"/>
      <c r="N16" s="382"/>
      <c r="O16" s="167"/>
      <c r="P16" s="381"/>
      <c r="Q16" s="382"/>
      <c r="R16" s="167"/>
      <c r="S16" s="381"/>
      <c r="T16" s="382"/>
      <c r="U16" s="167"/>
      <c r="V16" s="381"/>
      <c r="W16" s="382"/>
      <c r="X16" s="167"/>
      <c r="Y16" s="381"/>
      <c r="Z16" s="382"/>
      <c r="AA16" s="167"/>
      <c r="AB16" s="381"/>
      <c r="AC16" s="382"/>
      <c r="AD16" s="167"/>
      <c r="AE16" s="381"/>
      <c r="AF16" s="382"/>
      <c r="AG16" s="167"/>
      <c r="AH16" s="381"/>
      <c r="AI16" s="382"/>
      <c r="AJ16" s="167"/>
      <c r="AK16" s="381"/>
      <c r="AL16" s="382"/>
      <c r="AM16" s="167"/>
    </row>
    <row r="17" spans="1:39">
      <c r="A17" s="379"/>
      <c r="B17" s="375"/>
      <c r="C17" s="380"/>
      <c r="D17" s="381"/>
      <c r="E17" s="382"/>
      <c r="F17" s="167"/>
      <c r="G17" s="381"/>
      <c r="H17" s="382"/>
      <c r="I17" s="167"/>
      <c r="J17" s="381"/>
      <c r="K17" s="382"/>
      <c r="L17" s="167"/>
      <c r="M17" s="381"/>
      <c r="N17" s="382"/>
      <c r="O17" s="167"/>
      <c r="P17" s="381"/>
      <c r="Q17" s="382"/>
      <c r="R17" s="167"/>
      <c r="S17" s="381"/>
      <c r="T17" s="382"/>
      <c r="U17" s="167"/>
      <c r="V17" s="381"/>
      <c r="W17" s="382"/>
      <c r="X17" s="167"/>
      <c r="Y17" s="381"/>
      <c r="Z17" s="382"/>
      <c r="AA17" s="167"/>
      <c r="AB17" s="381"/>
      <c r="AC17" s="382"/>
      <c r="AD17" s="167"/>
      <c r="AE17" s="381"/>
      <c r="AF17" s="382"/>
      <c r="AG17" s="167"/>
      <c r="AH17" s="381"/>
      <c r="AI17" s="382"/>
      <c r="AJ17" s="167"/>
      <c r="AK17" s="381"/>
      <c r="AL17" s="382"/>
      <c r="AM17" s="167"/>
    </row>
    <row r="18" spans="1:39">
      <c r="A18" s="379"/>
      <c r="B18" s="375"/>
      <c r="C18" s="380"/>
      <c r="D18" s="381"/>
      <c r="E18" s="382"/>
      <c r="F18" s="167"/>
      <c r="G18" s="381"/>
      <c r="H18" s="382"/>
      <c r="I18" s="167"/>
      <c r="J18" s="381"/>
      <c r="K18" s="382"/>
      <c r="L18" s="167"/>
      <c r="M18" s="381"/>
      <c r="N18" s="382"/>
      <c r="O18" s="167"/>
      <c r="P18" s="381"/>
      <c r="Q18" s="382"/>
      <c r="R18" s="167"/>
      <c r="S18" s="381"/>
      <c r="T18" s="382"/>
      <c r="U18" s="167"/>
      <c r="V18" s="381"/>
      <c r="W18" s="382"/>
      <c r="X18" s="167"/>
      <c r="Y18" s="381"/>
      <c r="Z18" s="382"/>
      <c r="AA18" s="167"/>
      <c r="AB18" s="381"/>
      <c r="AC18" s="382"/>
      <c r="AD18" s="167"/>
      <c r="AE18" s="381"/>
      <c r="AF18" s="382"/>
      <c r="AG18" s="167"/>
      <c r="AH18" s="381"/>
      <c r="AI18" s="382"/>
      <c r="AJ18" s="167"/>
      <c r="AK18" s="381"/>
      <c r="AL18" s="382"/>
      <c r="AM18" s="167"/>
    </row>
    <row r="19" spans="1:39">
      <c r="A19" s="379"/>
      <c r="B19" s="375"/>
      <c r="C19" s="380"/>
      <c r="D19" s="381"/>
      <c r="E19" s="382"/>
      <c r="F19" s="167"/>
      <c r="G19" s="381"/>
      <c r="H19" s="382"/>
      <c r="I19" s="167"/>
      <c r="J19" s="381"/>
      <c r="K19" s="382"/>
      <c r="L19" s="167"/>
      <c r="M19" s="381"/>
      <c r="N19" s="382"/>
      <c r="O19" s="167"/>
      <c r="P19" s="381"/>
      <c r="Q19" s="382"/>
      <c r="R19" s="167"/>
      <c r="S19" s="381"/>
      <c r="T19" s="382"/>
      <c r="U19" s="167"/>
      <c r="V19" s="381"/>
      <c r="W19" s="382"/>
      <c r="X19" s="167"/>
      <c r="Y19" s="381"/>
      <c r="Z19" s="382"/>
      <c r="AA19" s="167"/>
      <c r="AB19" s="381"/>
      <c r="AC19" s="382"/>
      <c r="AD19" s="167"/>
      <c r="AE19" s="381"/>
      <c r="AF19" s="382"/>
      <c r="AG19" s="167"/>
      <c r="AH19" s="381"/>
      <c r="AI19" s="382"/>
      <c r="AJ19" s="167"/>
      <c r="AK19" s="381"/>
      <c r="AL19" s="382"/>
      <c r="AM19" s="167"/>
    </row>
    <row r="20" spans="1:39">
      <c r="A20" s="379"/>
      <c r="B20" s="375"/>
      <c r="C20" s="380"/>
      <c r="D20" s="381"/>
      <c r="E20" s="382"/>
      <c r="F20" s="167"/>
      <c r="G20" s="381"/>
      <c r="H20" s="382"/>
      <c r="I20" s="167"/>
      <c r="J20" s="381"/>
      <c r="K20" s="382"/>
      <c r="L20" s="167"/>
      <c r="M20" s="381"/>
      <c r="N20" s="382"/>
      <c r="O20" s="167"/>
      <c r="P20" s="381"/>
      <c r="Q20" s="382"/>
      <c r="R20" s="167"/>
      <c r="S20" s="381"/>
      <c r="T20" s="382"/>
      <c r="U20" s="167"/>
      <c r="V20" s="381"/>
      <c r="W20" s="382"/>
      <c r="X20" s="167"/>
      <c r="Y20" s="381"/>
      <c r="Z20" s="382"/>
      <c r="AA20" s="167"/>
      <c r="AB20" s="381"/>
      <c r="AC20" s="382"/>
      <c r="AD20" s="167"/>
      <c r="AE20" s="381"/>
      <c r="AF20" s="382"/>
      <c r="AG20" s="167"/>
      <c r="AH20" s="381"/>
      <c r="AI20" s="382"/>
      <c r="AJ20" s="167"/>
      <c r="AK20" s="381"/>
      <c r="AL20" s="382"/>
      <c r="AM20" s="167"/>
    </row>
    <row r="21" spans="1:39">
      <c r="A21" s="379"/>
      <c r="B21" s="375"/>
      <c r="C21" s="380"/>
      <c r="D21" s="381"/>
      <c r="E21" s="382"/>
      <c r="F21" s="167"/>
      <c r="G21" s="381"/>
      <c r="H21" s="382"/>
      <c r="I21" s="167"/>
      <c r="J21" s="381"/>
      <c r="K21" s="382"/>
      <c r="L21" s="167"/>
      <c r="M21" s="381"/>
      <c r="N21" s="382"/>
      <c r="O21" s="167"/>
      <c r="P21" s="381"/>
      <c r="Q21" s="382"/>
      <c r="R21" s="167"/>
      <c r="S21" s="381"/>
      <c r="T21" s="382"/>
      <c r="U21" s="167"/>
      <c r="V21" s="381"/>
      <c r="W21" s="382"/>
      <c r="X21" s="167"/>
      <c r="Y21" s="381"/>
      <c r="Z21" s="382"/>
      <c r="AA21" s="167"/>
      <c r="AB21" s="381"/>
      <c r="AC21" s="382"/>
      <c r="AD21" s="167"/>
      <c r="AE21" s="381"/>
      <c r="AF21" s="382"/>
      <c r="AG21" s="167"/>
      <c r="AH21" s="381"/>
      <c r="AI21" s="382"/>
      <c r="AJ21" s="167"/>
      <c r="AK21" s="381"/>
      <c r="AL21" s="382"/>
      <c r="AM21" s="167"/>
    </row>
    <row r="22" spans="1:39">
      <c r="A22" s="379"/>
      <c r="B22" s="375"/>
      <c r="C22" s="380"/>
      <c r="D22" s="381"/>
      <c r="E22" s="382"/>
      <c r="F22" s="167"/>
      <c r="G22" s="381"/>
      <c r="H22" s="382"/>
      <c r="I22" s="167"/>
      <c r="J22" s="381"/>
      <c r="K22" s="382"/>
      <c r="L22" s="167"/>
      <c r="M22" s="381"/>
      <c r="N22" s="382"/>
      <c r="O22" s="167"/>
      <c r="P22" s="381"/>
      <c r="Q22" s="382"/>
      <c r="R22" s="167"/>
      <c r="S22" s="381"/>
      <c r="T22" s="382"/>
      <c r="U22" s="167"/>
      <c r="V22" s="381"/>
      <c r="W22" s="382"/>
      <c r="X22" s="167"/>
      <c r="Y22" s="381"/>
      <c r="Z22" s="382"/>
      <c r="AA22" s="167"/>
      <c r="AB22" s="381"/>
      <c r="AC22" s="382"/>
      <c r="AD22" s="167"/>
      <c r="AE22" s="381"/>
      <c r="AF22" s="382"/>
      <c r="AG22" s="167"/>
      <c r="AH22" s="381"/>
      <c r="AI22" s="382"/>
      <c r="AJ22" s="167"/>
      <c r="AK22" s="381"/>
      <c r="AL22" s="382"/>
      <c r="AM22" s="167"/>
    </row>
    <row r="23" spans="1:39">
      <c r="A23" s="379"/>
      <c r="B23" s="375"/>
      <c r="C23" s="380"/>
      <c r="D23" s="381"/>
      <c r="E23" s="382"/>
      <c r="F23" s="167"/>
      <c r="G23" s="381"/>
      <c r="H23" s="382"/>
      <c r="I23" s="167"/>
      <c r="J23" s="381"/>
      <c r="K23" s="382"/>
      <c r="L23" s="167"/>
      <c r="M23" s="381"/>
      <c r="N23" s="382"/>
      <c r="O23" s="167"/>
      <c r="P23" s="381"/>
      <c r="Q23" s="382"/>
      <c r="R23" s="167"/>
      <c r="S23" s="381"/>
      <c r="T23" s="382"/>
      <c r="U23" s="167"/>
      <c r="V23" s="381"/>
      <c r="W23" s="382"/>
      <c r="X23" s="167"/>
      <c r="Y23" s="381"/>
      <c r="Z23" s="382"/>
      <c r="AA23" s="167"/>
      <c r="AB23" s="381"/>
      <c r="AC23" s="382"/>
      <c r="AD23" s="167"/>
      <c r="AE23" s="381"/>
      <c r="AF23" s="382"/>
      <c r="AG23" s="167"/>
      <c r="AH23" s="381"/>
      <c r="AI23" s="382"/>
      <c r="AJ23" s="167"/>
      <c r="AK23" s="381"/>
      <c r="AL23" s="382"/>
      <c r="AM23" s="167"/>
    </row>
    <row r="24" spans="1:39">
      <c r="A24" s="379"/>
      <c r="B24" s="375"/>
      <c r="C24" s="380"/>
      <c r="D24" s="381"/>
      <c r="E24" s="382"/>
      <c r="F24" s="167"/>
      <c r="G24" s="381"/>
      <c r="H24" s="382"/>
      <c r="I24" s="167"/>
      <c r="J24" s="381"/>
      <c r="K24" s="382"/>
      <c r="L24" s="167"/>
      <c r="M24" s="381"/>
      <c r="N24" s="382"/>
      <c r="O24" s="167"/>
      <c r="P24" s="381"/>
      <c r="Q24" s="382"/>
      <c r="R24" s="167"/>
      <c r="S24" s="381"/>
      <c r="T24" s="382"/>
      <c r="U24" s="167"/>
      <c r="V24" s="381"/>
      <c r="W24" s="382"/>
      <c r="X24" s="167"/>
      <c r="Y24" s="381"/>
      <c r="Z24" s="382"/>
      <c r="AA24" s="167"/>
      <c r="AB24" s="381"/>
      <c r="AC24" s="382"/>
      <c r="AD24" s="167"/>
      <c r="AE24" s="381"/>
      <c r="AF24" s="382"/>
      <c r="AG24" s="167"/>
      <c r="AH24" s="381"/>
      <c r="AI24" s="382"/>
      <c r="AJ24" s="167"/>
      <c r="AK24" s="381"/>
      <c r="AL24" s="382"/>
      <c r="AM24" s="167"/>
    </row>
    <row r="25" spans="1:39">
      <c r="A25" s="379"/>
      <c r="B25" s="375"/>
      <c r="C25" s="380"/>
      <c r="D25" s="381"/>
      <c r="E25" s="382"/>
      <c r="F25" s="167"/>
      <c r="G25" s="381"/>
      <c r="H25" s="382"/>
      <c r="I25" s="167"/>
      <c r="J25" s="381"/>
      <c r="K25" s="382"/>
      <c r="L25" s="167"/>
      <c r="M25" s="381"/>
      <c r="N25" s="382"/>
      <c r="O25" s="167"/>
      <c r="P25" s="381"/>
      <c r="Q25" s="382"/>
      <c r="R25" s="167"/>
      <c r="S25" s="381"/>
      <c r="T25" s="382"/>
      <c r="U25" s="167"/>
      <c r="V25" s="381"/>
      <c r="W25" s="382"/>
      <c r="X25" s="167"/>
      <c r="Y25" s="381"/>
      <c r="Z25" s="382"/>
      <c r="AA25" s="167"/>
      <c r="AB25" s="381"/>
      <c r="AC25" s="382"/>
      <c r="AD25" s="167"/>
      <c r="AE25" s="381"/>
      <c r="AF25" s="382"/>
      <c r="AG25" s="167"/>
      <c r="AH25" s="381"/>
      <c r="AI25" s="382"/>
      <c r="AJ25" s="167"/>
      <c r="AK25" s="381"/>
      <c r="AL25" s="382"/>
      <c r="AM25" s="167"/>
    </row>
    <row r="26" spans="1:39">
      <c r="A26" s="379"/>
      <c r="B26" s="375"/>
      <c r="C26" s="380"/>
      <c r="D26" s="381"/>
      <c r="E26" s="382"/>
      <c r="F26" s="167"/>
      <c r="G26" s="381"/>
      <c r="H26" s="382"/>
      <c r="I26" s="167"/>
      <c r="J26" s="381"/>
      <c r="K26" s="382"/>
      <c r="L26" s="167"/>
      <c r="M26" s="381"/>
      <c r="N26" s="382"/>
      <c r="O26" s="167"/>
      <c r="P26" s="381"/>
      <c r="Q26" s="382"/>
      <c r="R26" s="167"/>
      <c r="S26" s="381"/>
      <c r="T26" s="382"/>
      <c r="U26" s="167"/>
      <c r="V26" s="381"/>
      <c r="W26" s="382"/>
      <c r="X26" s="167"/>
      <c r="Y26" s="381"/>
      <c r="Z26" s="382"/>
      <c r="AA26" s="167"/>
      <c r="AB26" s="381"/>
      <c r="AC26" s="382"/>
      <c r="AD26" s="167"/>
      <c r="AE26" s="381"/>
      <c r="AF26" s="382"/>
      <c r="AG26" s="167"/>
      <c r="AH26" s="381"/>
      <c r="AI26" s="382"/>
      <c r="AJ26" s="167"/>
      <c r="AK26" s="381"/>
      <c r="AL26" s="382"/>
      <c r="AM26" s="167"/>
    </row>
    <row r="27" spans="1:39">
      <c r="A27" s="379"/>
      <c r="B27" s="375"/>
      <c r="C27" s="380"/>
      <c r="D27" s="381"/>
      <c r="E27" s="382"/>
      <c r="F27" s="167"/>
      <c r="G27" s="381"/>
      <c r="H27" s="382"/>
      <c r="I27" s="167"/>
      <c r="J27" s="381"/>
      <c r="K27" s="382"/>
      <c r="L27" s="167"/>
      <c r="M27" s="381"/>
      <c r="N27" s="382"/>
      <c r="O27" s="167"/>
      <c r="P27" s="381"/>
      <c r="Q27" s="382"/>
      <c r="R27" s="167"/>
      <c r="S27" s="381"/>
      <c r="T27" s="382"/>
      <c r="U27" s="167"/>
      <c r="V27" s="381"/>
      <c r="W27" s="382"/>
      <c r="X27" s="167"/>
      <c r="Y27" s="381"/>
      <c r="Z27" s="382"/>
      <c r="AA27" s="167"/>
      <c r="AB27" s="381"/>
      <c r="AC27" s="382"/>
      <c r="AD27" s="167"/>
      <c r="AE27" s="381"/>
      <c r="AF27" s="382"/>
      <c r="AG27" s="167"/>
      <c r="AH27" s="381"/>
      <c r="AI27" s="382"/>
      <c r="AJ27" s="167"/>
      <c r="AK27" s="381"/>
      <c r="AL27" s="382"/>
      <c r="AM27" s="167"/>
    </row>
    <row r="28" spans="1:39">
      <c r="A28" s="379"/>
      <c r="B28" s="375"/>
      <c r="C28" s="380"/>
      <c r="D28" s="381"/>
      <c r="E28" s="382"/>
      <c r="F28" s="167"/>
      <c r="G28" s="381"/>
      <c r="H28" s="382"/>
      <c r="I28" s="167"/>
      <c r="J28" s="381"/>
      <c r="K28" s="382"/>
      <c r="L28" s="167"/>
      <c r="M28" s="381"/>
      <c r="N28" s="382"/>
      <c r="O28" s="167"/>
      <c r="P28" s="381"/>
      <c r="Q28" s="382"/>
      <c r="R28" s="167"/>
      <c r="S28" s="381"/>
      <c r="T28" s="382"/>
      <c r="U28" s="167"/>
      <c r="V28" s="381"/>
      <c r="W28" s="382"/>
      <c r="X28" s="167"/>
      <c r="Y28" s="381"/>
      <c r="Z28" s="382"/>
      <c r="AA28" s="167"/>
      <c r="AB28" s="381"/>
      <c r="AC28" s="382"/>
      <c r="AD28" s="167"/>
      <c r="AE28" s="381"/>
      <c r="AF28" s="382"/>
      <c r="AG28" s="167"/>
      <c r="AH28" s="381"/>
      <c r="AI28" s="382"/>
      <c r="AJ28" s="167"/>
      <c r="AK28" s="381"/>
      <c r="AL28" s="382"/>
      <c r="AM28" s="167"/>
    </row>
    <row r="29" spans="1:39">
      <c r="A29" s="379"/>
      <c r="B29" s="375"/>
      <c r="C29" s="380"/>
      <c r="D29" s="381"/>
      <c r="E29" s="382"/>
      <c r="F29" s="167"/>
      <c r="G29" s="381"/>
      <c r="H29" s="382"/>
      <c r="I29" s="167"/>
      <c r="J29" s="381"/>
      <c r="K29" s="382"/>
      <c r="L29" s="167"/>
      <c r="M29" s="381"/>
      <c r="N29" s="382"/>
      <c r="O29" s="167"/>
      <c r="P29" s="381"/>
      <c r="Q29" s="382"/>
      <c r="R29" s="167"/>
      <c r="S29" s="381"/>
      <c r="T29" s="382"/>
      <c r="U29" s="167"/>
      <c r="V29" s="381"/>
      <c r="W29" s="382"/>
      <c r="X29" s="167"/>
      <c r="Y29" s="381"/>
      <c r="Z29" s="382"/>
      <c r="AA29" s="167"/>
      <c r="AB29" s="381"/>
      <c r="AC29" s="382"/>
      <c r="AD29" s="167"/>
      <c r="AE29" s="381"/>
      <c r="AF29" s="382"/>
      <c r="AG29" s="167"/>
      <c r="AH29" s="381"/>
      <c r="AI29" s="382"/>
      <c r="AJ29" s="167"/>
      <c r="AK29" s="381"/>
      <c r="AL29" s="382"/>
      <c r="AM29" s="167"/>
    </row>
    <row r="30" spans="1:39">
      <c r="A30" s="379"/>
      <c r="B30" s="375"/>
      <c r="C30" s="380"/>
      <c r="D30" s="381"/>
      <c r="E30" s="382"/>
      <c r="F30" s="167"/>
      <c r="G30" s="381"/>
      <c r="H30" s="382"/>
      <c r="I30" s="167"/>
      <c r="J30" s="381"/>
      <c r="K30" s="382"/>
      <c r="L30" s="167"/>
      <c r="M30" s="381"/>
      <c r="N30" s="382"/>
      <c r="O30" s="167"/>
      <c r="P30" s="381"/>
      <c r="Q30" s="382"/>
      <c r="R30" s="167"/>
      <c r="S30" s="381"/>
      <c r="T30" s="382"/>
      <c r="U30" s="167"/>
      <c r="V30" s="381"/>
      <c r="W30" s="382"/>
      <c r="X30" s="167"/>
      <c r="Y30" s="381"/>
      <c r="Z30" s="382"/>
      <c r="AA30" s="167"/>
      <c r="AB30" s="381"/>
      <c r="AC30" s="382"/>
      <c r="AD30" s="167"/>
      <c r="AE30" s="381"/>
      <c r="AF30" s="382"/>
      <c r="AG30" s="167"/>
      <c r="AH30" s="381"/>
      <c r="AI30" s="382"/>
      <c r="AJ30" s="167"/>
      <c r="AK30" s="381"/>
      <c r="AL30" s="382"/>
      <c r="AM30" s="167"/>
    </row>
    <row r="31" spans="1:39">
      <c r="A31" s="379"/>
      <c r="B31" s="375"/>
      <c r="C31" s="380"/>
      <c r="D31" s="381"/>
      <c r="E31" s="382"/>
      <c r="F31" s="167"/>
      <c r="G31" s="381"/>
      <c r="H31" s="382"/>
      <c r="I31" s="167"/>
      <c r="J31" s="381"/>
      <c r="K31" s="382"/>
      <c r="L31" s="167"/>
      <c r="M31" s="381"/>
      <c r="N31" s="382"/>
      <c r="O31" s="167"/>
      <c r="P31" s="381"/>
      <c r="Q31" s="382"/>
      <c r="R31" s="167"/>
      <c r="S31" s="381"/>
      <c r="T31" s="382"/>
      <c r="U31" s="167"/>
      <c r="V31" s="381"/>
      <c r="W31" s="382"/>
      <c r="X31" s="167"/>
      <c r="Y31" s="381"/>
      <c r="Z31" s="382"/>
      <c r="AA31" s="167"/>
      <c r="AB31" s="381"/>
      <c r="AC31" s="382"/>
      <c r="AD31" s="167"/>
      <c r="AE31" s="381"/>
      <c r="AF31" s="382"/>
      <c r="AG31" s="167"/>
      <c r="AH31" s="381"/>
      <c r="AI31" s="382"/>
      <c r="AJ31" s="167"/>
      <c r="AK31" s="381"/>
      <c r="AL31" s="382"/>
      <c r="AM31" s="167"/>
    </row>
    <row r="32" spans="1:39">
      <c r="A32" s="379"/>
      <c r="B32" s="375"/>
      <c r="C32" s="380"/>
      <c r="D32" s="381"/>
      <c r="E32" s="382"/>
      <c r="F32" s="167"/>
      <c r="G32" s="381"/>
      <c r="H32" s="382"/>
      <c r="I32" s="167"/>
      <c r="J32" s="381"/>
      <c r="K32" s="382"/>
      <c r="L32" s="167"/>
      <c r="M32" s="381"/>
      <c r="N32" s="382"/>
      <c r="O32" s="167"/>
      <c r="P32" s="381"/>
      <c r="Q32" s="382"/>
      <c r="R32" s="167"/>
      <c r="S32" s="381"/>
      <c r="T32" s="382"/>
      <c r="U32" s="167"/>
      <c r="V32" s="381"/>
      <c r="W32" s="382"/>
      <c r="X32" s="167"/>
      <c r="Y32" s="381"/>
      <c r="Z32" s="382"/>
      <c r="AA32" s="167"/>
      <c r="AB32" s="381"/>
      <c r="AC32" s="382"/>
      <c r="AD32" s="167"/>
      <c r="AE32" s="381"/>
      <c r="AF32" s="382"/>
      <c r="AG32" s="167"/>
      <c r="AH32" s="381"/>
      <c r="AI32" s="382"/>
      <c r="AJ32" s="167"/>
      <c r="AK32" s="381"/>
      <c r="AL32" s="382"/>
      <c r="AM32" s="167"/>
    </row>
    <row r="33" spans="1:39">
      <c r="A33" s="379"/>
      <c r="B33" s="375"/>
      <c r="C33" s="380"/>
      <c r="D33" s="381"/>
      <c r="E33" s="382"/>
      <c r="F33" s="167"/>
      <c r="G33" s="381"/>
      <c r="H33" s="382"/>
      <c r="I33" s="167"/>
      <c r="J33" s="381"/>
      <c r="K33" s="382"/>
      <c r="L33" s="167"/>
      <c r="M33" s="381"/>
      <c r="N33" s="382"/>
      <c r="O33" s="167"/>
      <c r="P33" s="381"/>
      <c r="Q33" s="382"/>
      <c r="R33" s="167"/>
      <c r="S33" s="381"/>
      <c r="T33" s="382"/>
      <c r="U33" s="167"/>
      <c r="V33" s="381"/>
      <c r="W33" s="382"/>
      <c r="X33" s="167"/>
      <c r="Y33" s="381"/>
      <c r="Z33" s="382"/>
      <c r="AA33" s="167"/>
      <c r="AB33" s="381"/>
      <c r="AC33" s="382"/>
      <c r="AD33" s="167"/>
      <c r="AE33" s="381"/>
      <c r="AF33" s="382"/>
      <c r="AG33" s="167"/>
      <c r="AH33" s="381"/>
      <c r="AI33" s="382"/>
      <c r="AJ33" s="167"/>
      <c r="AK33" s="381"/>
      <c r="AL33" s="382"/>
      <c r="AM33" s="167"/>
    </row>
    <row r="34" spans="1:39">
      <c r="A34" s="379"/>
      <c r="B34" s="375"/>
      <c r="C34" s="380"/>
      <c r="D34" s="381"/>
      <c r="E34" s="382"/>
      <c r="F34" s="167"/>
      <c r="G34" s="381"/>
      <c r="H34" s="382"/>
      <c r="I34" s="167"/>
      <c r="J34" s="381"/>
      <c r="K34" s="382"/>
      <c r="L34" s="167"/>
      <c r="M34" s="381"/>
      <c r="N34" s="382"/>
      <c r="O34" s="167"/>
      <c r="P34" s="381"/>
      <c r="Q34" s="382"/>
      <c r="R34" s="167"/>
      <c r="S34" s="381"/>
      <c r="T34" s="382"/>
      <c r="U34" s="167"/>
      <c r="V34" s="381"/>
      <c r="W34" s="382"/>
      <c r="X34" s="167"/>
      <c r="Y34" s="381"/>
      <c r="Z34" s="382"/>
      <c r="AA34" s="167"/>
      <c r="AB34" s="381"/>
      <c r="AC34" s="382"/>
      <c r="AD34" s="167"/>
      <c r="AE34" s="381"/>
      <c r="AF34" s="382"/>
      <c r="AG34" s="167"/>
      <c r="AH34" s="381"/>
      <c r="AI34" s="382"/>
      <c r="AJ34" s="167"/>
      <c r="AK34" s="381"/>
      <c r="AL34" s="382"/>
      <c r="AM34" s="167"/>
    </row>
    <row r="35" spans="1:39">
      <c r="A35" s="379"/>
      <c r="B35" s="375"/>
      <c r="C35" s="380"/>
      <c r="D35" s="381"/>
      <c r="E35" s="382"/>
      <c r="F35" s="167"/>
      <c r="G35" s="381"/>
      <c r="H35" s="382"/>
      <c r="I35" s="167"/>
      <c r="J35" s="381"/>
      <c r="K35" s="382"/>
      <c r="L35" s="167"/>
      <c r="M35" s="381"/>
      <c r="N35" s="382"/>
      <c r="O35" s="167"/>
      <c r="P35" s="381"/>
      <c r="Q35" s="382"/>
      <c r="R35" s="167"/>
      <c r="S35" s="381"/>
      <c r="T35" s="382"/>
      <c r="U35" s="167"/>
      <c r="V35" s="381"/>
      <c r="W35" s="382"/>
      <c r="X35" s="167"/>
      <c r="Y35" s="381"/>
      <c r="Z35" s="382"/>
      <c r="AA35" s="167"/>
      <c r="AB35" s="381"/>
      <c r="AC35" s="382"/>
      <c r="AD35" s="167"/>
      <c r="AE35" s="381"/>
      <c r="AF35" s="382"/>
      <c r="AG35" s="167"/>
      <c r="AH35" s="381"/>
      <c r="AI35" s="382"/>
      <c r="AJ35" s="167"/>
      <c r="AK35" s="381"/>
      <c r="AL35" s="382"/>
      <c r="AM35" s="167"/>
    </row>
    <row r="36" spans="1:39">
      <c r="A36" s="379"/>
      <c r="B36" s="375"/>
      <c r="C36" s="380"/>
      <c r="D36" s="381"/>
      <c r="E36" s="382"/>
      <c r="F36" s="167"/>
      <c r="G36" s="381"/>
      <c r="H36" s="382"/>
      <c r="I36" s="167"/>
      <c r="J36" s="381"/>
      <c r="K36" s="382"/>
      <c r="L36" s="167"/>
      <c r="M36" s="381"/>
      <c r="N36" s="382"/>
      <c r="O36" s="167"/>
      <c r="P36" s="381"/>
      <c r="Q36" s="382"/>
      <c r="R36" s="167"/>
      <c r="S36" s="381"/>
      <c r="T36" s="382"/>
      <c r="U36" s="167"/>
      <c r="V36" s="381"/>
      <c r="W36" s="382"/>
      <c r="X36" s="167"/>
      <c r="Y36" s="381"/>
      <c r="Z36" s="382"/>
      <c r="AA36" s="167"/>
      <c r="AB36" s="381"/>
      <c r="AC36" s="382"/>
      <c r="AD36" s="167"/>
      <c r="AE36" s="381"/>
      <c r="AF36" s="382"/>
      <c r="AG36" s="167"/>
      <c r="AH36" s="381"/>
      <c r="AI36" s="382"/>
      <c r="AJ36" s="167"/>
      <c r="AK36" s="381"/>
      <c r="AL36" s="382"/>
      <c r="AM36" s="167"/>
    </row>
    <row r="37" spans="1:39">
      <c r="A37" s="379"/>
      <c r="B37" s="375"/>
      <c r="C37" s="380"/>
      <c r="D37" s="381"/>
      <c r="E37" s="382"/>
      <c r="F37" s="167"/>
      <c r="G37" s="381"/>
      <c r="H37" s="382"/>
      <c r="I37" s="167"/>
      <c r="J37" s="381"/>
      <c r="K37" s="382"/>
      <c r="L37" s="167"/>
      <c r="M37" s="381"/>
      <c r="N37" s="382"/>
      <c r="O37" s="167"/>
      <c r="P37" s="381"/>
      <c r="Q37" s="382"/>
      <c r="R37" s="167"/>
      <c r="S37" s="381"/>
      <c r="T37" s="382"/>
      <c r="U37" s="167"/>
      <c r="V37" s="381"/>
      <c r="W37" s="382"/>
      <c r="X37" s="167"/>
      <c r="Y37" s="381"/>
      <c r="Z37" s="382"/>
      <c r="AA37" s="167"/>
      <c r="AB37" s="381"/>
      <c r="AC37" s="382"/>
      <c r="AD37" s="167"/>
      <c r="AE37" s="381"/>
      <c r="AF37" s="382"/>
      <c r="AG37" s="167"/>
      <c r="AH37" s="381"/>
      <c r="AI37" s="382"/>
      <c r="AJ37" s="167"/>
      <c r="AK37" s="381"/>
      <c r="AL37" s="382"/>
      <c r="AM37" s="167"/>
    </row>
    <row r="38" spans="1:39">
      <c r="A38" s="379"/>
      <c r="B38" s="375"/>
      <c r="C38" s="380"/>
      <c r="D38" s="381"/>
      <c r="E38" s="382"/>
      <c r="F38" s="167"/>
      <c r="G38" s="381"/>
      <c r="H38" s="382"/>
      <c r="I38" s="167"/>
      <c r="J38" s="381"/>
      <c r="K38" s="382"/>
      <c r="L38" s="167"/>
      <c r="M38" s="381"/>
      <c r="N38" s="382"/>
      <c r="O38" s="167"/>
      <c r="P38" s="381"/>
      <c r="Q38" s="382"/>
      <c r="R38" s="167"/>
      <c r="S38" s="381"/>
      <c r="T38" s="382"/>
      <c r="U38" s="167"/>
      <c r="V38" s="381"/>
      <c r="W38" s="382"/>
      <c r="X38" s="167"/>
      <c r="Y38" s="381"/>
      <c r="Z38" s="382"/>
      <c r="AA38" s="167"/>
      <c r="AB38" s="381"/>
      <c r="AC38" s="382"/>
      <c r="AD38" s="167"/>
      <c r="AE38" s="381"/>
      <c r="AF38" s="382"/>
      <c r="AG38" s="167"/>
      <c r="AH38" s="381"/>
      <c r="AI38" s="382"/>
      <c r="AJ38" s="167"/>
      <c r="AK38" s="381"/>
      <c r="AL38" s="382"/>
      <c r="AM38" s="167"/>
    </row>
    <row r="39" spans="1:39">
      <c r="A39" s="383"/>
      <c r="B39" s="383"/>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row>
    <row r="40" spans="1:39" ht="24.75" customHeight="1">
      <c r="A40" s="383"/>
      <c r="B40" s="383"/>
      <c r="C40" s="383"/>
      <c r="D40" s="383"/>
      <c r="E40" s="383"/>
      <c r="F40" s="383"/>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1552" t="s">
        <v>1031</v>
      </c>
      <c r="AF40" s="1552"/>
      <c r="AG40" s="1552"/>
      <c r="AH40" s="1552"/>
      <c r="AI40" s="1537"/>
      <c r="AJ40" s="1538"/>
      <c r="AK40" s="1538"/>
      <c r="AL40" s="1538"/>
      <c r="AM40" s="1539"/>
    </row>
    <row r="41" spans="1:39">
      <c r="A41" s="383"/>
      <c r="B41" s="383"/>
      <c r="C41" s="383"/>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c r="AK41" s="383"/>
      <c r="AL41" s="383"/>
      <c r="AM41" s="383"/>
    </row>
    <row r="42" spans="1:39">
      <c r="A42" s="52" t="s">
        <v>1384</v>
      </c>
      <c r="B42" s="383"/>
      <c r="C42" s="383"/>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row>
    <row r="43" spans="1:39" ht="13.5" customHeight="1">
      <c r="A43" s="52" t="s">
        <v>420</v>
      </c>
      <c r="B43" s="384"/>
      <c r="C43" s="384"/>
      <c r="D43" s="384"/>
      <c r="E43" s="384"/>
      <c r="F43" s="384"/>
      <c r="G43" s="384"/>
      <c r="H43" s="384"/>
      <c r="I43" s="48"/>
      <c r="J43" s="48"/>
      <c r="K43" s="48"/>
      <c r="L43" s="48"/>
      <c r="M43" s="48"/>
      <c r="N43" s="48"/>
      <c r="O43" s="48"/>
      <c r="P43" s="48"/>
      <c r="Q43" s="48"/>
      <c r="R43" s="48"/>
      <c r="S43" s="48"/>
      <c r="T43" s="48"/>
      <c r="U43" s="48"/>
      <c r="V43" s="48"/>
      <c r="W43" s="48"/>
      <c r="X43" s="48"/>
      <c r="Y43" s="48"/>
      <c r="Z43" s="48"/>
      <c r="AA43" s="48"/>
      <c r="AB43" s="48"/>
      <c r="AC43" s="48"/>
      <c r="AD43" s="48"/>
      <c r="AE43" s="48"/>
    </row>
    <row r="44" spans="1:39">
      <c r="A44" s="52" t="s">
        <v>522</v>
      </c>
      <c r="B44" s="384"/>
      <c r="C44" s="384"/>
      <c r="D44" s="384"/>
      <c r="E44" s="384"/>
      <c r="F44" s="384"/>
      <c r="G44" s="384"/>
      <c r="H44" s="384"/>
      <c r="I44" s="48"/>
      <c r="J44" s="48"/>
      <c r="K44" s="48"/>
      <c r="L44" s="48"/>
      <c r="M44" s="48"/>
      <c r="N44" s="48"/>
      <c r="O44" s="48"/>
      <c r="P44" s="48"/>
      <c r="Q44" s="48"/>
      <c r="R44" s="48"/>
      <c r="S44" s="48"/>
      <c r="T44" s="48"/>
      <c r="U44" s="48"/>
      <c r="V44" s="48"/>
      <c r="W44" s="48"/>
      <c r="X44" s="48"/>
      <c r="Y44" s="48"/>
      <c r="Z44" s="48"/>
      <c r="AA44" s="48"/>
      <c r="AB44" s="48"/>
      <c r="AC44" s="48"/>
      <c r="AD44" s="48"/>
      <c r="AE44" s="385"/>
      <c r="AF44" s="385"/>
      <c r="AG44" s="385"/>
      <c r="AH44" s="385"/>
      <c r="AI44" s="386"/>
      <c r="AJ44" s="386"/>
      <c r="AK44" s="386"/>
      <c r="AL44" s="386"/>
      <c r="AM44" s="386"/>
    </row>
    <row r="45" spans="1:39">
      <c r="A45" s="54"/>
      <c r="B45" s="55"/>
      <c r="C45" s="55"/>
      <c r="D45" s="55"/>
      <c r="E45" s="55"/>
      <c r="F45" s="55"/>
      <c r="G45" s="55"/>
      <c r="H45" s="55"/>
    </row>
  </sheetData>
  <mergeCells count="29">
    <mergeCell ref="A2:AM2"/>
    <mergeCell ref="D4:F4"/>
    <mergeCell ref="G4:I4"/>
    <mergeCell ref="J4:L4"/>
    <mergeCell ref="M4:O4"/>
    <mergeCell ref="P4:R4"/>
    <mergeCell ref="S4:U4"/>
    <mergeCell ref="V4:X4"/>
    <mergeCell ref="Y4:AA4"/>
    <mergeCell ref="AB4:AD4"/>
    <mergeCell ref="AE4:AG4"/>
    <mergeCell ref="AH4:AJ4"/>
    <mergeCell ref="AK4:AM4"/>
    <mergeCell ref="AI40:AM40"/>
    <mergeCell ref="AH5:AJ5"/>
    <mergeCell ref="AK5:AM5"/>
    <mergeCell ref="A4:A6"/>
    <mergeCell ref="B4:C6"/>
    <mergeCell ref="AE40:AH40"/>
    <mergeCell ref="S5:U5"/>
    <mergeCell ref="V5:X5"/>
    <mergeCell ref="Y5:AA5"/>
    <mergeCell ref="AB5:AD5"/>
    <mergeCell ref="AE5:AG5"/>
    <mergeCell ref="D5:F5"/>
    <mergeCell ref="G5:I5"/>
    <mergeCell ref="J5:L5"/>
    <mergeCell ref="M5:O5"/>
    <mergeCell ref="P5:R5"/>
  </mergeCells>
  <phoneticPr fontId="31"/>
  <pageMargins left="0.70866141732283472" right="0.70866141732283472" top="0.74803149606299213" bottom="0.74803149606299213" header="0.31496062992125984" footer="0.31496062992125984"/>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40"/>
  <sheetViews>
    <sheetView showGridLines="0" view="pageBreakPreview" zoomScale="70" zoomScaleNormal="25" zoomScaleSheetLayoutView="70" workbookViewId="0">
      <selection activeCell="L32" sqref="L32"/>
    </sheetView>
  </sheetViews>
  <sheetFormatPr defaultColWidth="9.125" defaultRowHeight="12"/>
  <cols>
    <col min="1" max="2" width="4.625" style="268" customWidth="1"/>
    <col min="3" max="3" width="12.625" style="268" customWidth="1"/>
    <col min="4" max="5" width="14.625" style="268" customWidth="1"/>
    <col min="6" max="6" width="6.625" style="268" customWidth="1"/>
    <col min="7" max="7" width="22.625" style="268" customWidth="1"/>
    <col min="8" max="10" width="28.625" style="268" customWidth="1"/>
    <col min="11" max="11" width="15.625" style="268" customWidth="1"/>
    <col min="12" max="12" width="20.625" style="268" customWidth="1"/>
    <col min="13" max="13" width="5" style="268" customWidth="1"/>
    <col min="14" max="14" width="22.75" style="268" bestFit="1" customWidth="1"/>
    <col min="15" max="15" width="8.75" style="268" customWidth="1"/>
    <col min="16" max="16384" width="9.125" style="268"/>
  </cols>
  <sheetData>
    <row r="1" spans="1:19" s="264" customFormat="1" ht="20.100000000000001" customHeight="1">
      <c r="A1" s="58" t="s">
        <v>1454</v>
      </c>
      <c r="B1" s="260"/>
      <c r="C1" s="261"/>
      <c r="D1" s="262"/>
      <c r="E1" s="262"/>
      <c r="F1" s="262"/>
      <c r="G1" s="262"/>
      <c r="H1" s="262"/>
      <c r="I1" s="262"/>
      <c r="J1" s="262"/>
      <c r="K1" s="262"/>
      <c r="L1" s="262"/>
      <c r="M1" s="263"/>
    </row>
    <row r="2" spans="1:19" s="267" customFormat="1" ht="24.95" customHeight="1">
      <c r="A2" s="1554" t="s">
        <v>1391</v>
      </c>
      <c r="B2" s="1554"/>
      <c r="C2" s="1554"/>
      <c r="D2" s="1554"/>
      <c r="E2" s="1554"/>
      <c r="F2" s="1554"/>
      <c r="G2" s="1554"/>
      <c r="H2" s="1554"/>
      <c r="I2" s="1554"/>
      <c r="J2" s="1554"/>
      <c r="K2" s="1554"/>
      <c r="L2" s="1554"/>
      <c r="M2" s="267" t="s">
        <v>1046</v>
      </c>
    </row>
    <row r="3" spans="1:19">
      <c r="A3" s="260"/>
      <c r="D3" s="704"/>
      <c r="E3" s="704"/>
      <c r="F3" s="704"/>
      <c r="G3" s="704"/>
      <c r="H3" s="704"/>
      <c r="I3" s="704"/>
      <c r="K3" s="260"/>
      <c r="L3" s="260"/>
      <c r="M3" s="268" t="s">
        <v>1047</v>
      </c>
      <c r="R3" s="264"/>
      <c r="S3" s="264"/>
    </row>
    <row r="4" spans="1:19" s="272" customFormat="1" ht="20.100000000000001" customHeight="1">
      <c r="A4" s="1555" t="s">
        <v>1048</v>
      </c>
      <c r="B4" s="1556"/>
      <c r="C4" s="1557"/>
      <c r="D4" s="1558" t="s">
        <v>1049</v>
      </c>
      <c r="E4" s="1559"/>
      <c r="F4" s="1558" t="s">
        <v>1050</v>
      </c>
      <c r="G4" s="1560"/>
      <c r="H4" s="269" t="s">
        <v>1051</v>
      </c>
      <c r="I4" s="269"/>
      <c r="J4" s="269"/>
      <c r="K4" s="270" t="s">
        <v>1052</v>
      </c>
      <c r="L4" s="271" t="s">
        <v>1053</v>
      </c>
      <c r="M4" s="272" t="s">
        <v>1054</v>
      </c>
    </row>
    <row r="5" spans="1:19" s="275" customFormat="1" ht="23.1" customHeight="1">
      <c r="A5" s="1555" t="s">
        <v>1055</v>
      </c>
      <c r="B5" s="1556"/>
      <c r="C5" s="1557"/>
      <c r="D5" s="1561"/>
      <c r="E5" s="1562"/>
      <c r="F5" s="1561"/>
      <c r="G5" s="1563"/>
      <c r="H5" s="273"/>
      <c r="I5" s="273"/>
      <c r="J5" s="273"/>
      <c r="K5" s="274">
        <f>SUM(D5:J5)</f>
        <v>0</v>
      </c>
      <c r="L5" s="775"/>
      <c r="M5" s="272" t="s">
        <v>1056</v>
      </c>
    </row>
    <row r="6" spans="1:19" s="272" customFormat="1" ht="23.1" customHeight="1">
      <c r="A6" s="1564" t="s">
        <v>1057</v>
      </c>
      <c r="B6" s="1565"/>
      <c r="C6" s="1566"/>
      <c r="D6" s="1567"/>
      <c r="E6" s="1568"/>
      <c r="F6" s="1567"/>
      <c r="G6" s="1569"/>
      <c r="H6" s="276"/>
      <c r="I6" s="277"/>
      <c r="J6" s="278"/>
      <c r="K6" s="279" t="s">
        <v>1058</v>
      </c>
      <c r="L6" s="276"/>
    </row>
    <row r="7" spans="1:19" s="283" customFormat="1" ht="23.1" customHeight="1">
      <c r="A7" s="1570" t="s">
        <v>1059</v>
      </c>
      <c r="B7" s="1571"/>
      <c r="C7" s="1572"/>
      <c r="D7" s="1573"/>
      <c r="E7" s="1574"/>
      <c r="F7" s="1573"/>
      <c r="G7" s="1575"/>
      <c r="H7" s="280"/>
      <c r="I7" s="281"/>
      <c r="J7" s="280"/>
      <c r="K7" s="282"/>
      <c r="L7" s="276"/>
      <c r="M7" s="268" t="s">
        <v>1060</v>
      </c>
    </row>
    <row r="8" spans="1:19" s="283" customFormat="1" ht="23.1" customHeight="1">
      <c r="A8" s="284"/>
      <c r="B8" s="285"/>
      <c r="C8" s="286"/>
      <c r="D8" s="1576"/>
      <c r="E8" s="1577"/>
      <c r="F8" s="1576"/>
      <c r="G8" s="1578"/>
      <c r="H8" s="287"/>
      <c r="I8" s="288"/>
      <c r="J8" s="287"/>
      <c r="K8" s="289" t="s">
        <v>1058</v>
      </c>
      <c r="L8" s="276"/>
      <c r="N8" s="290" t="s">
        <v>1061</v>
      </c>
    </row>
    <row r="9" spans="1:19" s="283" customFormat="1" ht="23.1" customHeight="1">
      <c r="A9" s="291"/>
      <c r="B9" s="292"/>
      <c r="C9" s="293"/>
      <c r="D9" s="1579"/>
      <c r="E9" s="1580"/>
      <c r="F9" s="1579"/>
      <c r="G9" s="1581"/>
      <c r="H9" s="294"/>
      <c r="I9" s="295"/>
      <c r="J9" s="294"/>
      <c r="K9" s="296"/>
      <c r="L9" s="276"/>
      <c r="N9" s="297" t="s">
        <v>1062</v>
      </c>
    </row>
    <row r="10" spans="1:19" s="275" customFormat="1" ht="23.1" customHeight="1">
      <c r="A10" s="1582" t="s">
        <v>1063</v>
      </c>
      <c r="B10" s="1582"/>
      <c r="C10" s="1582"/>
      <c r="D10" s="1567"/>
      <c r="E10" s="1568"/>
      <c r="F10" s="1567"/>
      <c r="G10" s="1569"/>
      <c r="H10" s="276"/>
      <c r="I10" s="277"/>
      <c r="J10" s="278"/>
      <c r="K10" s="279" t="s">
        <v>1058</v>
      </c>
      <c r="L10" s="276"/>
      <c r="N10" s="298" t="s">
        <v>1064</v>
      </c>
    </row>
    <row r="11" spans="1:19" s="272" customFormat="1" ht="23.1" customHeight="1">
      <c r="A11" s="1582" t="s">
        <v>1065</v>
      </c>
      <c r="B11" s="1582"/>
      <c r="C11" s="1582"/>
      <c r="D11" s="1567"/>
      <c r="E11" s="1568"/>
      <c r="F11" s="1567"/>
      <c r="G11" s="1569"/>
      <c r="H11" s="276"/>
      <c r="I11" s="277"/>
      <c r="J11" s="278"/>
      <c r="K11" s="299" t="s">
        <v>1058</v>
      </c>
      <c r="L11" s="776"/>
      <c r="N11" s="300" t="s">
        <v>1066</v>
      </c>
    </row>
    <row r="12" spans="1:19" s="272" customFormat="1" ht="23.1" customHeight="1">
      <c r="A12" s="1583" t="s">
        <v>1067</v>
      </c>
      <c r="B12" s="1584"/>
      <c r="C12" s="1584"/>
      <c r="D12" s="1567"/>
      <c r="E12" s="1568"/>
      <c r="F12" s="1567"/>
      <c r="G12" s="1569"/>
      <c r="H12" s="301"/>
      <c r="I12" s="302"/>
      <c r="J12" s="303"/>
      <c r="K12" s="299" t="s">
        <v>1058</v>
      </c>
      <c r="L12" s="776"/>
      <c r="N12" s="304" t="s">
        <v>1068</v>
      </c>
    </row>
    <row r="13" spans="1:19" s="272" customFormat="1" ht="23.1" customHeight="1">
      <c r="A13" s="1599" t="s">
        <v>1069</v>
      </c>
      <c r="B13" s="1582" t="s">
        <v>1070</v>
      </c>
      <c r="C13" s="1582"/>
      <c r="D13" s="1589"/>
      <c r="E13" s="1590"/>
      <c r="F13" s="1589"/>
      <c r="G13" s="1591"/>
      <c r="H13" s="305"/>
      <c r="I13" s="306"/>
      <c r="J13" s="307"/>
      <c r="K13" s="274">
        <f>SUM(D13:J13)</f>
        <v>0</v>
      </c>
      <c r="L13" s="775"/>
    </row>
    <row r="14" spans="1:19" s="311" customFormat="1" ht="23.1" customHeight="1">
      <c r="A14" s="1600"/>
      <c r="B14" s="1601" t="s">
        <v>1071</v>
      </c>
      <c r="C14" s="1601"/>
      <c r="D14" s="1602"/>
      <c r="E14" s="1603"/>
      <c r="F14" s="1604"/>
      <c r="G14" s="1605"/>
      <c r="H14" s="308"/>
      <c r="I14" s="309"/>
      <c r="J14" s="308"/>
      <c r="K14" s="310" t="s">
        <v>1058</v>
      </c>
      <c r="L14" s="777"/>
    </row>
    <row r="15" spans="1:19" s="272" customFormat="1" ht="23.1" customHeight="1">
      <c r="A15" s="1600"/>
      <c r="B15" s="1599" t="s">
        <v>1072</v>
      </c>
      <c r="C15" s="312"/>
      <c r="D15" s="1607"/>
      <c r="E15" s="1608"/>
      <c r="F15" s="1607"/>
      <c r="G15" s="1609"/>
      <c r="H15" s="313"/>
      <c r="I15" s="314"/>
      <c r="J15" s="315"/>
      <c r="K15" s="316">
        <f>SUM(D15:J15)</f>
        <v>0</v>
      </c>
      <c r="L15" s="778"/>
    </row>
    <row r="16" spans="1:19" s="272" customFormat="1" ht="23.1" customHeight="1">
      <c r="A16" s="1600"/>
      <c r="B16" s="1600"/>
      <c r="C16" s="317" t="s">
        <v>1468</v>
      </c>
      <c r="D16" s="1592"/>
      <c r="E16" s="1593"/>
      <c r="F16" s="1592"/>
      <c r="G16" s="1594"/>
      <c r="H16" s="318"/>
      <c r="I16" s="319"/>
      <c r="J16" s="320"/>
      <c r="K16" s="321">
        <f>SUM(D16:J16)</f>
        <v>0</v>
      </c>
      <c r="L16" s="778"/>
    </row>
    <row r="17" spans="1:13" s="272" customFormat="1" ht="23.1" customHeight="1">
      <c r="A17" s="1600"/>
      <c r="B17" s="1600"/>
      <c r="C17" s="317" t="s">
        <v>1469</v>
      </c>
      <c r="D17" s="1592"/>
      <c r="E17" s="1593"/>
      <c r="F17" s="1592"/>
      <c r="G17" s="1594"/>
      <c r="H17" s="318"/>
      <c r="I17" s="319"/>
      <c r="J17" s="320"/>
      <c r="K17" s="321">
        <f>SUM(D17:J17)</f>
        <v>0</v>
      </c>
      <c r="L17" s="778"/>
    </row>
    <row r="18" spans="1:13" s="272" customFormat="1" ht="23.1" customHeight="1">
      <c r="A18" s="1600"/>
      <c r="B18" s="1600"/>
      <c r="C18" s="322" t="s">
        <v>1470</v>
      </c>
      <c r="D18" s="1595"/>
      <c r="E18" s="1596"/>
      <c r="F18" s="1595"/>
      <c r="G18" s="1597"/>
      <c r="H18" s="323"/>
      <c r="I18" s="324"/>
      <c r="J18" s="325"/>
      <c r="K18" s="326">
        <f>SUM(D18:J18)</f>
        <v>0</v>
      </c>
      <c r="L18" s="778"/>
    </row>
    <row r="19" spans="1:13" s="272" customFormat="1" ht="23.1" customHeight="1">
      <c r="A19" s="1600"/>
      <c r="B19" s="1606"/>
      <c r="C19" s="327" t="s">
        <v>1073</v>
      </c>
      <c r="D19" s="1585">
        <f>SUM(D15:D18)</f>
        <v>0</v>
      </c>
      <c r="E19" s="1586"/>
      <c r="F19" s="1585">
        <f>SUM(F15:F18)</f>
        <v>0</v>
      </c>
      <c r="G19" s="1587"/>
      <c r="H19" s="328">
        <f>SUM(H15:H18)</f>
        <v>0</v>
      </c>
      <c r="I19" s="329">
        <f>SUM(I15:I18)</f>
        <v>0</v>
      </c>
      <c r="J19" s="330">
        <f>SUM(J15:J18)</f>
        <v>0</v>
      </c>
      <c r="K19" s="331">
        <f>SUM(D19:J19)</f>
        <v>0</v>
      </c>
      <c r="L19" s="779"/>
    </row>
    <row r="20" spans="1:13" s="272" customFormat="1" ht="23.1" customHeight="1">
      <c r="A20" s="1600"/>
      <c r="B20" s="1588" t="s">
        <v>1074</v>
      </c>
      <c r="C20" s="1588"/>
      <c r="D20" s="1589"/>
      <c r="E20" s="1590"/>
      <c r="F20" s="1589"/>
      <c r="G20" s="1591"/>
      <c r="H20" s="305"/>
      <c r="I20" s="306"/>
      <c r="J20" s="307"/>
      <c r="K20" s="332" t="s">
        <v>1058</v>
      </c>
      <c r="L20" s="779"/>
    </row>
    <row r="21" spans="1:13" s="334" customFormat="1" ht="23.1" customHeight="1">
      <c r="A21" s="1600"/>
      <c r="B21" s="1601" t="s">
        <v>1075</v>
      </c>
      <c r="C21" s="1601"/>
      <c r="D21" s="1602"/>
      <c r="E21" s="1603"/>
      <c r="F21" s="1602"/>
      <c r="G21" s="1605"/>
      <c r="H21" s="308"/>
      <c r="I21" s="309"/>
      <c r="J21" s="333"/>
      <c r="K21" s="310" t="s">
        <v>1058</v>
      </c>
      <c r="L21" s="779"/>
    </row>
    <row r="22" spans="1:13" ht="23.1" customHeight="1">
      <c r="A22" s="1582" t="s">
        <v>1076</v>
      </c>
      <c r="B22" s="1598"/>
      <c r="C22" s="1598"/>
      <c r="D22" s="1589"/>
      <c r="E22" s="1590"/>
      <c r="F22" s="1589"/>
      <c r="G22" s="1591"/>
      <c r="H22" s="305"/>
      <c r="I22" s="306"/>
      <c r="J22" s="307"/>
      <c r="K22" s="274">
        <f>SUM(D22:J22)</f>
        <v>0</v>
      </c>
      <c r="L22" s="779"/>
    </row>
    <row r="23" spans="1:13" ht="20.100000000000001" customHeight="1">
      <c r="A23" s="1610" t="s">
        <v>1077</v>
      </c>
      <c r="B23" s="1611"/>
      <c r="C23" s="1612"/>
      <c r="D23" s="335" t="s">
        <v>1078</v>
      </c>
      <c r="E23" s="1613" t="s">
        <v>1079</v>
      </c>
      <c r="F23" s="1614"/>
      <c r="G23" s="1613" t="s">
        <v>1080</v>
      </c>
      <c r="H23" s="1615"/>
      <c r="I23" s="1615"/>
      <c r="J23" s="1615"/>
      <c r="K23" s="1614"/>
      <c r="L23" s="271" t="s">
        <v>1053</v>
      </c>
    </row>
    <row r="24" spans="1:13" ht="24.95" customHeight="1">
      <c r="A24" s="1616" t="s">
        <v>1081</v>
      </c>
      <c r="B24" s="1619" t="s">
        <v>1082</v>
      </c>
      <c r="C24" s="1620"/>
      <c r="D24" s="336" t="s">
        <v>1471</v>
      </c>
      <c r="E24" s="337"/>
      <c r="F24" s="338" t="s">
        <v>1083</v>
      </c>
      <c r="G24" s="339" t="s">
        <v>1084</v>
      </c>
      <c r="H24" s="1621"/>
      <c r="I24" s="1621"/>
      <c r="J24" s="1621"/>
      <c r="K24" s="1622"/>
      <c r="L24" s="780"/>
      <c r="M24" s="268" t="s">
        <v>1380</v>
      </c>
    </row>
    <row r="25" spans="1:13" ht="24.95" customHeight="1">
      <c r="A25" s="1617"/>
      <c r="B25" s="1623" t="s">
        <v>1085</v>
      </c>
      <c r="C25" s="1624"/>
      <c r="D25" s="1258" t="s">
        <v>1486</v>
      </c>
      <c r="E25" s="341"/>
      <c r="F25" s="342" t="s">
        <v>1083</v>
      </c>
      <c r="G25" s="343" t="s">
        <v>1087</v>
      </c>
      <c r="H25" s="1625"/>
      <c r="I25" s="1625"/>
      <c r="J25" s="1625"/>
      <c r="K25" s="1626"/>
      <c r="L25" s="781"/>
    </row>
    <row r="26" spans="1:13" ht="24.95" customHeight="1">
      <c r="A26" s="1618"/>
      <c r="B26" s="1627" t="s">
        <v>1088</v>
      </c>
      <c r="C26" s="1628"/>
      <c r="D26" s="344" t="s">
        <v>1472</v>
      </c>
      <c r="E26" s="345"/>
      <c r="F26" s="346" t="s">
        <v>1083</v>
      </c>
      <c r="G26" s="347" t="s">
        <v>1087</v>
      </c>
      <c r="H26" s="1629"/>
      <c r="I26" s="1629"/>
      <c r="J26" s="1629"/>
      <c r="K26" s="1630"/>
      <c r="L26" s="779"/>
    </row>
    <row r="27" spans="1:13" ht="24.95" customHeight="1">
      <c r="A27" s="1616" t="s">
        <v>1089</v>
      </c>
      <c r="B27" s="1619" t="s">
        <v>1090</v>
      </c>
      <c r="C27" s="1620"/>
      <c r="D27" s="336" t="s">
        <v>1091</v>
      </c>
      <c r="E27" s="337"/>
      <c r="F27" s="338" t="s">
        <v>1083</v>
      </c>
      <c r="G27" s="1631"/>
      <c r="H27" s="1621"/>
      <c r="I27" s="1621"/>
      <c r="J27" s="1621"/>
      <c r="K27" s="1622"/>
      <c r="L27" s="783"/>
      <c r="M27" s="268" t="s">
        <v>1381</v>
      </c>
    </row>
    <row r="28" spans="1:13" ht="24.95" customHeight="1">
      <c r="A28" s="1617"/>
      <c r="B28" s="1623" t="s">
        <v>1092</v>
      </c>
      <c r="C28" s="1624"/>
      <c r="D28" s="340" t="s">
        <v>1093</v>
      </c>
      <c r="E28" s="341"/>
      <c r="F28" s="342" t="s">
        <v>1083</v>
      </c>
      <c r="G28" s="1632"/>
      <c r="H28" s="1625"/>
      <c r="I28" s="1625"/>
      <c r="J28" s="1625"/>
      <c r="K28" s="1626"/>
      <c r="L28" s="781"/>
    </row>
    <row r="29" spans="1:13" ht="24.95" customHeight="1">
      <c r="A29" s="1618"/>
      <c r="B29" s="1627" t="s">
        <v>1088</v>
      </c>
      <c r="C29" s="1628"/>
      <c r="D29" s="344"/>
      <c r="E29" s="345"/>
      <c r="F29" s="346" t="s">
        <v>1083</v>
      </c>
      <c r="G29" s="1633"/>
      <c r="H29" s="1629"/>
      <c r="I29" s="1629"/>
      <c r="J29" s="1629"/>
      <c r="K29" s="1630"/>
      <c r="L29" s="779"/>
    </row>
    <row r="30" spans="1:13" ht="30" customHeight="1">
      <c r="A30" s="1634" t="s">
        <v>1094</v>
      </c>
      <c r="B30" s="1635"/>
      <c r="C30" s="1636"/>
      <c r="D30" s="344" t="s">
        <v>1086</v>
      </c>
      <c r="E30" s="345"/>
      <c r="F30" s="346" t="s">
        <v>1083</v>
      </c>
      <c r="G30" s="1633"/>
      <c r="H30" s="1629"/>
      <c r="I30" s="1629"/>
      <c r="J30" s="1629"/>
      <c r="K30" s="1630"/>
      <c r="L30" s="779"/>
      <c r="M30" s="268" t="s">
        <v>1382</v>
      </c>
    </row>
    <row r="31" spans="1:13" ht="30" customHeight="1">
      <c r="A31" s="1634" t="s">
        <v>1095</v>
      </c>
      <c r="B31" s="1635"/>
      <c r="C31" s="1636"/>
      <c r="D31" s="1259" t="s">
        <v>1485</v>
      </c>
      <c r="E31" s="345"/>
      <c r="F31" s="346" t="s">
        <v>1096</v>
      </c>
      <c r="G31" s="1633"/>
      <c r="H31" s="1629"/>
      <c r="I31" s="1629"/>
      <c r="J31" s="1629"/>
      <c r="K31" s="1630"/>
      <c r="L31" s="782"/>
    </row>
    <row r="32" spans="1:13" ht="30" customHeight="1">
      <c r="A32" s="1637" t="s">
        <v>1097</v>
      </c>
      <c r="B32" s="1635"/>
      <c r="C32" s="1636"/>
      <c r="D32" s="344" t="s">
        <v>1098</v>
      </c>
      <c r="E32" s="345"/>
      <c r="F32" s="346" t="s">
        <v>1096</v>
      </c>
      <c r="G32" s="1633"/>
      <c r="H32" s="1629"/>
      <c r="I32" s="1629"/>
      <c r="J32" s="1629"/>
      <c r="K32" s="1630"/>
      <c r="L32" s="782"/>
      <c r="M32" s="268" t="s">
        <v>1383</v>
      </c>
    </row>
    <row r="33" spans="1:12" ht="30" customHeight="1">
      <c r="A33" s="348"/>
      <c r="B33" s="349" t="s">
        <v>1099</v>
      </c>
      <c r="C33" s="350"/>
      <c r="D33" s="344" t="s">
        <v>1100</v>
      </c>
      <c r="E33" s="345"/>
      <c r="F33" s="346" t="s">
        <v>1096</v>
      </c>
      <c r="G33" s="1633"/>
      <c r="H33" s="1629"/>
      <c r="I33" s="1629"/>
      <c r="J33" s="1629"/>
      <c r="K33" s="1630"/>
      <c r="L33" s="782"/>
    </row>
    <row r="34" spans="1:12" ht="30" customHeight="1">
      <c r="A34" s="1634" t="s">
        <v>1101</v>
      </c>
      <c r="B34" s="1635"/>
      <c r="C34" s="1636"/>
      <c r="D34" s="344" t="s">
        <v>1100</v>
      </c>
      <c r="E34" s="345"/>
      <c r="F34" s="346" t="s">
        <v>1096</v>
      </c>
      <c r="G34" s="1633"/>
      <c r="H34" s="1629"/>
      <c r="I34" s="1629"/>
      <c r="J34" s="1629"/>
      <c r="K34" s="1630"/>
      <c r="L34" s="782"/>
    </row>
    <row r="35" spans="1:12" ht="30" customHeight="1">
      <c r="A35" s="1634" t="s">
        <v>1102</v>
      </c>
      <c r="B35" s="1635"/>
      <c r="C35" s="1636"/>
      <c r="D35" s="344" t="s">
        <v>1103</v>
      </c>
      <c r="E35" s="345"/>
      <c r="F35" s="346" t="s">
        <v>1096</v>
      </c>
      <c r="G35" s="1633"/>
      <c r="H35" s="1629"/>
      <c r="I35" s="1629"/>
      <c r="J35" s="1629"/>
      <c r="K35" s="1630"/>
      <c r="L35" s="782"/>
    </row>
    <row r="36" spans="1:12" ht="30" customHeight="1">
      <c r="A36" s="1634"/>
      <c r="B36" s="1635"/>
      <c r="C36" s="1636"/>
      <c r="D36" s="344"/>
      <c r="E36" s="345"/>
      <c r="F36" s="346"/>
      <c r="G36" s="1633"/>
      <c r="H36" s="1629"/>
      <c r="I36" s="1629"/>
      <c r="J36" s="1629"/>
      <c r="K36" s="1630"/>
      <c r="L36" s="782"/>
    </row>
    <row r="38" spans="1:12" ht="25.5" customHeight="1">
      <c r="K38" s="785" t="s">
        <v>1031</v>
      </c>
      <c r="L38" s="785"/>
    </row>
    <row r="39" spans="1:12" ht="20.25" customHeight="1">
      <c r="A39" s="636" t="s">
        <v>956</v>
      </c>
      <c r="B39" s="593" t="s">
        <v>1259</v>
      </c>
    </row>
    <row r="40" spans="1:12">
      <c r="A40" s="565" t="s">
        <v>956</v>
      </c>
      <c r="B40" s="563" t="s">
        <v>1385</v>
      </c>
      <c r="C40" s="557"/>
    </row>
  </sheetData>
  <mergeCells count="83">
    <mergeCell ref="A27:A29"/>
    <mergeCell ref="B27:C27"/>
    <mergeCell ref="A36:C36"/>
    <mergeCell ref="G36:K36"/>
    <mergeCell ref="A30:C30"/>
    <mergeCell ref="G30:K30"/>
    <mergeCell ref="A31:C31"/>
    <mergeCell ref="G31:K31"/>
    <mergeCell ref="A32:C32"/>
    <mergeCell ref="G32:K32"/>
    <mergeCell ref="G33:K33"/>
    <mergeCell ref="A34:C34"/>
    <mergeCell ref="G34:K34"/>
    <mergeCell ref="A35:C35"/>
    <mergeCell ref="G35:K35"/>
    <mergeCell ref="G27:K27"/>
    <mergeCell ref="B28:C28"/>
    <mergeCell ref="G28:K28"/>
    <mergeCell ref="B29:C29"/>
    <mergeCell ref="G29:K29"/>
    <mergeCell ref="A23:C23"/>
    <mergeCell ref="E23:F23"/>
    <mergeCell ref="G23:K23"/>
    <mergeCell ref="A24:A26"/>
    <mergeCell ref="B24:C24"/>
    <mergeCell ref="H24:K24"/>
    <mergeCell ref="B25:C25"/>
    <mergeCell ref="H25:K25"/>
    <mergeCell ref="B26:C26"/>
    <mergeCell ref="H26:K26"/>
    <mergeCell ref="A22:C22"/>
    <mergeCell ref="D22:E22"/>
    <mergeCell ref="F22:G22"/>
    <mergeCell ref="A13:A21"/>
    <mergeCell ref="B13:C13"/>
    <mergeCell ref="D13:E13"/>
    <mergeCell ref="F13:G13"/>
    <mergeCell ref="B14:C14"/>
    <mergeCell ref="D14:E14"/>
    <mergeCell ref="F14:G14"/>
    <mergeCell ref="B15:B19"/>
    <mergeCell ref="D15:E15"/>
    <mergeCell ref="F15:G15"/>
    <mergeCell ref="B21:C21"/>
    <mergeCell ref="D21:E21"/>
    <mergeCell ref="F21:G21"/>
    <mergeCell ref="D16:E16"/>
    <mergeCell ref="F16:G16"/>
    <mergeCell ref="D17:E17"/>
    <mergeCell ref="F17:G17"/>
    <mergeCell ref="D18:E18"/>
    <mergeCell ref="F18:G18"/>
    <mergeCell ref="D19:E19"/>
    <mergeCell ref="F19:G19"/>
    <mergeCell ref="B20:C20"/>
    <mergeCell ref="D20:E20"/>
    <mergeCell ref="F20:G20"/>
    <mergeCell ref="A11:C11"/>
    <mergeCell ref="D11:E11"/>
    <mergeCell ref="F11:G11"/>
    <mergeCell ref="A12:C12"/>
    <mergeCell ref="D12:E12"/>
    <mergeCell ref="F12:G12"/>
    <mergeCell ref="D8:E8"/>
    <mergeCell ref="F8:G8"/>
    <mergeCell ref="D9:E9"/>
    <mergeCell ref="F9:G9"/>
    <mergeCell ref="A10:C10"/>
    <mergeCell ref="D10:E10"/>
    <mergeCell ref="F10:G10"/>
    <mergeCell ref="A6:C6"/>
    <mergeCell ref="D6:E6"/>
    <mergeCell ref="F6:G6"/>
    <mergeCell ref="A7:C7"/>
    <mergeCell ref="D7:E7"/>
    <mergeCell ref="F7:G7"/>
    <mergeCell ref="A2:L2"/>
    <mergeCell ref="A4:C4"/>
    <mergeCell ref="D4:E4"/>
    <mergeCell ref="F4:G4"/>
    <mergeCell ref="A5:C5"/>
    <mergeCell ref="D5:E5"/>
    <mergeCell ref="F5:G5"/>
  </mergeCells>
  <phoneticPr fontId="31"/>
  <printOptions gridLinesSet="0"/>
  <pageMargins left="0.98425196850393704" right="0.59055118110236227" top="0.59055118110236227" bottom="0.59055118110236227" header="0.39370078740157483" footer="0.31496062992125984"/>
  <pageSetup paperSize="8" scale="87" fitToHeight="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151"/>
  <sheetViews>
    <sheetView showGridLines="0" tabSelected="1" view="pageBreakPreview" zoomScale="70" zoomScaleNormal="100" zoomScaleSheetLayoutView="70" workbookViewId="0">
      <selection activeCell="Q130" sqref="Q130"/>
    </sheetView>
  </sheetViews>
  <sheetFormatPr defaultColWidth="9.125" defaultRowHeight="11.25"/>
  <cols>
    <col min="1" max="2" width="4.625" style="142" customWidth="1"/>
    <col min="3" max="3" width="8.625" style="138" customWidth="1"/>
    <col min="4" max="4" width="11.125" style="138" customWidth="1"/>
    <col min="5" max="5" width="9.625" style="142" customWidth="1"/>
    <col min="6" max="6" width="12.375" style="143" customWidth="1"/>
    <col min="7" max="10" width="9.625" style="143" customWidth="1"/>
    <col min="11" max="15" width="9.625" style="138" customWidth="1"/>
    <col min="16" max="16" width="27.125" style="138" customWidth="1"/>
    <col min="17" max="17" width="37.375" style="138" customWidth="1"/>
    <col min="18" max="16384" width="9.125" style="138"/>
  </cols>
  <sheetData>
    <row r="1" spans="1:19" s="140" customFormat="1" ht="20.100000000000001" customHeight="1">
      <c r="A1" s="58" t="s">
        <v>1455</v>
      </c>
      <c r="B1" s="260"/>
      <c r="C1" s="261"/>
      <c r="D1" s="261"/>
      <c r="E1" s="262"/>
      <c r="F1" s="351"/>
      <c r="G1" s="351"/>
      <c r="H1" s="351"/>
      <c r="I1" s="351"/>
      <c r="J1" s="351"/>
      <c r="K1" s="352"/>
      <c r="L1" s="352"/>
      <c r="M1" s="352"/>
      <c r="N1" s="352"/>
      <c r="O1" s="352"/>
      <c r="P1" s="352"/>
      <c r="Q1" s="352"/>
    </row>
    <row r="2" spans="1:19" s="141" customFormat="1" ht="24.95" customHeight="1">
      <c r="A2" s="1554" t="s">
        <v>1104</v>
      </c>
      <c r="B2" s="1554"/>
      <c r="C2" s="1554"/>
      <c r="D2" s="1554"/>
      <c r="E2" s="1554"/>
      <c r="F2" s="1554"/>
      <c r="G2" s="1554"/>
      <c r="H2" s="1554"/>
      <c r="I2" s="1554"/>
      <c r="J2" s="1554"/>
      <c r="K2" s="1554"/>
      <c r="L2" s="1554"/>
      <c r="M2" s="1554"/>
      <c r="N2" s="1554"/>
      <c r="O2" s="1554"/>
      <c r="P2" s="1554"/>
      <c r="Q2" s="1554"/>
      <c r="R2" s="137"/>
    </row>
    <row r="3" spans="1:19" s="141" customFormat="1" ht="13.5">
      <c r="A3" s="353"/>
      <c r="B3" s="353"/>
      <c r="C3" s="353"/>
      <c r="D3" s="353"/>
      <c r="E3" s="354"/>
      <c r="F3" s="355"/>
      <c r="G3" s="355"/>
      <c r="H3" s="355"/>
      <c r="I3" s="355"/>
      <c r="J3" s="355"/>
      <c r="K3" s="353"/>
      <c r="L3" s="353"/>
      <c r="M3" s="353"/>
      <c r="N3" s="353"/>
      <c r="O3" s="353"/>
      <c r="P3" s="353"/>
      <c r="Q3" s="355"/>
      <c r="R3" s="137"/>
    </row>
    <row r="4" spans="1:19" ht="13.5">
      <c r="A4" s="353" t="s">
        <v>1105</v>
      </c>
      <c r="B4" s="356"/>
      <c r="C4" s="266"/>
      <c r="D4" s="266"/>
      <c r="E4" s="356"/>
      <c r="F4" s="357"/>
      <c r="G4" s="357"/>
      <c r="H4" s="357"/>
      <c r="I4" s="357"/>
      <c r="J4" s="357"/>
      <c r="K4" s="266"/>
      <c r="L4" s="266"/>
      <c r="M4" s="266"/>
      <c r="N4" s="266"/>
      <c r="O4" s="266"/>
      <c r="P4" s="266"/>
      <c r="Q4" s="266"/>
    </row>
    <row r="5" spans="1:19" s="139" customFormat="1" ht="20.100000000000001" customHeight="1">
      <c r="A5" s="1558" t="s">
        <v>1048</v>
      </c>
      <c r="B5" s="1560"/>
      <c r="C5" s="1559"/>
      <c r="D5" s="1558" t="s">
        <v>1106</v>
      </c>
      <c r="E5" s="1560"/>
      <c r="F5" s="1559"/>
      <c r="G5" s="1558" t="s">
        <v>1050</v>
      </c>
      <c r="H5" s="1560"/>
      <c r="I5" s="1559"/>
      <c r="J5" s="1558" t="s">
        <v>1051</v>
      </c>
      <c r="K5" s="1560"/>
      <c r="L5" s="1559"/>
      <c r="M5" s="1558"/>
      <c r="N5" s="1560"/>
      <c r="O5" s="1559"/>
      <c r="P5" s="271"/>
      <c r="Q5" s="271" t="s">
        <v>45</v>
      </c>
      <c r="R5" s="1249" t="s">
        <v>1054</v>
      </c>
    </row>
    <row r="6" spans="1:19" s="139" customFormat="1" ht="30" customHeight="1">
      <c r="A6" s="705" t="s">
        <v>1057</v>
      </c>
      <c r="B6" s="706"/>
      <c r="C6" s="707"/>
      <c r="D6" s="1638"/>
      <c r="E6" s="1639"/>
      <c r="F6" s="1640"/>
      <c r="G6" s="1567"/>
      <c r="H6" s="1569"/>
      <c r="I6" s="1568"/>
      <c r="J6" s="1567"/>
      <c r="K6" s="1569"/>
      <c r="L6" s="1568"/>
      <c r="M6" s="1567"/>
      <c r="N6" s="1569"/>
      <c r="O6" s="1568"/>
      <c r="P6" s="276"/>
      <c r="Q6" s="276"/>
    </row>
    <row r="7" spans="1:19" s="144" customFormat="1" ht="30" customHeight="1">
      <c r="A7" s="708" t="s">
        <v>1107</v>
      </c>
      <c r="B7" s="709"/>
      <c r="C7" s="710"/>
      <c r="D7" s="1641"/>
      <c r="E7" s="1642"/>
      <c r="F7" s="1643"/>
      <c r="G7" s="1644"/>
      <c r="H7" s="1645"/>
      <c r="I7" s="1646"/>
      <c r="J7" s="1644"/>
      <c r="K7" s="1645"/>
      <c r="L7" s="1646"/>
      <c r="M7" s="1644"/>
      <c r="N7" s="1645"/>
      <c r="O7" s="1646"/>
      <c r="P7" s="711"/>
      <c r="Q7" s="711"/>
      <c r="R7" s="138"/>
      <c r="S7" s="138"/>
    </row>
    <row r="8" spans="1:19" s="144" customFormat="1" ht="30" customHeight="1">
      <c r="A8" s="708" t="s">
        <v>1108</v>
      </c>
      <c r="B8" s="709"/>
      <c r="C8" s="710"/>
      <c r="D8" s="1641"/>
      <c r="E8" s="1642"/>
      <c r="F8" s="1643"/>
      <c r="G8" s="1644"/>
      <c r="H8" s="1645"/>
      <c r="I8" s="1646"/>
      <c r="J8" s="1644"/>
      <c r="K8" s="1645"/>
      <c r="L8" s="1646"/>
      <c r="M8" s="1644"/>
      <c r="N8" s="1645"/>
      <c r="O8" s="1646"/>
      <c r="P8" s="711"/>
      <c r="Q8" s="711"/>
      <c r="R8" s="138"/>
      <c r="S8" s="138"/>
    </row>
    <row r="9" spans="1:19" s="144" customFormat="1" ht="30" customHeight="1">
      <c r="A9" s="708" t="s">
        <v>1109</v>
      </c>
      <c r="B9" s="709"/>
      <c r="C9" s="710"/>
      <c r="D9" s="1641"/>
      <c r="E9" s="1642"/>
      <c r="F9" s="1643"/>
      <c r="G9" s="1644"/>
      <c r="H9" s="1645"/>
      <c r="I9" s="1646"/>
      <c r="J9" s="1644"/>
      <c r="K9" s="1645"/>
      <c r="L9" s="1646"/>
      <c r="M9" s="1644"/>
      <c r="N9" s="1645"/>
      <c r="O9" s="1646"/>
      <c r="P9" s="711"/>
      <c r="Q9" s="711"/>
      <c r="R9" s="138"/>
      <c r="S9" s="138"/>
    </row>
    <row r="10" spans="1:19" s="144" customFormat="1" ht="30" customHeight="1">
      <c r="A10" s="708" t="s">
        <v>1110</v>
      </c>
      <c r="B10" s="709"/>
      <c r="C10" s="710"/>
      <c r="D10" s="1641"/>
      <c r="E10" s="1642"/>
      <c r="F10" s="1643"/>
      <c r="G10" s="1644"/>
      <c r="H10" s="1645"/>
      <c r="I10" s="1646"/>
      <c r="J10" s="1644"/>
      <c r="K10" s="1645"/>
      <c r="L10" s="1646"/>
      <c r="M10" s="1644"/>
      <c r="N10" s="1645"/>
      <c r="O10" s="1646"/>
      <c r="P10" s="711"/>
      <c r="Q10" s="711"/>
      <c r="R10" s="138"/>
      <c r="S10" s="138"/>
    </row>
    <row r="11" spans="1:19" s="144" customFormat="1" ht="30" customHeight="1">
      <c r="A11" s="712" t="s">
        <v>1111</v>
      </c>
      <c r="B11" s="709"/>
      <c r="C11" s="710"/>
      <c r="D11" s="1641"/>
      <c r="E11" s="1642"/>
      <c r="F11" s="1643"/>
      <c r="G11" s="1644"/>
      <c r="H11" s="1645"/>
      <c r="I11" s="1646"/>
      <c r="J11" s="1644"/>
      <c r="K11" s="1645"/>
      <c r="L11" s="1646"/>
      <c r="M11" s="1644"/>
      <c r="N11" s="1645"/>
      <c r="O11" s="1646"/>
      <c r="P11" s="711"/>
      <c r="Q11" s="711"/>
      <c r="R11" s="138"/>
      <c r="S11" s="138"/>
    </row>
    <row r="12" spans="1:19" s="144" customFormat="1">
      <c r="A12" s="358"/>
      <c r="B12" s="266"/>
      <c r="C12" s="266"/>
      <c r="D12" s="359"/>
      <c r="E12" s="359"/>
      <c r="F12" s="359"/>
      <c r="G12" s="360"/>
      <c r="H12" s="360"/>
      <c r="I12" s="360"/>
      <c r="J12" s="360"/>
      <c r="K12" s="361"/>
      <c r="L12" s="361"/>
      <c r="M12" s="361"/>
      <c r="N12" s="361"/>
      <c r="O12" s="361"/>
      <c r="P12" s="362"/>
      <c r="Q12" s="362"/>
      <c r="R12" s="138"/>
      <c r="S12" s="138"/>
    </row>
    <row r="13" spans="1:19" s="141" customFormat="1" ht="13.5">
      <c r="A13" s="353" t="s">
        <v>1112</v>
      </c>
      <c r="B13" s="353"/>
      <c r="C13" s="353"/>
      <c r="D13" s="353"/>
      <c r="E13" s="354"/>
      <c r="F13" s="355"/>
      <c r="G13" s="355"/>
      <c r="H13" s="355"/>
      <c r="I13" s="355"/>
      <c r="J13" s="355"/>
      <c r="K13" s="353"/>
      <c r="L13" s="353"/>
      <c r="M13" s="353"/>
      <c r="N13" s="353"/>
      <c r="O13" s="353"/>
      <c r="P13" s="353"/>
      <c r="Q13" s="355"/>
      <c r="R13" s="137"/>
    </row>
    <row r="14" spans="1:19" s="141" customFormat="1" ht="13.5">
      <c r="A14" s="1260" t="s">
        <v>1493</v>
      </c>
      <c r="B14" s="353"/>
      <c r="C14" s="353"/>
      <c r="D14" s="353"/>
      <c r="E14" s="354"/>
      <c r="F14" s="355"/>
      <c r="G14" s="355"/>
      <c r="H14" s="355"/>
      <c r="I14" s="355"/>
      <c r="J14" s="355"/>
      <c r="K14" s="353"/>
      <c r="L14" s="353"/>
      <c r="M14" s="353"/>
      <c r="N14" s="353"/>
      <c r="O14" s="353"/>
      <c r="P14" s="353"/>
      <c r="Q14" s="355"/>
      <c r="R14" s="137"/>
    </row>
    <row r="15" spans="1:19" s="145" customFormat="1" ht="15" customHeight="1">
      <c r="A15" s="265" t="s">
        <v>1494</v>
      </c>
      <c r="B15" s="265"/>
      <c r="C15" s="363"/>
      <c r="D15" s="363"/>
      <c r="E15" s="364"/>
      <c r="F15" s="12"/>
      <c r="G15" s="365"/>
      <c r="H15" s="365"/>
      <c r="I15" s="365"/>
      <c r="J15" s="365"/>
      <c r="K15" s="366"/>
      <c r="L15" s="366"/>
      <c r="M15" s="366"/>
      <c r="N15" s="366"/>
      <c r="O15" s="366"/>
      <c r="P15" s="366"/>
      <c r="Q15" s="366"/>
    </row>
    <row r="16" spans="1:19" s="144" customFormat="1" ht="15" customHeight="1">
      <c r="A16" s="1647" t="s">
        <v>1113</v>
      </c>
      <c r="B16" s="1648"/>
      <c r="C16" s="1648"/>
      <c r="D16" s="1649"/>
      <c r="E16" s="1653" t="s">
        <v>1114</v>
      </c>
      <c r="F16" s="1653" t="s">
        <v>1115</v>
      </c>
      <c r="G16" s="1653" t="s">
        <v>1116</v>
      </c>
      <c r="H16" s="1654" t="s">
        <v>1117</v>
      </c>
      <c r="I16" s="1654" t="s">
        <v>1118</v>
      </c>
      <c r="J16" s="1655"/>
      <c r="K16" s="1655"/>
      <c r="L16" s="1655"/>
      <c r="M16" s="1655"/>
      <c r="N16" s="1655"/>
      <c r="O16" s="1655"/>
      <c r="P16" s="1656"/>
      <c r="Q16" s="1656" t="s">
        <v>1119</v>
      </c>
    </row>
    <row r="17" spans="1:17" s="144" customFormat="1" ht="15" customHeight="1">
      <c r="A17" s="1650"/>
      <c r="B17" s="1651"/>
      <c r="C17" s="1651"/>
      <c r="D17" s="1652"/>
      <c r="E17" s="1653"/>
      <c r="F17" s="1653"/>
      <c r="G17" s="1653"/>
      <c r="H17" s="1654"/>
      <c r="I17" s="1657" t="s">
        <v>1120</v>
      </c>
      <c r="J17" s="1658"/>
      <c r="K17" s="1659"/>
      <c r="L17" s="1660" t="s">
        <v>1121</v>
      </c>
      <c r="M17" s="1655"/>
      <c r="N17" s="1655"/>
      <c r="O17" s="1658"/>
      <c r="P17" s="713" t="s">
        <v>1122</v>
      </c>
      <c r="Q17" s="1656"/>
    </row>
    <row r="18" spans="1:17" s="144" customFormat="1" ht="23.1" customHeight="1">
      <c r="A18" s="1661" t="s">
        <v>1123</v>
      </c>
      <c r="B18" s="1664" t="s">
        <v>1489</v>
      </c>
      <c r="C18" s="1665"/>
      <c r="D18" s="1666"/>
      <c r="E18" s="862"/>
      <c r="F18" s="863" t="s">
        <v>1124</v>
      </c>
      <c r="G18" s="714"/>
      <c r="H18" s="715"/>
      <c r="I18" s="1667"/>
      <c r="J18" s="1668"/>
      <c r="K18" s="1669"/>
      <c r="L18" s="1670"/>
      <c r="M18" s="1671"/>
      <c r="N18" s="1671"/>
      <c r="O18" s="1668"/>
      <c r="P18" s="716"/>
      <c r="Q18" s="717"/>
    </row>
    <row r="19" spans="1:17" s="144" customFormat="1" ht="23.1" customHeight="1">
      <c r="A19" s="1662"/>
      <c r="B19" s="1672" t="s">
        <v>1125</v>
      </c>
      <c r="C19" s="1673"/>
      <c r="D19" s="1674"/>
      <c r="E19" s="864"/>
      <c r="F19" s="865">
        <v>50</v>
      </c>
      <c r="G19" s="714"/>
      <c r="H19" s="718"/>
      <c r="I19" s="1675"/>
      <c r="J19" s="1676"/>
      <c r="K19" s="1677"/>
      <c r="L19" s="1678"/>
      <c r="M19" s="1679"/>
      <c r="N19" s="1679"/>
      <c r="O19" s="1676"/>
      <c r="P19" s="719"/>
      <c r="Q19" s="720"/>
    </row>
    <row r="20" spans="1:17" s="144" customFormat="1" ht="23.1" customHeight="1">
      <c r="A20" s="1662"/>
      <c r="B20" s="1672" t="s">
        <v>1126</v>
      </c>
      <c r="C20" s="1673"/>
      <c r="D20" s="1674"/>
      <c r="E20" s="864"/>
      <c r="F20" s="865">
        <v>70</v>
      </c>
      <c r="G20" s="714"/>
      <c r="H20" s="718"/>
      <c r="I20" s="1675"/>
      <c r="J20" s="1676"/>
      <c r="K20" s="1677"/>
      <c r="L20" s="1678"/>
      <c r="M20" s="1679"/>
      <c r="N20" s="1679"/>
      <c r="O20" s="1676"/>
      <c r="P20" s="719"/>
      <c r="Q20" s="720"/>
    </row>
    <row r="21" spans="1:17" s="144" customFormat="1" ht="23.1" customHeight="1">
      <c r="A21" s="1662"/>
      <c r="B21" s="1680" t="s">
        <v>1490</v>
      </c>
      <c r="C21" s="1681"/>
      <c r="D21" s="1682"/>
      <c r="E21" s="864"/>
      <c r="F21" s="865">
        <v>60</v>
      </c>
      <c r="G21" s="714"/>
      <c r="H21" s="721"/>
      <c r="I21" s="1683"/>
      <c r="J21" s="1679"/>
      <c r="K21" s="1676"/>
      <c r="L21" s="1678"/>
      <c r="M21" s="1679"/>
      <c r="N21" s="1679"/>
      <c r="O21" s="1676"/>
      <c r="P21" s="719"/>
      <c r="Q21" s="720"/>
    </row>
    <row r="22" spans="1:17" s="144" customFormat="1" ht="23.1" customHeight="1">
      <c r="A22" s="1662"/>
      <c r="B22" s="1680" t="s">
        <v>1386</v>
      </c>
      <c r="C22" s="1681"/>
      <c r="D22" s="1682"/>
      <c r="E22" s="864"/>
      <c r="F22" s="865">
        <v>75</v>
      </c>
      <c r="G22" s="714"/>
      <c r="H22" s="721"/>
      <c r="I22" s="1683"/>
      <c r="J22" s="1679"/>
      <c r="K22" s="1676"/>
      <c r="L22" s="1678"/>
      <c r="M22" s="1679"/>
      <c r="N22" s="1679"/>
      <c r="O22" s="1676"/>
      <c r="P22" s="719"/>
      <c r="Q22" s="720"/>
    </row>
    <row r="23" spans="1:17" s="144" customFormat="1" ht="23.1" customHeight="1">
      <c r="A23" s="1662"/>
      <c r="B23" s="1672" t="s">
        <v>1127</v>
      </c>
      <c r="C23" s="1673"/>
      <c r="D23" s="1674"/>
      <c r="E23" s="864"/>
      <c r="F23" s="865">
        <v>54</v>
      </c>
      <c r="G23" s="714"/>
      <c r="H23" s="721"/>
      <c r="I23" s="1683"/>
      <c r="J23" s="1679"/>
      <c r="K23" s="1676"/>
      <c r="L23" s="1678"/>
      <c r="M23" s="1679"/>
      <c r="N23" s="1679"/>
      <c r="O23" s="1676"/>
      <c r="P23" s="719"/>
      <c r="Q23" s="720"/>
    </row>
    <row r="24" spans="1:17" s="144" customFormat="1" ht="23.1" customHeight="1">
      <c r="A24" s="1662"/>
      <c r="B24" s="1684" t="s">
        <v>1128</v>
      </c>
      <c r="C24" s="1685" t="s">
        <v>1491</v>
      </c>
      <c r="D24" s="1674"/>
      <c r="E24" s="864"/>
      <c r="F24" s="865">
        <v>33</v>
      </c>
      <c r="G24" s="714"/>
      <c r="H24" s="721"/>
      <c r="I24" s="1683"/>
      <c r="J24" s="1679"/>
      <c r="K24" s="1676"/>
      <c r="L24" s="1678"/>
      <c r="M24" s="1679"/>
      <c r="N24" s="1679"/>
      <c r="O24" s="1676"/>
      <c r="P24" s="719"/>
      <c r="Q24" s="720"/>
    </row>
    <row r="25" spans="1:17" s="144" customFormat="1" ht="23.1" customHeight="1">
      <c r="A25" s="1662"/>
      <c r="B25" s="1684"/>
      <c r="C25" s="1686" t="s">
        <v>1129</v>
      </c>
      <c r="D25" s="1687"/>
      <c r="E25" s="864"/>
      <c r="F25" s="866" t="s">
        <v>1130</v>
      </c>
      <c r="G25" s="714"/>
      <c r="H25" s="721"/>
      <c r="I25" s="1683"/>
      <c r="J25" s="1679"/>
      <c r="K25" s="1676"/>
      <c r="L25" s="1678"/>
      <c r="M25" s="1679"/>
      <c r="N25" s="1679"/>
      <c r="O25" s="1676"/>
      <c r="P25" s="719"/>
      <c r="Q25" s="720"/>
    </row>
    <row r="26" spans="1:17" s="144" customFormat="1" ht="23.1" customHeight="1">
      <c r="A26" s="1662"/>
      <c r="B26" s="1684"/>
      <c r="C26" s="1685" t="s">
        <v>1131</v>
      </c>
      <c r="D26" s="1674"/>
      <c r="E26" s="864"/>
      <c r="F26" s="866" t="s">
        <v>1124</v>
      </c>
      <c r="G26" s="714"/>
      <c r="H26" s="721"/>
      <c r="I26" s="1683"/>
      <c r="J26" s="1679"/>
      <c r="K26" s="1676"/>
      <c r="L26" s="1678"/>
      <c r="M26" s="1679"/>
      <c r="N26" s="1679"/>
      <c r="O26" s="1676"/>
      <c r="P26" s="722"/>
      <c r="Q26" s="720"/>
    </row>
    <row r="27" spans="1:17" s="144" customFormat="1" ht="23.1" customHeight="1">
      <c r="A27" s="1662"/>
      <c r="B27" s="1684"/>
      <c r="C27" s="1685" t="s">
        <v>1132</v>
      </c>
      <c r="D27" s="1674"/>
      <c r="E27" s="864"/>
      <c r="F27" s="865">
        <v>30</v>
      </c>
      <c r="G27" s="714"/>
      <c r="H27" s="721"/>
      <c r="I27" s="1683"/>
      <c r="J27" s="1679"/>
      <c r="K27" s="1676"/>
      <c r="L27" s="1678"/>
      <c r="M27" s="1679"/>
      <c r="N27" s="1679"/>
      <c r="O27" s="1676"/>
      <c r="P27" s="719"/>
      <c r="Q27" s="720"/>
    </row>
    <row r="28" spans="1:17" s="144" customFormat="1" ht="23.1" customHeight="1">
      <c r="A28" s="1662"/>
      <c r="B28" s="1684"/>
      <c r="C28" s="867" t="s">
        <v>1133</v>
      </c>
      <c r="D28" s="868"/>
      <c r="E28" s="864"/>
      <c r="F28" s="1690" t="s">
        <v>1134</v>
      </c>
      <c r="G28" s="714"/>
      <c r="H28" s="721"/>
      <c r="I28" s="1683"/>
      <c r="J28" s="1679"/>
      <c r="K28" s="1676"/>
      <c r="L28" s="1678"/>
      <c r="M28" s="1679"/>
      <c r="N28" s="1679"/>
      <c r="O28" s="1676"/>
      <c r="P28" s="719"/>
      <c r="Q28" s="720"/>
    </row>
    <row r="29" spans="1:17" s="144" customFormat="1" ht="23.1" customHeight="1">
      <c r="A29" s="1662"/>
      <c r="B29" s="1684"/>
      <c r="C29" s="869" t="s">
        <v>1135</v>
      </c>
      <c r="D29" s="868"/>
      <c r="E29" s="864"/>
      <c r="F29" s="1691"/>
      <c r="G29" s="714"/>
      <c r="H29" s="721"/>
      <c r="I29" s="1683"/>
      <c r="J29" s="1679"/>
      <c r="K29" s="1676"/>
      <c r="L29" s="1678"/>
      <c r="M29" s="1679"/>
      <c r="N29" s="1679"/>
      <c r="O29" s="1676"/>
      <c r="P29" s="719"/>
      <c r="Q29" s="720"/>
    </row>
    <row r="30" spans="1:17" s="144" customFormat="1" ht="23.1" customHeight="1">
      <c r="A30" s="1662"/>
      <c r="B30" s="1684"/>
      <c r="C30" s="867" t="s">
        <v>1136</v>
      </c>
      <c r="D30" s="868"/>
      <c r="E30" s="864"/>
      <c r="F30" s="1688" t="s">
        <v>1137</v>
      </c>
      <c r="G30" s="714"/>
      <c r="H30" s="721"/>
      <c r="I30" s="1683"/>
      <c r="J30" s="1679"/>
      <c r="K30" s="1676"/>
      <c r="L30" s="1678"/>
      <c r="M30" s="1679"/>
      <c r="N30" s="1679"/>
      <c r="O30" s="1676"/>
      <c r="P30" s="719"/>
      <c r="Q30" s="720"/>
    </row>
    <row r="31" spans="1:17" s="144" customFormat="1" ht="23.1" customHeight="1">
      <c r="A31" s="1662"/>
      <c r="B31" s="1684"/>
      <c r="C31" s="867" t="s">
        <v>1138</v>
      </c>
      <c r="D31" s="868"/>
      <c r="E31" s="864"/>
      <c r="F31" s="1689"/>
      <c r="G31" s="714"/>
      <c r="H31" s="721"/>
      <c r="I31" s="1683"/>
      <c r="J31" s="1679"/>
      <c r="K31" s="1676"/>
      <c r="L31" s="1678"/>
      <c r="M31" s="1679"/>
      <c r="N31" s="1679"/>
      <c r="O31" s="1676"/>
      <c r="P31" s="719"/>
      <c r="Q31" s="720"/>
    </row>
    <row r="32" spans="1:17" s="144" customFormat="1" ht="23.1" customHeight="1">
      <c r="A32" s="1662"/>
      <c r="B32" s="1684"/>
      <c r="C32" s="867" t="s">
        <v>1139</v>
      </c>
      <c r="D32" s="868"/>
      <c r="E32" s="864"/>
      <c r="F32" s="865">
        <v>30</v>
      </c>
      <c r="G32" s="714"/>
      <c r="H32" s="721"/>
      <c r="I32" s="1683"/>
      <c r="J32" s="1679"/>
      <c r="K32" s="1676"/>
      <c r="L32" s="1678"/>
      <c r="M32" s="1679"/>
      <c r="N32" s="1679"/>
      <c r="O32" s="1676"/>
      <c r="P32" s="719"/>
      <c r="Q32" s="720"/>
    </row>
    <row r="33" spans="1:17" s="144" customFormat="1" ht="23.1" customHeight="1">
      <c r="A33" s="1662"/>
      <c r="B33" s="1684"/>
      <c r="C33" s="867" t="s">
        <v>1140</v>
      </c>
      <c r="D33" s="868"/>
      <c r="E33" s="864"/>
      <c r="F33" s="865">
        <v>50</v>
      </c>
      <c r="G33" s="714"/>
      <c r="H33" s="721"/>
      <c r="I33" s="1683"/>
      <c r="J33" s="1679"/>
      <c r="K33" s="1676"/>
      <c r="L33" s="1678"/>
      <c r="M33" s="1679"/>
      <c r="N33" s="1679"/>
      <c r="O33" s="1676"/>
      <c r="P33" s="719"/>
      <c r="Q33" s="720"/>
    </row>
    <row r="34" spans="1:17" s="144" customFormat="1" ht="23.1" customHeight="1">
      <c r="A34" s="1662"/>
      <c r="B34" s="1684"/>
      <c r="C34" s="869" t="s">
        <v>1141</v>
      </c>
      <c r="D34" s="870"/>
      <c r="E34" s="864"/>
      <c r="F34" s="865" t="s">
        <v>1124</v>
      </c>
      <c r="G34" s="714"/>
      <c r="H34" s="721"/>
      <c r="I34" s="1683"/>
      <c r="J34" s="1679"/>
      <c r="K34" s="1676"/>
      <c r="L34" s="1678"/>
      <c r="M34" s="1679"/>
      <c r="N34" s="1679"/>
      <c r="O34" s="1676"/>
      <c r="P34" s="722"/>
      <c r="Q34" s="720"/>
    </row>
    <row r="35" spans="1:17" s="144" customFormat="1" ht="23.1" customHeight="1">
      <c r="A35" s="1662"/>
      <c r="B35" s="1684"/>
      <c r="C35" s="1685" t="s">
        <v>1142</v>
      </c>
      <c r="D35" s="1674"/>
      <c r="E35" s="864"/>
      <c r="F35" s="871" t="s">
        <v>1143</v>
      </c>
      <c r="G35" s="714"/>
      <c r="H35" s="721"/>
      <c r="I35" s="1683"/>
      <c r="J35" s="1679"/>
      <c r="K35" s="1676"/>
      <c r="L35" s="1678"/>
      <c r="M35" s="1679"/>
      <c r="N35" s="1679"/>
      <c r="O35" s="1676"/>
      <c r="P35" s="719"/>
      <c r="Q35" s="720"/>
    </row>
    <row r="36" spans="1:17" s="144" customFormat="1" ht="23.1" customHeight="1">
      <c r="A36" s="1662"/>
      <c r="B36" s="1684"/>
      <c r="C36" s="1685" t="s">
        <v>1144</v>
      </c>
      <c r="D36" s="1674"/>
      <c r="E36" s="864"/>
      <c r="F36" s="865" t="s">
        <v>1124</v>
      </c>
      <c r="G36" s="714"/>
      <c r="H36" s="721"/>
      <c r="I36" s="1683"/>
      <c r="J36" s="1679"/>
      <c r="K36" s="1676"/>
      <c r="L36" s="1678"/>
      <c r="M36" s="1679"/>
      <c r="N36" s="1679"/>
      <c r="O36" s="1676"/>
      <c r="P36" s="719"/>
      <c r="Q36" s="720"/>
    </row>
    <row r="37" spans="1:17" s="144" customFormat="1" ht="23.1" customHeight="1">
      <c r="A37" s="1662"/>
      <c r="B37" s="1684"/>
      <c r="C37" s="1685" t="s">
        <v>1145</v>
      </c>
      <c r="D37" s="1674"/>
      <c r="E37" s="864"/>
      <c r="F37" s="865" t="s">
        <v>1124</v>
      </c>
      <c r="G37" s="714"/>
      <c r="H37" s="721"/>
      <c r="I37" s="1683"/>
      <c r="J37" s="1679"/>
      <c r="K37" s="1676"/>
      <c r="L37" s="1678"/>
      <c r="M37" s="1679"/>
      <c r="N37" s="1679"/>
      <c r="O37" s="1676"/>
      <c r="P37" s="719"/>
      <c r="Q37" s="720"/>
    </row>
    <row r="38" spans="1:17" s="144" customFormat="1" ht="23.1" customHeight="1">
      <c r="A38" s="1662"/>
      <c r="B38" s="1692" t="s">
        <v>1146</v>
      </c>
      <c r="C38" s="1693"/>
      <c r="D38" s="872"/>
      <c r="E38" s="864"/>
      <c r="F38" s="865" t="s">
        <v>1124</v>
      </c>
      <c r="G38" s="714"/>
      <c r="H38" s="721"/>
      <c r="I38" s="1683"/>
      <c r="J38" s="1679"/>
      <c r="K38" s="1676"/>
      <c r="L38" s="1678"/>
      <c r="M38" s="1679"/>
      <c r="N38" s="1679"/>
      <c r="O38" s="1676"/>
      <c r="P38" s="719"/>
      <c r="Q38" s="720"/>
    </row>
    <row r="39" spans="1:17" s="144" customFormat="1" ht="23.1" customHeight="1">
      <c r="A39" s="1662"/>
      <c r="B39" s="1694" t="s">
        <v>1147</v>
      </c>
      <c r="C39" s="1695"/>
      <c r="D39" s="870"/>
      <c r="E39" s="864"/>
      <c r="F39" s="865" t="s">
        <v>1124</v>
      </c>
      <c r="G39" s="714"/>
      <c r="H39" s="721"/>
      <c r="I39" s="1683"/>
      <c r="J39" s="1679"/>
      <c r="K39" s="1676"/>
      <c r="L39" s="1678"/>
      <c r="M39" s="1679"/>
      <c r="N39" s="1679"/>
      <c r="O39" s="1676"/>
      <c r="P39" s="719"/>
      <c r="Q39" s="720"/>
    </row>
    <row r="40" spans="1:17" s="144" customFormat="1" ht="23.1" customHeight="1">
      <c r="A40" s="1662"/>
      <c r="B40" s="1692" t="s">
        <v>336</v>
      </c>
      <c r="C40" s="1693"/>
      <c r="D40" s="872"/>
      <c r="E40" s="864"/>
      <c r="F40" s="865" t="s">
        <v>1124</v>
      </c>
      <c r="G40" s="714"/>
      <c r="H40" s="721"/>
      <c r="I40" s="1683"/>
      <c r="J40" s="1679"/>
      <c r="K40" s="1676"/>
      <c r="L40" s="1678"/>
      <c r="M40" s="1679"/>
      <c r="N40" s="1679"/>
      <c r="O40" s="1676"/>
      <c r="P40" s="719"/>
      <c r="Q40" s="720"/>
    </row>
    <row r="41" spans="1:17" s="144" customFormat="1" ht="23.1" customHeight="1">
      <c r="A41" s="1662"/>
      <c r="B41" s="1692" t="s">
        <v>1148</v>
      </c>
      <c r="C41" s="1693"/>
      <c r="D41" s="872"/>
      <c r="E41" s="864"/>
      <c r="F41" s="865" t="s">
        <v>1124</v>
      </c>
      <c r="G41" s="714"/>
      <c r="H41" s="721"/>
      <c r="I41" s="1683"/>
      <c r="J41" s="1679"/>
      <c r="K41" s="1676"/>
      <c r="L41" s="1678"/>
      <c r="M41" s="1679"/>
      <c r="N41" s="1679"/>
      <c r="O41" s="1676"/>
      <c r="P41" s="719"/>
      <c r="Q41" s="720"/>
    </row>
    <row r="42" spans="1:17" s="144" customFormat="1" ht="23.1" customHeight="1">
      <c r="A42" s="1662"/>
      <c r="B42" s="1692" t="s">
        <v>757</v>
      </c>
      <c r="C42" s="1693"/>
      <c r="D42" s="872"/>
      <c r="E42" s="864"/>
      <c r="F42" s="865">
        <v>30</v>
      </c>
      <c r="G42" s="714"/>
      <c r="H42" s="721"/>
      <c r="I42" s="1683"/>
      <c r="J42" s="1679"/>
      <c r="K42" s="1676"/>
      <c r="L42" s="1678"/>
      <c r="M42" s="1679"/>
      <c r="N42" s="1679"/>
      <c r="O42" s="1676"/>
      <c r="P42" s="719"/>
      <c r="Q42" s="720"/>
    </row>
    <row r="43" spans="1:17" s="144" customFormat="1" ht="23.1" customHeight="1">
      <c r="A43" s="1662"/>
      <c r="B43" s="1672" t="s">
        <v>1149</v>
      </c>
      <c r="C43" s="1673"/>
      <c r="D43" s="1674"/>
      <c r="E43" s="864"/>
      <c r="F43" s="865" t="s">
        <v>1124</v>
      </c>
      <c r="G43" s="714"/>
      <c r="H43" s="721"/>
      <c r="I43" s="1683"/>
      <c r="J43" s="1679"/>
      <c r="K43" s="1676"/>
      <c r="L43" s="1678"/>
      <c r="M43" s="1679"/>
      <c r="N43" s="1679"/>
      <c r="O43" s="1676"/>
      <c r="P43" s="719"/>
      <c r="Q43" s="720"/>
    </row>
    <row r="44" spans="1:17" s="144" customFormat="1" ht="23.1" customHeight="1">
      <c r="A44" s="1662"/>
      <c r="B44" s="1694" t="s">
        <v>1150</v>
      </c>
      <c r="C44" s="1695"/>
      <c r="D44" s="870"/>
      <c r="E44" s="864"/>
      <c r="F44" s="865" t="s">
        <v>1124</v>
      </c>
      <c r="G44" s="714"/>
      <c r="H44" s="721"/>
      <c r="I44" s="1683"/>
      <c r="J44" s="1679"/>
      <c r="K44" s="1676"/>
      <c r="L44" s="1678"/>
      <c r="M44" s="1679"/>
      <c r="N44" s="1679"/>
      <c r="O44" s="1676"/>
      <c r="P44" s="719"/>
      <c r="Q44" s="720"/>
    </row>
    <row r="45" spans="1:17" s="144" customFormat="1" ht="23.1" customHeight="1">
      <c r="A45" s="1662"/>
      <c r="B45" s="1694" t="s">
        <v>1151</v>
      </c>
      <c r="C45" s="1695"/>
      <c r="D45" s="870"/>
      <c r="E45" s="864"/>
      <c r="F45" s="865" t="s">
        <v>1124</v>
      </c>
      <c r="G45" s="714"/>
      <c r="H45" s="721"/>
      <c r="I45" s="1683"/>
      <c r="J45" s="1679"/>
      <c r="K45" s="1676"/>
      <c r="L45" s="1678"/>
      <c r="M45" s="1679"/>
      <c r="N45" s="1679"/>
      <c r="O45" s="1676"/>
      <c r="P45" s="719"/>
      <c r="Q45" s="720"/>
    </row>
    <row r="46" spans="1:17" s="144" customFormat="1" ht="23.1" customHeight="1">
      <c r="A46" s="1662"/>
      <c r="B46" s="1702" t="s">
        <v>1152</v>
      </c>
      <c r="C46" s="1685" t="s">
        <v>1387</v>
      </c>
      <c r="D46" s="1674"/>
      <c r="E46" s="873"/>
      <c r="F46" s="871" t="s">
        <v>1124</v>
      </c>
      <c r="G46" s="714"/>
      <c r="H46" s="723"/>
      <c r="I46" s="1683"/>
      <c r="J46" s="1679"/>
      <c r="K46" s="1676"/>
      <c r="L46" s="1678"/>
      <c r="M46" s="1679"/>
      <c r="N46" s="1679"/>
      <c r="O46" s="1676"/>
      <c r="P46" s="724"/>
      <c r="Q46" s="725"/>
    </row>
    <row r="47" spans="1:17" s="144" customFormat="1" ht="23.1" customHeight="1">
      <c r="A47" s="1662"/>
      <c r="B47" s="1703"/>
      <c r="C47" s="1685" t="s">
        <v>1153</v>
      </c>
      <c r="D47" s="1674"/>
      <c r="E47" s="873"/>
      <c r="F47" s="871" t="s">
        <v>1124</v>
      </c>
      <c r="G47" s="714"/>
      <c r="H47" s="723"/>
      <c r="I47" s="1683"/>
      <c r="J47" s="1679"/>
      <c r="K47" s="1676"/>
      <c r="L47" s="1678"/>
      <c r="M47" s="1679"/>
      <c r="N47" s="1679"/>
      <c r="O47" s="1676"/>
      <c r="P47" s="724"/>
      <c r="Q47" s="725"/>
    </row>
    <row r="48" spans="1:17" s="144" customFormat="1" ht="23.1" customHeight="1">
      <c r="A48" s="1662"/>
      <c r="B48" s="1704"/>
      <c r="C48" s="1685" t="s">
        <v>1154</v>
      </c>
      <c r="D48" s="1674"/>
      <c r="E48" s="873"/>
      <c r="F48" s="871" t="s">
        <v>1124</v>
      </c>
      <c r="G48" s="714"/>
      <c r="H48" s="723"/>
      <c r="I48" s="1683"/>
      <c r="J48" s="1679"/>
      <c r="K48" s="1676"/>
      <c r="L48" s="1678"/>
      <c r="M48" s="1679"/>
      <c r="N48" s="1679"/>
      <c r="O48" s="1676"/>
      <c r="P48" s="724"/>
      <c r="Q48" s="725"/>
    </row>
    <row r="49" spans="1:17" s="144" customFormat="1" ht="23.1" customHeight="1">
      <c r="A49" s="1662"/>
      <c r="B49" s="1696"/>
      <c r="C49" s="1697"/>
      <c r="D49" s="1698"/>
      <c r="E49" s="873"/>
      <c r="F49" s="874"/>
      <c r="G49" s="714"/>
      <c r="H49" s="723"/>
      <c r="I49" s="1683"/>
      <c r="J49" s="1679"/>
      <c r="K49" s="1676"/>
      <c r="L49" s="1678"/>
      <c r="M49" s="1679"/>
      <c r="N49" s="1679"/>
      <c r="O49" s="1676"/>
      <c r="P49" s="724"/>
      <c r="Q49" s="725"/>
    </row>
    <row r="50" spans="1:17" s="144" customFormat="1" ht="23.1" customHeight="1">
      <c r="A50" s="1662"/>
      <c r="B50" s="1699"/>
      <c r="C50" s="1700"/>
      <c r="D50" s="1701"/>
      <c r="E50" s="873"/>
      <c r="F50" s="874"/>
      <c r="G50" s="714"/>
      <c r="H50" s="723"/>
      <c r="I50" s="1683"/>
      <c r="J50" s="1679"/>
      <c r="K50" s="1676"/>
      <c r="L50" s="1678"/>
      <c r="M50" s="1679"/>
      <c r="N50" s="1679"/>
      <c r="O50" s="1676"/>
      <c r="P50" s="724"/>
      <c r="Q50" s="725"/>
    </row>
    <row r="51" spans="1:17" s="146" customFormat="1" ht="23.1" customHeight="1">
      <c r="A51" s="1663"/>
      <c r="B51" s="875"/>
      <c r="C51" s="876" t="s">
        <v>96</v>
      </c>
      <c r="D51" s="877"/>
      <c r="E51" s="877"/>
      <c r="F51" s="878">
        <v>2750</v>
      </c>
      <c r="G51" s="729">
        <f>SUM(G18:G50)</f>
        <v>0</v>
      </c>
      <c r="H51" s="726"/>
      <c r="I51" s="726"/>
      <c r="J51" s="727"/>
      <c r="K51" s="727"/>
      <c r="L51" s="727"/>
      <c r="M51" s="727"/>
      <c r="N51" s="727"/>
      <c r="O51" s="727"/>
      <c r="P51" s="728"/>
      <c r="Q51" s="728"/>
    </row>
    <row r="52" spans="1:17" s="144" customFormat="1" ht="23.1" customHeight="1">
      <c r="A52" s="1705" t="s">
        <v>1155</v>
      </c>
      <c r="B52" s="879" t="s">
        <v>1156</v>
      </c>
      <c r="C52" s="880"/>
      <c r="D52" s="881"/>
      <c r="E52" s="882"/>
      <c r="F52" s="883" t="s">
        <v>1124</v>
      </c>
      <c r="G52" s="730"/>
      <c r="H52" s="731"/>
      <c r="I52" s="1683"/>
      <c r="J52" s="1679"/>
      <c r="K52" s="1676"/>
      <c r="L52" s="1678"/>
      <c r="M52" s="1679"/>
      <c r="N52" s="1679"/>
      <c r="O52" s="1676"/>
      <c r="P52" s="724"/>
      <c r="Q52" s="725"/>
    </row>
    <row r="53" spans="1:17" s="144" customFormat="1" ht="23.1" customHeight="1">
      <c r="A53" s="1706"/>
      <c r="B53" s="1708" t="s">
        <v>1157</v>
      </c>
      <c r="C53" s="1709"/>
      <c r="D53" s="884"/>
      <c r="E53" s="864"/>
      <c r="F53" s="1710" t="s">
        <v>1158</v>
      </c>
      <c r="G53" s="732"/>
      <c r="H53" s="721"/>
      <c r="I53" s="1683"/>
      <c r="J53" s="1679"/>
      <c r="K53" s="1676"/>
      <c r="L53" s="1678"/>
      <c r="M53" s="1679"/>
      <c r="N53" s="1679"/>
      <c r="O53" s="1676"/>
      <c r="P53" s="724"/>
      <c r="Q53" s="725"/>
    </row>
    <row r="54" spans="1:17" s="144" customFormat="1" ht="23.1" customHeight="1">
      <c r="A54" s="1706"/>
      <c r="B54" s="1708" t="s">
        <v>1159</v>
      </c>
      <c r="C54" s="1709"/>
      <c r="D54" s="884"/>
      <c r="E54" s="864"/>
      <c r="F54" s="1711"/>
      <c r="G54" s="732"/>
      <c r="H54" s="721"/>
      <c r="I54" s="1683"/>
      <c r="J54" s="1679"/>
      <c r="K54" s="1676"/>
      <c r="L54" s="1678"/>
      <c r="M54" s="1679"/>
      <c r="N54" s="1679"/>
      <c r="O54" s="1676"/>
      <c r="P54" s="724"/>
      <c r="Q54" s="725"/>
    </row>
    <row r="55" spans="1:17" s="144" customFormat="1" ht="23.1" customHeight="1">
      <c r="A55" s="1706"/>
      <c r="B55" s="1708" t="s">
        <v>1160</v>
      </c>
      <c r="C55" s="1709"/>
      <c r="D55" s="884"/>
      <c r="E55" s="864"/>
      <c r="F55" s="1712"/>
      <c r="G55" s="732"/>
      <c r="H55" s="721"/>
      <c r="I55" s="1683"/>
      <c r="J55" s="1679"/>
      <c r="K55" s="1676"/>
      <c r="L55" s="1678"/>
      <c r="M55" s="1679"/>
      <c r="N55" s="1679"/>
      <c r="O55" s="1676"/>
      <c r="P55" s="724"/>
      <c r="Q55" s="725"/>
    </row>
    <row r="56" spans="1:17" s="144" customFormat="1" ht="23.1" customHeight="1">
      <c r="A56" s="1706"/>
      <c r="B56" s="1713" t="s">
        <v>1161</v>
      </c>
      <c r="C56" s="1714"/>
      <c r="D56" s="885"/>
      <c r="E56" s="864"/>
      <c r="F56" s="886">
        <v>75</v>
      </c>
      <c r="G56" s="732"/>
      <c r="H56" s="721"/>
      <c r="I56" s="1683"/>
      <c r="J56" s="1679"/>
      <c r="K56" s="1676"/>
      <c r="L56" s="1678"/>
      <c r="M56" s="1679"/>
      <c r="N56" s="1679"/>
      <c r="O56" s="1676"/>
      <c r="P56" s="724"/>
      <c r="Q56" s="725"/>
    </row>
    <row r="57" spans="1:17" s="144" customFormat="1" ht="23.1" customHeight="1">
      <c r="A57" s="1706"/>
      <c r="B57" s="1713" t="s">
        <v>1147</v>
      </c>
      <c r="C57" s="1714"/>
      <c r="D57" s="885"/>
      <c r="E57" s="864"/>
      <c r="F57" s="886" t="s">
        <v>1124</v>
      </c>
      <c r="G57" s="732"/>
      <c r="H57" s="721"/>
      <c r="I57" s="1683"/>
      <c r="J57" s="1679"/>
      <c r="K57" s="1676"/>
      <c r="L57" s="1678"/>
      <c r="M57" s="1679"/>
      <c r="N57" s="1679"/>
      <c r="O57" s="1676"/>
      <c r="P57" s="724"/>
      <c r="Q57" s="725"/>
    </row>
    <row r="58" spans="1:17" s="144" customFormat="1" ht="23.1" customHeight="1">
      <c r="A58" s="1706"/>
      <c r="B58" s="1713" t="s">
        <v>1146</v>
      </c>
      <c r="C58" s="1714"/>
      <c r="D58" s="885"/>
      <c r="E58" s="864"/>
      <c r="F58" s="886" t="s">
        <v>1124</v>
      </c>
      <c r="G58" s="732"/>
      <c r="H58" s="721"/>
      <c r="I58" s="1683"/>
      <c r="J58" s="1679"/>
      <c r="K58" s="1676"/>
      <c r="L58" s="1678"/>
      <c r="M58" s="1679"/>
      <c r="N58" s="1679"/>
      <c r="O58" s="1676"/>
      <c r="P58" s="724"/>
      <c r="Q58" s="725"/>
    </row>
    <row r="59" spans="1:17" s="144" customFormat="1" ht="23.1" customHeight="1">
      <c r="A59" s="1706"/>
      <c r="B59" s="1713" t="s">
        <v>757</v>
      </c>
      <c r="C59" s="1714"/>
      <c r="D59" s="885"/>
      <c r="E59" s="864"/>
      <c r="F59" s="886">
        <v>60</v>
      </c>
      <c r="G59" s="732"/>
      <c r="H59" s="721"/>
      <c r="I59" s="1683"/>
      <c r="J59" s="1679"/>
      <c r="K59" s="1676"/>
      <c r="L59" s="1678"/>
      <c r="M59" s="1679"/>
      <c r="N59" s="1679"/>
      <c r="O59" s="1676"/>
      <c r="P59" s="724"/>
      <c r="Q59" s="725"/>
    </row>
    <row r="60" spans="1:17" s="144" customFormat="1" ht="23.1" customHeight="1">
      <c r="A60" s="1706"/>
      <c r="B60" s="1715" t="s">
        <v>1162</v>
      </c>
      <c r="C60" s="1713"/>
      <c r="D60" s="885"/>
      <c r="E60" s="864"/>
      <c r="F60" s="886" t="s">
        <v>1124</v>
      </c>
      <c r="G60" s="732"/>
      <c r="H60" s="721"/>
      <c r="I60" s="1683"/>
      <c r="J60" s="1679"/>
      <c r="K60" s="1676"/>
      <c r="L60" s="1678"/>
      <c r="M60" s="1679"/>
      <c r="N60" s="1679"/>
      <c r="O60" s="1676"/>
      <c r="P60" s="724"/>
      <c r="Q60" s="725"/>
    </row>
    <row r="61" spans="1:17" s="144" customFormat="1" ht="23.1" customHeight="1">
      <c r="A61" s="1706"/>
      <c r="B61" s="1715"/>
      <c r="C61" s="1713"/>
      <c r="D61" s="885"/>
      <c r="E61" s="864"/>
      <c r="F61" s="886"/>
      <c r="G61" s="732"/>
      <c r="H61" s="721"/>
      <c r="I61" s="1683"/>
      <c r="J61" s="1679"/>
      <c r="K61" s="1676"/>
      <c r="L61" s="1678"/>
      <c r="M61" s="1679"/>
      <c r="N61" s="1679"/>
      <c r="O61" s="1676"/>
      <c r="P61" s="724"/>
      <c r="Q61" s="725"/>
    </row>
    <row r="62" spans="1:17" s="144" customFormat="1" ht="23.1" customHeight="1">
      <c r="A62" s="1706"/>
      <c r="B62" s="1715"/>
      <c r="C62" s="1713"/>
      <c r="D62" s="887"/>
      <c r="E62" s="888"/>
      <c r="F62" s="889"/>
      <c r="G62" s="733"/>
      <c r="H62" s="734"/>
      <c r="I62" s="1683"/>
      <c r="J62" s="1679"/>
      <c r="K62" s="1676"/>
      <c r="L62" s="1678"/>
      <c r="M62" s="1679"/>
      <c r="N62" s="1679"/>
      <c r="O62" s="1676"/>
      <c r="P62" s="724"/>
      <c r="Q62" s="725"/>
    </row>
    <row r="63" spans="1:17" s="144" customFormat="1" ht="23.1" customHeight="1">
      <c r="A63" s="1707"/>
      <c r="B63" s="890"/>
      <c r="C63" s="891"/>
      <c r="D63" s="892"/>
      <c r="E63" s="893"/>
      <c r="F63" s="894">
        <v>500</v>
      </c>
      <c r="G63" s="737">
        <f>SUM(G52:G62)</f>
        <v>0</v>
      </c>
      <c r="H63" s="738"/>
      <c r="I63" s="738"/>
      <c r="J63" s="739"/>
      <c r="K63" s="735"/>
      <c r="L63" s="735"/>
      <c r="M63" s="735"/>
      <c r="N63" s="735"/>
      <c r="O63" s="735"/>
      <c r="P63" s="736"/>
      <c r="Q63" s="736"/>
    </row>
    <row r="64" spans="1:17" s="144" customFormat="1" ht="27" customHeight="1">
      <c r="A64" s="1730" t="s">
        <v>1163</v>
      </c>
      <c r="B64" s="1732" t="s">
        <v>1492</v>
      </c>
      <c r="C64" s="1733"/>
      <c r="D64" s="1734"/>
      <c r="E64" s="882"/>
      <c r="F64" s="895" t="s">
        <v>1124</v>
      </c>
      <c r="G64" s="730"/>
      <c r="H64" s="721"/>
      <c r="I64" s="1683"/>
      <c r="J64" s="1679"/>
      <c r="K64" s="1676"/>
      <c r="L64" s="1678"/>
      <c r="M64" s="1679"/>
      <c r="N64" s="1679"/>
      <c r="O64" s="1676"/>
      <c r="P64" s="724"/>
      <c r="Q64" s="725"/>
    </row>
    <row r="65" spans="1:17" s="144" customFormat="1" ht="23.1" customHeight="1">
      <c r="A65" s="1730"/>
      <c r="B65" s="1716" t="s">
        <v>672</v>
      </c>
      <c r="C65" s="1717"/>
      <c r="D65" s="896"/>
      <c r="E65" s="864"/>
      <c r="F65" s="886">
        <v>300</v>
      </c>
      <c r="G65" s="732"/>
      <c r="H65" s="721"/>
      <c r="I65" s="1683"/>
      <c r="J65" s="1679"/>
      <c r="K65" s="1676"/>
      <c r="L65" s="1678"/>
      <c r="M65" s="1679"/>
      <c r="N65" s="1679"/>
      <c r="O65" s="1676"/>
      <c r="P65" s="724"/>
      <c r="Q65" s="725"/>
    </row>
    <row r="66" spans="1:17" s="144" customFormat="1" ht="23.1" customHeight="1">
      <c r="A66" s="1730"/>
      <c r="B66" s="1716" t="s">
        <v>1164</v>
      </c>
      <c r="C66" s="1717"/>
      <c r="D66" s="896"/>
      <c r="E66" s="864"/>
      <c r="F66" s="1718" t="s">
        <v>1165</v>
      </c>
      <c r="G66" s="732"/>
      <c r="H66" s="721"/>
      <c r="I66" s="1683"/>
      <c r="J66" s="1679"/>
      <c r="K66" s="1676"/>
      <c r="L66" s="1678"/>
      <c r="M66" s="1679"/>
      <c r="N66" s="1679"/>
      <c r="O66" s="1676"/>
      <c r="P66" s="724"/>
      <c r="Q66" s="725"/>
    </row>
    <row r="67" spans="1:17" s="144" customFormat="1" ht="23.1" customHeight="1">
      <c r="A67" s="1730"/>
      <c r="B67" s="1716" t="s">
        <v>1166</v>
      </c>
      <c r="C67" s="1717"/>
      <c r="D67" s="896"/>
      <c r="E67" s="864"/>
      <c r="F67" s="1719"/>
      <c r="G67" s="732"/>
      <c r="H67" s="721"/>
      <c r="I67" s="1683"/>
      <c r="J67" s="1679"/>
      <c r="K67" s="1676"/>
      <c r="L67" s="1678"/>
      <c r="M67" s="1679"/>
      <c r="N67" s="1679"/>
      <c r="O67" s="1676"/>
      <c r="P67" s="724"/>
      <c r="Q67" s="725"/>
    </row>
    <row r="68" spans="1:17" s="144" customFormat="1" ht="23.1" customHeight="1">
      <c r="A68" s="1730"/>
      <c r="B68" s="1250" t="s">
        <v>1167</v>
      </c>
      <c r="C68" s="1251"/>
      <c r="D68" s="1254"/>
      <c r="E68" s="864"/>
      <c r="F68" s="897">
        <v>200</v>
      </c>
      <c r="G68" s="732"/>
      <c r="H68" s="721"/>
      <c r="I68" s="1683"/>
      <c r="J68" s="1679"/>
      <c r="K68" s="1676"/>
      <c r="L68" s="1678"/>
      <c r="M68" s="1679"/>
      <c r="N68" s="1679"/>
      <c r="O68" s="1676"/>
      <c r="P68" s="724"/>
      <c r="Q68" s="725"/>
    </row>
    <row r="69" spans="1:17" s="144" customFormat="1" ht="23.1" customHeight="1">
      <c r="A69" s="1730"/>
      <c r="B69" s="898" t="s">
        <v>1168</v>
      </c>
      <c r="C69" s="899"/>
      <c r="D69" s="1254"/>
      <c r="E69" s="864"/>
      <c r="F69" s="897" t="s">
        <v>1124</v>
      </c>
      <c r="G69" s="732"/>
      <c r="H69" s="721"/>
      <c r="I69" s="1683"/>
      <c r="J69" s="1679"/>
      <c r="K69" s="1676"/>
      <c r="L69" s="1678"/>
      <c r="M69" s="1679"/>
      <c r="N69" s="1679"/>
      <c r="O69" s="1676"/>
      <c r="P69" s="724"/>
      <c r="Q69" s="725"/>
    </row>
    <row r="70" spans="1:17" s="144" customFormat="1" ht="23.1" customHeight="1">
      <c r="A70" s="1730"/>
      <c r="B70" s="1716" t="s">
        <v>1169</v>
      </c>
      <c r="C70" s="1717"/>
      <c r="D70" s="896"/>
      <c r="E70" s="864"/>
      <c r="F70" s="897">
        <v>200</v>
      </c>
      <c r="G70" s="732"/>
      <c r="H70" s="721"/>
      <c r="I70" s="1683"/>
      <c r="J70" s="1679"/>
      <c r="K70" s="1676"/>
      <c r="L70" s="1678"/>
      <c r="M70" s="1679"/>
      <c r="N70" s="1679"/>
      <c r="O70" s="1676"/>
      <c r="P70" s="724"/>
      <c r="Q70" s="725"/>
    </row>
    <row r="71" spans="1:17" s="144" customFormat="1" ht="23.1" customHeight="1">
      <c r="A71" s="1730"/>
      <c r="B71" s="1716" t="s">
        <v>1170</v>
      </c>
      <c r="C71" s="1717"/>
      <c r="D71" s="896"/>
      <c r="E71" s="864"/>
      <c r="F71" s="897" t="s">
        <v>1124</v>
      </c>
      <c r="G71" s="732"/>
      <c r="H71" s="721"/>
      <c r="I71" s="1683"/>
      <c r="J71" s="1679"/>
      <c r="K71" s="1676"/>
      <c r="L71" s="1678"/>
      <c r="M71" s="1679"/>
      <c r="N71" s="1679"/>
      <c r="O71" s="1676"/>
      <c r="P71" s="724"/>
      <c r="Q71" s="725"/>
    </row>
    <row r="72" spans="1:17" s="144" customFormat="1" ht="23.1" customHeight="1">
      <c r="A72" s="1730"/>
      <c r="B72" s="1716" t="s">
        <v>1171</v>
      </c>
      <c r="C72" s="1717"/>
      <c r="D72" s="896"/>
      <c r="E72" s="864"/>
      <c r="F72" s="1718" t="s">
        <v>1172</v>
      </c>
      <c r="G72" s="732"/>
      <c r="H72" s="721"/>
      <c r="I72" s="1683"/>
      <c r="J72" s="1679"/>
      <c r="K72" s="1676"/>
      <c r="L72" s="1678"/>
      <c r="M72" s="1679"/>
      <c r="N72" s="1679"/>
      <c r="O72" s="1676"/>
      <c r="P72" s="724"/>
      <c r="Q72" s="725"/>
    </row>
    <row r="73" spans="1:17" s="144" customFormat="1" ht="23.1" customHeight="1">
      <c r="A73" s="1730"/>
      <c r="B73" s="1716" t="s">
        <v>1173</v>
      </c>
      <c r="C73" s="1717"/>
      <c r="D73" s="896"/>
      <c r="E73" s="864"/>
      <c r="F73" s="1720"/>
      <c r="G73" s="732"/>
      <c r="H73" s="721"/>
      <c r="I73" s="1683"/>
      <c r="J73" s="1679"/>
      <c r="K73" s="1676"/>
      <c r="L73" s="1678"/>
      <c r="M73" s="1679"/>
      <c r="N73" s="1679"/>
      <c r="O73" s="1676"/>
      <c r="P73" s="724"/>
      <c r="Q73" s="725"/>
    </row>
    <row r="74" spans="1:17" s="144" customFormat="1" ht="23.1" customHeight="1">
      <c r="A74" s="1730"/>
      <c r="B74" s="1716" t="s">
        <v>1174</v>
      </c>
      <c r="C74" s="1717"/>
      <c r="D74" s="896"/>
      <c r="E74" s="864"/>
      <c r="F74" s="1719"/>
      <c r="G74" s="732"/>
      <c r="H74" s="721"/>
      <c r="I74" s="1683"/>
      <c r="J74" s="1679"/>
      <c r="K74" s="1676"/>
      <c r="L74" s="1678"/>
      <c r="M74" s="1679"/>
      <c r="N74" s="1679"/>
      <c r="O74" s="1676"/>
      <c r="P74" s="724"/>
      <c r="Q74" s="725"/>
    </row>
    <row r="75" spans="1:17" s="144" customFormat="1" ht="23.1" customHeight="1">
      <c r="A75" s="1730"/>
      <c r="B75" s="1716" t="s">
        <v>1175</v>
      </c>
      <c r="C75" s="1717"/>
      <c r="D75" s="896"/>
      <c r="E75" s="864"/>
      <c r="F75" s="897">
        <v>45</v>
      </c>
      <c r="G75" s="732"/>
      <c r="H75" s="721"/>
      <c r="I75" s="1683"/>
      <c r="J75" s="1679"/>
      <c r="K75" s="1676"/>
      <c r="L75" s="1678"/>
      <c r="M75" s="1679"/>
      <c r="N75" s="1679"/>
      <c r="O75" s="1676"/>
      <c r="P75" s="724"/>
      <c r="Q75" s="725"/>
    </row>
    <row r="76" spans="1:17" s="144" customFormat="1" ht="23.1" customHeight="1">
      <c r="A76" s="1730"/>
      <c r="B76" s="1716" t="s">
        <v>1176</v>
      </c>
      <c r="C76" s="1717"/>
      <c r="D76" s="896"/>
      <c r="E76" s="864"/>
      <c r="F76" s="897" t="s">
        <v>1124</v>
      </c>
      <c r="G76" s="732"/>
      <c r="H76" s="721"/>
      <c r="I76" s="1683"/>
      <c r="J76" s="1679"/>
      <c r="K76" s="1676"/>
      <c r="L76" s="1678"/>
      <c r="M76" s="1679"/>
      <c r="N76" s="1679"/>
      <c r="O76" s="1676"/>
      <c r="P76" s="724"/>
      <c r="Q76" s="725"/>
    </row>
    <row r="77" spans="1:17" s="144" customFormat="1" ht="23.1" customHeight="1">
      <c r="A77" s="1730"/>
      <c r="B77" s="1716" t="s">
        <v>1177</v>
      </c>
      <c r="C77" s="1717"/>
      <c r="D77" s="896"/>
      <c r="E77" s="864"/>
      <c r="F77" s="1718" t="s">
        <v>1178</v>
      </c>
      <c r="G77" s="732"/>
      <c r="H77" s="721"/>
      <c r="I77" s="1683"/>
      <c r="J77" s="1679"/>
      <c r="K77" s="1676"/>
      <c r="L77" s="1678"/>
      <c r="M77" s="1679"/>
      <c r="N77" s="1679"/>
      <c r="O77" s="1676"/>
      <c r="P77" s="724"/>
      <c r="Q77" s="725"/>
    </row>
    <row r="78" spans="1:17" s="144" customFormat="1" ht="23.1" customHeight="1">
      <c r="A78" s="1730"/>
      <c r="B78" s="1716" t="s">
        <v>1179</v>
      </c>
      <c r="C78" s="1717"/>
      <c r="D78" s="896"/>
      <c r="E78" s="864"/>
      <c r="F78" s="1720"/>
      <c r="G78" s="732"/>
      <c r="H78" s="721"/>
      <c r="I78" s="1683"/>
      <c r="J78" s="1679"/>
      <c r="K78" s="1676"/>
      <c r="L78" s="1678"/>
      <c r="M78" s="1679"/>
      <c r="N78" s="1679"/>
      <c r="O78" s="1676"/>
      <c r="P78" s="724"/>
      <c r="Q78" s="725"/>
    </row>
    <row r="79" spans="1:17" s="144" customFormat="1" ht="23.1" customHeight="1">
      <c r="A79" s="1730"/>
      <c r="B79" s="1716" t="s">
        <v>1180</v>
      </c>
      <c r="C79" s="1717"/>
      <c r="D79" s="896"/>
      <c r="E79" s="864"/>
      <c r="F79" s="1720"/>
      <c r="G79" s="732"/>
      <c r="H79" s="721"/>
      <c r="I79" s="1683"/>
      <c r="J79" s="1679"/>
      <c r="K79" s="1676"/>
      <c r="L79" s="1678"/>
      <c r="M79" s="1679"/>
      <c r="N79" s="1679"/>
      <c r="O79" s="1676"/>
      <c r="P79" s="724"/>
      <c r="Q79" s="725"/>
    </row>
    <row r="80" spans="1:17" s="144" customFormat="1" ht="23.1" customHeight="1">
      <c r="A80" s="1730"/>
      <c r="B80" s="1716" t="s">
        <v>1181</v>
      </c>
      <c r="C80" s="1717"/>
      <c r="D80" s="896"/>
      <c r="E80" s="864"/>
      <c r="F80" s="1719"/>
      <c r="G80" s="732"/>
      <c r="H80" s="721"/>
      <c r="I80" s="1683"/>
      <c r="J80" s="1679"/>
      <c r="K80" s="1676"/>
      <c r="L80" s="1678"/>
      <c r="M80" s="1679"/>
      <c r="N80" s="1679"/>
      <c r="O80" s="1676"/>
      <c r="P80" s="724"/>
      <c r="Q80" s="725"/>
    </row>
    <row r="81" spans="1:17" s="144" customFormat="1" ht="23.1" customHeight="1">
      <c r="A81" s="1730"/>
      <c r="B81" s="1716" t="s">
        <v>1182</v>
      </c>
      <c r="C81" s="1717"/>
      <c r="D81" s="896"/>
      <c r="E81" s="864"/>
      <c r="F81" s="897">
        <v>30</v>
      </c>
      <c r="G81" s="732"/>
      <c r="H81" s="721"/>
      <c r="I81" s="1683"/>
      <c r="J81" s="1679"/>
      <c r="K81" s="1676"/>
      <c r="L81" s="1678"/>
      <c r="M81" s="1679"/>
      <c r="N81" s="1679"/>
      <c r="O81" s="1676"/>
      <c r="P81" s="724"/>
      <c r="Q81" s="725"/>
    </row>
    <row r="82" spans="1:17" s="144" customFormat="1" ht="23.1" customHeight="1">
      <c r="A82" s="1730"/>
      <c r="B82" s="1722" t="s">
        <v>1183</v>
      </c>
      <c r="C82" s="1723"/>
      <c r="D82" s="1724"/>
      <c r="E82" s="864"/>
      <c r="F82" s="897">
        <v>170</v>
      </c>
      <c r="G82" s="732"/>
      <c r="H82" s="721"/>
      <c r="I82" s="1683"/>
      <c r="J82" s="1679"/>
      <c r="K82" s="1676"/>
      <c r="L82" s="1678"/>
      <c r="M82" s="1679"/>
      <c r="N82" s="1679"/>
      <c r="O82" s="1676"/>
      <c r="P82" s="724"/>
      <c r="Q82" s="725"/>
    </row>
    <row r="83" spans="1:17" s="144" customFormat="1" ht="23.1" customHeight="1">
      <c r="A83" s="1730"/>
      <c r="B83" s="1716" t="s">
        <v>1147</v>
      </c>
      <c r="C83" s="1717"/>
      <c r="D83" s="896"/>
      <c r="E83" s="864"/>
      <c r="F83" s="897" t="s">
        <v>1124</v>
      </c>
      <c r="G83" s="732"/>
      <c r="H83" s="721"/>
      <c r="I83" s="1683"/>
      <c r="J83" s="1679"/>
      <c r="K83" s="1676"/>
      <c r="L83" s="1678"/>
      <c r="M83" s="1679"/>
      <c r="N83" s="1679"/>
      <c r="O83" s="1676"/>
      <c r="P83" s="724"/>
      <c r="Q83" s="725"/>
    </row>
    <row r="84" spans="1:17" s="144" customFormat="1" ht="23.1" customHeight="1">
      <c r="A84" s="1730"/>
      <c r="B84" s="1716" t="s">
        <v>336</v>
      </c>
      <c r="C84" s="1717"/>
      <c r="D84" s="1721"/>
      <c r="E84" s="864"/>
      <c r="F84" s="897" t="s">
        <v>1124</v>
      </c>
      <c r="G84" s="732"/>
      <c r="H84" s="721"/>
      <c r="I84" s="1683"/>
      <c r="J84" s="1679"/>
      <c r="K84" s="1676"/>
      <c r="L84" s="1678"/>
      <c r="M84" s="1679"/>
      <c r="N84" s="1679"/>
      <c r="O84" s="1676"/>
      <c r="P84" s="724"/>
      <c r="Q84" s="725"/>
    </row>
    <row r="85" spans="1:17" s="144" customFormat="1" ht="23.1" customHeight="1">
      <c r="A85" s="1730"/>
      <c r="B85" s="1716" t="s">
        <v>1184</v>
      </c>
      <c r="C85" s="1717"/>
      <c r="D85" s="1721"/>
      <c r="E85" s="864"/>
      <c r="F85" s="897" t="s">
        <v>1124</v>
      </c>
      <c r="G85" s="732"/>
      <c r="H85" s="721"/>
      <c r="I85" s="1683"/>
      <c r="J85" s="1679"/>
      <c r="K85" s="1676"/>
      <c r="L85" s="1678"/>
      <c r="M85" s="1679"/>
      <c r="N85" s="1679"/>
      <c r="O85" s="1676"/>
      <c r="P85" s="724"/>
      <c r="Q85" s="725"/>
    </row>
    <row r="86" spans="1:17" s="144" customFormat="1" ht="23.1" customHeight="1">
      <c r="A86" s="1730"/>
      <c r="B86" s="1716" t="s">
        <v>1185</v>
      </c>
      <c r="C86" s="1717"/>
      <c r="D86" s="1721"/>
      <c r="E86" s="864"/>
      <c r="F86" s="897" t="s">
        <v>1124</v>
      </c>
      <c r="G86" s="732"/>
      <c r="H86" s="721"/>
      <c r="I86" s="1683"/>
      <c r="J86" s="1679"/>
      <c r="K86" s="1676"/>
      <c r="L86" s="1678"/>
      <c r="M86" s="1679"/>
      <c r="N86" s="1679"/>
      <c r="O86" s="1676"/>
      <c r="P86" s="724"/>
      <c r="Q86" s="725"/>
    </row>
    <row r="87" spans="1:17" s="144" customFormat="1" ht="23.1" customHeight="1">
      <c r="A87" s="1730"/>
      <c r="B87" s="900" t="s">
        <v>1186</v>
      </c>
      <c r="C87" s="901"/>
      <c r="D87" s="896"/>
      <c r="E87" s="864"/>
      <c r="F87" s="897" t="s">
        <v>1124</v>
      </c>
      <c r="G87" s="732"/>
      <c r="H87" s="721"/>
      <c r="I87" s="1683"/>
      <c r="J87" s="1679"/>
      <c r="K87" s="1676"/>
      <c r="L87" s="1678"/>
      <c r="M87" s="1679"/>
      <c r="N87" s="1679"/>
      <c r="O87" s="1676"/>
      <c r="P87" s="724"/>
      <c r="Q87" s="725"/>
    </row>
    <row r="88" spans="1:17" s="144" customFormat="1" ht="23.1" customHeight="1">
      <c r="A88" s="1730"/>
      <c r="B88" s="1716" t="s">
        <v>1146</v>
      </c>
      <c r="C88" s="1717"/>
      <c r="D88" s="896"/>
      <c r="E88" s="864"/>
      <c r="F88" s="897" t="s">
        <v>1124</v>
      </c>
      <c r="G88" s="732"/>
      <c r="H88" s="721"/>
      <c r="I88" s="1683"/>
      <c r="J88" s="1679"/>
      <c r="K88" s="1676"/>
      <c r="L88" s="1678"/>
      <c r="M88" s="1679"/>
      <c r="N88" s="1679"/>
      <c r="O88" s="1676"/>
      <c r="P88" s="724"/>
      <c r="Q88" s="725"/>
    </row>
    <row r="89" spans="1:17" s="144" customFormat="1" ht="23.1" customHeight="1">
      <c r="A89" s="1730"/>
      <c r="B89" s="1716" t="s">
        <v>1148</v>
      </c>
      <c r="C89" s="1717"/>
      <c r="D89" s="896"/>
      <c r="E89" s="864"/>
      <c r="F89" s="897">
        <v>10</v>
      </c>
      <c r="G89" s="732"/>
      <c r="H89" s="721"/>
      <c r="I89" s="1683"/>
      <c r="J89" s="1679"/>
      <c r="K89" s="1676"/>
      <c r="L89" s="1678"/>
      <c r="M89" s="1679"/>
      <c r="N89" s="1679"/>
      <c r="O89" s="1676"/>
      <c r="P89" s="724"/>
      <c r="Q89" s="725"/>
    </row>
    <row r="90" spans="1:17" s="144" customFormat="1" ht="23.1" customHeight="1">
      <c r="A90" s="1730"/>
      <c r="B90" s="1716" t="s">
        <v>1187</v>
      </c>
      <c r="C90" s="1717"/>
      <c r="D90" s="896"/>
      <c r="E90" s="864"/>
      <c r="F90" s="897">
        <v>15</v>
      </c>
      <c r="G90" s="732"/>
      <c r="H90" s="721"/>
      <c r="I90" s="1683"/>
      <c r="J90" s="1679"/>
      <c r="K90" s="1676"/>
      <c r="L90" s="1678"/>
      <c r="M90" s="1679"/>
      <c r="N90" s="1679"/>
      <c r="O90" s="1676"/>
      <c r="P90" s="724"/>
      <c r="Q90" s="725"/>
    </row>
    <row r="91" spans="1:17" s="144" customFormat="1" ht="23.1" customHeight="1">
      <c r="A91" s="1730"/>
      <c r="B91" s="1716" t="s">
        <v>757</v>
      </c>
      <c r="C91" s="1717"/>
      <c r="D91" s="896"/>
      <c r="E91" s="864"/>
      <c r="F91" s="897" t="s">
        <v>1124</v>
      </c>
      <c r="G91" s="732"/>
      <c r="H91" s="721"/>
      <c r="I91" s="1683"/>
      <c r="J91" s="1679"/>
      <c r="K91" s="1676"/>
      <c r="L91" s="1678"/>
      <c r="M91" s="1679"/>
      <c r="N91" s="1679"/>
      <c r="O91" s="1676"/>
      <c r="P91" s="724"/>
      <c r="Q91" s="725"/>
    </row>
    <row r="92" spans="1:17" s="144" customFormat="1" ht="23.1" customHeight="1">
      <c r="A92" s="1730"/>
      <c r="B92" s="1722" t="s">
        <v>1188</v>
      </c>
      <c r="C92" s="1723"/>
      <c r="D92" s="1724"/>
      <c r="E92" s="873"/>
      <c r="F92" s="902" t="s">
        <v>1124</v>
      </c>
      <c r="G92" s="732"/>
      <c r="H92" s="721"/>
      <c r="I92" s="1683"/>
      <c r="J92" s="1679"/>
      <c r="K92" s="1676"/>
      <c r="L92" s="1678"/>
      <c r="M92" s="1679"/>
      <c r="N92" s="1679"/>
      <c r="O92" s="1676"/>
      <c r="P92" s="724"/>
      <c r="Q92" s="725"/>
    </row>
    <row r="93" spans="1:17" s="144" customFormat="1" ht="23.1" customHeight="1">
      <c r="A93" s="1730"/>
      <c r="B93" s="903"/>
      <c r="C93" s="904"/>
      <c r="D93" s="905"/>
      <c r="E93" s="864"/>
      <c r="F93" s="897"/>
      <c r="G93" s="732"/>
      <c r="H93" s="721"/>
      <c r="I93" s="1683"/>
      <c r="J93" s="1679"/>
      <c r="K93" s="1676"/>
      <c r="L93" s="1678"/>
      <c r="M93" s="1679"/>
      <c r="N93" s="1679"/>
      <c r="O93" s="1676"/>
      <c r="P93" s="724"/>
      <c r="Q93" s="725"/>
    </row>
    <row r="94" spans="1:17" s="144" customFormat="1" ht="23.1" customHeight="1">
      <c r="A94" s="1730"/>
      <c r="B94" s="1716"/>
      <c r="C94" s="1717"/>
      <c r="D94" s="896"/>
      <c r="E94" s="864"/>
      <c r="F94" s="897"/>
      <c r="G94" s="732"/>
      <c r="H94" s="721"/>
      <c r="I94" s="1683"/>
      <c r="J94" s="1679"/>
      <c r="K94" s="1676"/>
      <c r="L94" s="1678"/>
      <c r="M94" s="1679"/>
      <c r="N94" s="1679"/>
      <c r="O94" s="1676"/>
      <c r="P94" s="724"/>
      <c r="Q94" s="725"/>
    </row>
    <row r="95" spans="1:17" s="144" customFormat="1" ht="23.1" customHeight="1">
      <c r="A95" s="1731"/>
      <c r="B95" s="906"/>
      <c r="C95" s="907"/>
      <c r="D95" s="908"/>
      <c r="E95" s="909"/>
      <c r="F95" s="910">
        <v>2300</v>
      </c>
      <c r="G95" s="742">
        <f>SUM(G64:G94)</f>
        <v>0</v>
      </c>
      <c r="H95" s="743"/>
      <c r="I95" s="743"/>
      <c r="J95" s="744"/>
      <c r="K95" s="740"/>
      <c r="L95" s="745"/>
      <c r="M95" s="745"/>
      <c r="N95" s="745"/>
      <c r="O95" s="745"/>
      <c r="P95" s="746"/>
      <c r="Q95" s="741"/>
    </row>
    <row r="96" spans="1:17" s="144" customFormat="1" ht="23.1" customHeight="1">
      <c r="A96" s="1725" t="s">
        <v>1189</v>
      </c>
      <c r="B96" s="1252" t="s">
        <v>1495</v>
      </c>
      <c r="C96" s="1253"/>
      <c r="D96" s="911"/>
      <c r="E96" s="882"/>
      <c r="F96" s="912" t="s">
        <v>1124</v>
      </c>
      <c r="G96" s="730"/>
      <c r="H96" s="721"/>
      <c r="I96" s="1683"/>
      <c r="J96" s="1679"/>
      <c r="K96" s="1676"/>
      <c r="L96" s="1678"/>
      <c r="M96" s="1679"/>
      <c r="N96" s="1679"/>
      <c r="O96" s="1676"/>
      <c r="P96" s="724"/>
      <c r="Q96" s="747"/>
    </row>
    <row r="97" spans="1:17" s="144" customFormat="1" ht="23.1" customHeight="1">
      <c r="A97" s="1726"/>
      <c r="B97" s="1728" t="s">
        <v>1186</v>
      </c>
      <c r="C97" s="1729"/>
      <c r="D97" s="913"/>
      <c r="E97" s="864"/>
      <c r="F97" s="897" t="s">
        <v>1124</v>
      </c>
      <c r="G97" s="732"/>
      <c r="H97" s="721"/>
      <c r="I97" s="1683"/>
      <c r="J97" s="1679"/>
      <c r="K97" s="1676"/>
      <c r="L97" s="1678"/>
      <c r="M97" s="1679"/>
      <c r="N97" s="1679"/>
      <c r="O97" s="1676"/>
      <c r="P97" s="724"/>
      <c r="Q97" s="720"/>
    </row>
    <row r="98" spans="1:17" s="144" customFormat="1" ht="23.1" customHeight="1">
      <c r="A98" s="1726"/>
      <c r="B98" s="1728" t="s">
        <v>1190</v>
      </c>
      <c r="C98" s="1729"/>
      <c r="D98" s="913"/>
      <c r="E98" s="864"/>
      <c r="F98" s="897">
        <v>45</v>
      </c>
      <c r="G98" s="732"/>
      <c r="H98" s="721"/>
      <c r="I98" s="1683"/>
      <c r="J98" s="1679"/>
      <c r="K98" s="1676"/>
      <c r="L98" s="1678"/>
      <c r="M98" s="1679"/>
      <c r="N98" s="1679"/>
      <c r="O98" s="1676"/>
      <c r="P98" s="724"/>
      <c r="Q98" s="720"/>
    </row>
    <row r="99" spans="1:17" s="144" customFormat="1" ht="23.1" customHeight="1">
      <c r="A99" s="1726"/>
      <c r="B99" s="1728" t="s">
        <v>1191</v>
      </c>
      <c r="C99" s="1729"/>
      <c r="D99" s="913"/>
      <c r="E99" s="864"/>
      <c r="F99" s="897">
        <v>90</v>
      </c>
      <c r="G99" s="732"/>
      <c r="H99" s="721"/>
      <c r="I99" s="1683"/>
      <c r="J99" s="1679"/>
      <c r="K99" s="1676"/>
      <c r="L99" s="1678"/>
      <c r="M99" s="1679"/>
      <c r="N99" s="1679"/>
      <c r="O99" s="1676"/>
      <c r="P99" s="724"/>
      <c r="Q99" s="720"/>
    </row>
    <row r="100" spans="1:17" s="144" customFormat="1" ht="23.1" customHeight="1">
      <c r="A100" s="1726"/>
      <c r="B100" s="1728" t="s">
        <v>1192</v>
      </c>
      <c r="C100" s="1729"/>
      <c r="D100" s="913"/>
      <c r="E100" s="864"/>
      <c r="F100" s="897">
        <v>90</v>
      </c>
      <c r="G100" s="732"/>
      <c r="H100" s="721"/>
      <c r="I100" s="1683"/>
      <c r="J100" s="1679"/>
      <c r="K100" s="1676"/>
      <c r="L100" s="1678"/>
      <c r="M100" s="1679"/>
      <c r="N100" s="1679"/>
      <c r="O100" s="1676"/>
      <c r="P100" s="724"/>
      <c r="Q100" s="720"/>
    </row>
    <row r="101" spans="1:17" s="144" customFormat="1" ht="23.1" customHeight="1">
      <c r="A101" s="1726"/>
      <c r="B101" s="1728" t="s">
        <v>1193</v>
      </c>
      <c r="C101" s="1729"/>
      <c r="D101" s="913"/>
      <c r="E101" s="864"/>
      <c r="F101" s="897">
        <v>90</v>
      </c>
      <c r="G101" s="732"/>
      <c r="H101" s="721"/>
      <c r="I101" s="1683"/>
      <c r="J101" s="1679"/>
      <c r="K101" s="1676"/>
      <c r="L101" s="1678"/>
      <c r="M101" s="1679"/>
      <c r="N101" s="1679"/>
      <c r="O101" s="1676"/>
      <c r="P101" s="724"/>
      <c r="Q101" s="720"/>
    </row>
    <row r="102" spans="1:17" s="144" customFormat="1" ht="23.1" customHeight="1">
      <c r="A102" s="1726"/>
      <c r="B102" s="1728" t="s">
        <v>1194</v>
      </c>
      <c r="C102" s="1729"/>
      <c r="D102" s="913"/>
      <c r="E102" s="864"/>
      <c r="F102" s="897">
        <v>90</v>
      </c>
      <c r="G102" s="732"/>
      <c r="H102" s="721"/>
      <c r="I102" s="1683"/>
      <c r="J102" s="1679"/>
      <c r="K102" s="1676"/>
      <c r="L102" s="1678"/>
      <c r="M102" s="1679"/>
      <c r="N102" s="1679"/>
      <c r="O102" s="1676"/>
      <c r="P102" s="724"/>
      <c r="Q102" s="720"/>
    </row>
    <row r="103" spans="1:17" s="144" customFormat="1" ht="23.1" customHeight="1">
      <c r="A103" s="1726"/>
      <c r="B103" s="1728" t="s">
        <v>1195</v>
      </c>
      <c r="C103" s="1729"/>
      <c r="D103" s="913"/>
      <c r="E103" s="864"/>
      <c r="F103" s="897">
        <v>90</v>
      </c>
      <c r="G103" s="732"/>
      <c r="H103" s="721"/>
      <c r="I103" s="1683"/>
      <c r="J103" s="1679"/>
      <c r="K103" s="1676"/>
      <c r="L103" s="1678"/>
      <c r="M103" s="1679"/>
      <c r="N103" s="1679"/>
      <c r="O103" s="1676"/>
      <c r="P103" s="724"/>
      <c r="Q103" s="720"/>
    </row>
    <row r="104" spans="1:17" s="144" customFormat="1" ht="23.1" customHeight="1">
      <c r="A104" s="1726"/>
      <c r="B104" s="1728" t="s">
        <v>1196</v>
      </c>
      <c r="C104" s="1729"/>
      <c r="D104" s="913"/>
      <c r="E104" s="864"/>
      <c r="F104" s="897">
        <v>30</v>
      </c>
      <c r="G104" s="732"/>
      <c r="H104" s="721"/>
      <c r="I104" s="1683"/>
      <c r="J104" s="1679"/>
      <c r="K104" s="1676"/>
      <c r="L104" s="1678"/>
      <c r="M104" s="1679"/>
      <c r="N104" s="1679"/>
      <c r="O104" s="1676"/>
      <c r="P104" s="724"/>
      <c r="Q104" s="720"/>
    </row>
    <row r="105" spans="1:17" s="144" customFormat="1" ht="23.1" customHeight="1">
      <c r="A105" s="1726"/>
      <c r="B105" s="1728" t="s">
        <v>1197</v>
      </c>
      <c r="C105" s="1729"/>
      <c r="D105" s="913"/>
      <c r="E105" s="864"/>
      <c r="F105" s="897">
        <v>45</v>
      </c>
      <c r="G105" s="732"/>
      <c r="H105" s="721"/>
      <c r="I105" s="1683"/>
      <c r="J105" s="1679"/>
      <c r="K105" s="1676"/>
      <c r="L105" s="1678"/>
      <c r="M105" s="1679"/>
      <c r="N105" s="1679"/>
      <c r="O105" s="1676"/>
      <c r="P105" s="724"/>
      <c r="Q105" s="720"/>
    </row>
    <row r="106" spans="1:17" s="144" customFormat="1" ht="23.1" customHeight="1">
      <c r="A106" s="1726"/>
      <c r="B106" s="1728" t="s">
        <v>1198</v>
      </c>
      <c r="C106" s="1729"/>
      <c r="D106" s="913"/>
      <c r="E106" s="864"/>
      <c r="F106" s="897" t="s">
        <v>1124</v>
      </c>
      <c r="G106" s="732"/>
      <c r="H106" s="721"/>
      <c r="I106" s="1683"/>
      <c r="J106" s="1679"/>
      <c r="K106" s="1676"/>
      <c r="L106" s="1678"/>
      <c r="M106" s="1679"/>
      <c r="N106" s="1679"/>
      <c r="O106" s="1676"/>
      <c r="P106" s="724"/>
      <c r="Q106" s="720"/>
    </row>
    <row r="107" spans="1:17" s="144" customFormat="1" ht="23.1" customHeight="1">
      <c r="A107" s="1726"/>
      <c r="B107" s="1728" t="s">
        <v>1496</v>
      </c>
      <c r="C107" s="1729"/>
      <c r="D107" s="913"/>
      <c r="E107" s="864"/>
      <c r="F107" s="897" t="s">
        <v>1487</v>
      </c>
      <c r="G107" s="732"/>
      <c r="H107" s="721"/>
      <c r="I107" s="1683"/>
      <c r="J107" s="1679"/>
      <c r="K107" s="1676"/>
      <c r="L107" s="1678"/>
      <c r="M107" s="1679"/>
      <c r="N107" s="1679"/>
      <c r="O107" s="1676"/>
      <c r="P107" s="724"/>
      <c r="Q107" s="720"/>
    </row>
    <row r="108" spans="1:17" s="144" customFormat="1" ht="23.1" customHeight="1">
      <c r="A108" s="1726"/>
      <c r="B108" s="1728" t="s">
        <v>672</v>
      </c>
      <c r="C108" s="1729"/>
      <c r="D108" s="913"/>
      <c r="E108" s="864"/>
      <c r="F108" s="897">
        <v>110</v>
      </c>
      <c r="G108" s="732"/>
      <c r="H108" s="721"/>
      <c r="I108" s="1683"/>
      <c r="J108" s="1679"/>
      <c r="K108" s="1676"/>
      <c r="L108" s="1678"/>
      <c r="M108" s="1679"/>
      <c r="N108" s="1679"/>
      <c r="O108" s="1676"/>
      <c r="P108" s="724"/>
      <c r="Q108" s="720"/>
    </row>
    <row r="109" spans="1:17" s="144" customFormat="1" ht="23.1" customHeight="1">
      <c r="A109" s="1726"/>
      <c r="B109" s="1728" t="s">
        <v>1199</v>
      </c>
      <c r="C109" s="1729"/>
      <c r="D109" s="913"/>
      <c r="E109" s="864"/>
      <c r="F109" s="1718" t="s">
        <v>1200</v>
      </c>
      <c r="G109" s="732"/>
      <c r="H109" s="721"/>
      <c r="I109" s="1683"/>
      <c r="J109" s="1679"/>
      <c r="K109" s="1676"/>
      <c r="L109" s="1678"/>
      <c r="M109" s="1679"/>
      <c r="N109" s="1679"/>
      <c r="O109" s="1676"/>
      <c r="P109" s="724"/>
      <c r="Q109" s="720"/>
    </row>
    <row r="110" spans="1:17" s="144" customFormat="1" ht="23.1" customHeight="1">
      <c r="A110" s="1726"/>
      <c r="B110" s="1728" t="s">
        <v>1201</v>
      </c>
      <c r="C110" s="1729"/>
      <c r="D110" s="913"/>
      <c r="E110" s="864"/>
      <c r="F110" s="1719"/>
      <c r="G110" s="732"/>
      <c r="H110" s="721"/>
      <c r="I110" s="1683"/>
      <c r="J110" s="1679"/>
      <c r="K110" s="1676"/>
      <c r="L110" s="1678"/>
      <c r="M110" s="1679"/>
      <c r="N110" s="1679"/>
      <c r="O110" s="1676"/>
      <c r="P110" s="724"/>
      <c r="Q110" s="720"/>
    </row>
    <row r="111" spans="1:17" s="144" customFormat="1" ht="23.1" customHeight="1">
      <c r="A111" s="1726"/>
      <c r="B111" s="1728" t="s">
        <v>1202</v>
      </c>
      <c r="C111" s="1729"/>
      <c r="D111" s="913"/>
      <c r="E111" s="864"/>
      <c r="F111" s="897">
        <v>80</v>
      </c>
      <c r="G111" s="732"/>
      <c r="H111" s="721"/>
      <c r="I111" s="1683"/>
      <c r="J111" s="1679"/>
      <c r="K111" s="1676"/>
      <c r="L111" s="1678"/>
      <c r="M111" s="1679"/>
      <c r="N111" s="1679"/>
      <c r="O111" s="1676"/>
      <c r="P111" s="724"/>
      <c r="Q111" s="720"/>
    </row>
    <row r="112" spans="1:17" s="144" customFormat="1" ht="23.1" customHeight="1">
      <c r="A112" s="1726"/>
      <c r="B112" s="914" t="s">
        <v>1203</v>
      </c>
      <c r="C112" s="915"/>
      <c r="D112" s="913"/>
      <c r="E112" s="864"/>
      <c r="F112" s="897" t="s">
        <v>1124</v>
      </c>
      <c r="G112" s="732"/>
      <c r="H112" s="721"/>
      <c r="I112" s="1683"/>
      <c r="J112" s="1679"/>
      <c r="K112" s="1676"/>
      <c r="L112" s="1678"/>
      <c r="M112" s="1679"/>
      <c r="N112" s="1679"/>
      <c r="O112" s="1676"/>
      <c r="P112" s="724"/>
      <c r="Q112" s="720"/>
    </row>
    <row r="113" spans="1:17" s="144" customFormat="1" ht="23.1" customHeight="1">
      <c r="A113" s="1726"/>
      <c r="B113" s="1728" t="s">
        <v>1204</v>
      </c>
      <c r="C113" s="1729"/>
      <c r="D113" s="913"/>
      <c r="E113" s="864"/>
      <c r="F113" s="897" t="s">
        <v>1124</v>
      </c>
      <c r="G113" s="732"/>
      <c r="H113" s="721"/>
      <c r="I113" s="1683"/>
      <c r="J113" s="1679"/>
      <c r="K113" s="1676"/>
      <c r="L113" s="1678"/>
      <c r="M113" s="1679"/>
      <c r="N113" s="1679"/>
      <c r="O113" s="1676"/>
      <c r="P113" s="724"/>
      <c r="Q113" s="720"/>
    </row>
    <row r="114" spans="1:17" s="144" customFormat="1" ht="23.1" customHeight="1">
      <c r="A114" s="1726"/>
      <c r="B114" s="1728" t="s">
        <v>1205</v>
      </c>
      <c r="C114" s="1729"/>
      <c r="D114" s="913"/>
      <c r="E114" s="864"/>
      <c r="F114" s="897" t="s">
        <v>1124</v>
      </c>
      <c r="G114" s="732"/>
      <c r="H114" s="721"/>
      <c r="I114" s="1683"/>
      <c r="J114" s="1679"/>
      <c r="K114" s="1676"/>
      <c r="L114" s="1678"/>
      <c r="M114" s="1679"/>
      <c r="N114" s="1679"/>
      <c r="O114" s="1676"/>
      <c r="P114" s="724"/>
      <c r="Q114" s="720"/>
    </row>
    <row r="115" spans="1:17" s="144" customFormat="1" ht="23.1" customHeight="1">
      <c r="A115" s="1726"/>
      <c r="B115" s="1728" t="s">
        <v>1206</v>
      </c>
      <c r="C115" s="1729"/>
      <c r="D115" s="913"/>
      <c r="E115" s="864"/>
      <c r="F115" s="897">
        <v>40</v>
      </c>
      <c r="G115" s="732"/>
      <c r="H115" s="721"/>
      <c r="I115" s="1683"/>
      <c r="J115" s="1679"/>
      <c r="K115" s="1676"/>
      <c r="L115" s="1678"/>
      <c r="M115" s="1679"/>
      <c r="N115" s="1679"/>
      <c r="O115" s="1676"/>
      <c r="P115" s="724"/>
      <c r="Q115" s="720"/>
    </row>
    <row r="116" spans="1:17" s="144" customFormat="1" ht="23.1" customHeight="1">
      <c r="A116" s="1726"/>
      <c r="B116" s="1728" t="s">
        <v>1146</v>
      </c>
      <c r="C116" s="1729"/>
      <c r="D116" s="913"/>
      <c r="E116" s="864"/>
      <c r="F116" s="897" t="s">
        <v>1124</v>
      </c>
      <c r="G116" s="732"/>
      <c r="H116" s="721"/>
      <c r="I116" s="1683"/>
      <c r="J116" s="1679"/>
      <c r="K116" s="1676"/>
      <c r="L116" s="1678"/>
      <c r="M116" s="1679"/>
      <c r="N116" s="1679"/>
      <c r="O116" s="1676"/>
      <c r="P116" s="724"/>
      <c r="Q116" s="720"/>
    </row>
    <row r="117" spans="1:17" s="144" customFormat="1" ht="23.1" customHeight="1">
      <c r="A117" s="1726"/>
      <c r="B117" s="1735" t="s">
        <v>1147</v>
      </c>
      <c r="C117" s="1736"/>
      <c r="D117" s="916"/>
      <c r="E117" s="864"/>
      <c r="F117" s="897" t="s">
        <v>1124</v>
      </c>
      <c r="G117" s="732"/>
      <c r="H117" s="721"/>
      <c r="I117" s="1683"/>
      <c r="J117" s="1679"/>
      <c r="K117" s="1676"/>
      <c r="L117" s="1678"/>
      <c r="M117" s="1679"/>
      <c r="N117" s="1679"/>
      <c r="O117" s="1676"/>
      <c r="P117" s="724"/>
      <c r="Q117" s="720"/>
    </row>
    <row r="118" spans="1:17" s="144" customFormat="1" ht="23.1" customHeight="1">
      <c r="A118" s="1726"/>
      <c r="B118" s="1728" t="s">
        <v>757</v>
      </c>
      <c r="C118" s="1729"/>
      <c r="D118" s="913"/>
      <c r="E118" s="864"/>
      <c r="F118" s="897" t="s">
        <v>1124</v>
      </c>
      <c r="G118" s="732"/>
      <c r="H118" s="721"/>
      <c r="I118" s="1683"/>
      <c r="J118" s="1679"/>
      <c r="K118" s="1676"/>
      <c r="L118" s="1678"/>
      <c r="M118" s="1679"/>
      <c r="N118" s="1679"/>
      <c r="O118" s="1676"/>
      <c r="P118" s="724"/>
      <c r="Q118" s="720"/>
    </row>
    <row r="119" spans="1:17" s="144" customFormat="1" ht="23.1" customHeight="1">
      <c r="A119" s="1726"/>
      <c r="B119" s="917" t="s">
        <v>1207</v>
      </c>
      <c r="C119" s="918"/>
      <c r="D119" s="919"/>
      <c r="E119" s="873"/>
      <c r="F119" s="902" t="s">
        <v>1124</v>
      </c>
      <c r="G119" s="732"/>
      <c r="H119" s="721"/>
      <c r="I119" s="1683"/>
      <c r="J119" s="1679"/>
      <c r="K119" s="1676"/>
      <c r="L119" s="1678"/>
      <c r="M119" s="1679"/>
      <c r="N119" s="1679"/>
      <c r="O119" s="1676"/>
      <c r="P119" s="724"/>
      <c r="Q119" s="725"/>
    </row>
    <row r="120" spans="1:17" s="144" customFormat="1" ht="23.1" customHeight="1">
      <c r="A120" s="1726"/>
      <c r="B120" s="1728" t="s">
        <v>1208</v>
      </c>
      <c r="C120" s="1729"/>
      <c r="D120" s="913"/>
      <c r="E120" s="864"/>
      <c r="F120" s="897" t="s">
        <v>1124</v>
      </c>
      <c r="G120" s="732"/>
      <c r="H120" s="721"/>
      <c r="I120" s="1683"/>
      <c r="J120" s="1679"/>
      <c r="K120" s="1676"/>
      <c r="L120" s="1678"/>
      <c r="M120" s="1679"/>
      <c r="N120" s="1679"/>
      <c r="O120" s="1676"/>
      <c r="P120" s="724"/>
      <c r="Q120" s="720"/>
    </row>
    <row r="121" spans="1:17" s="144" customFormat="1" ht="23.1" customHeight="1">
      <c r="A121" s="1726"/>
      <c r="B121" s="1728"/>
      <c r="C121" s="1729"/>
      <c r="D121" s="913"/>
      <c r="E121" s="864"/>
      <c r="F121" s="897"/>
      <c r="G121" s="732"/>
      <c r="H121" s="721"/>
      <c r="I121" s="1683"/>
      <c r="J121" s="1679"/>
      <c r="K121" s="1676"/>
      <c r="L121" s="1678"/>
      <c r="M121" s="1679"/>
      <c r="N121" s="1679"/>
      <c r="O121" s="1676"/>
      <c r="P121" s="724"/>
      <c r="Q121" s="720"/>
    </row>
    <row r="122" spans="1:17" s="144" customFormat="1" ht="23.1" customHeight="1">
      <c r="A122" s="1727"/>
      <c r="B122" s="920"/>
      <c r="C122" s="921"/>
      <c r="D122" s="922"/>
      <c r="E122" s="923"/>
      <c r="F122" s="924">
        <v>1800</v>
      </c>
      <c r="G122" s="750">
        <f>SUM(G96:G121)</f>
        <v>0</v>
      </c>
      <c r="H122" s="751"/>
      <c r="I122" s="751"/>
      <c r="J122" s="752"/>
      <c r="K122" s="748"/>
      <c r="L122" s="748"/>
      <c r="M122" s="748"/>
      <c r="N122" s="748"/>
      <c r="O122" s="748"/>
      <c r="P122" s="749"/>
      <c r="Q122" s="749"/>
    </row>
    <row r="123" spans="1:17" s="144" customFormat="1" ht="23.1" customHeight="1">
      <c r="A123" s="1747" t="s">
        <v>1209</v>
      </c>
      <c r="B123" s="1739" t="s">
        <v>1210</v>
      </c>
      <c r="C123" s="1740"/>
      <c r="D123" s="925"/>
      <c r="E123" s="882"/>
      <c r="F123" s="912" t="s">
        <v>1124</v>
      </c>
      <c r="G123" s="730"/>
      <c r="H123" s="721"/>
      <c r="I123" s="1683"/>
      <c r="J123" s="1679"/>
      <c r="K123" s="1676"/>
      <c r="L123" s="1678"/>
      <c r="M123" s="1679"/>
      <c r="N123" s="1679"/>
      <c r="O123" s="1676"/>
      <c r="P123" s="724"/>
      <c r="Q123" s="720"/>
    </row>
    <row r="124" spans="1:17" s="144" customFormat="1" ht="23.1" customHeight="1">
      <c r="A124" s="1748"/>
      <c r="B124" s="1737" t="s">
        <v>1211</v>
      </c>
      <c r="C124" s="1738"/>
      <c r="D124" s="926"/>
      <c r="E124" s="864"/>
      <c r="F124" s="897" t="s">
        <v>1124</v>
      </c>
      <c r="G124" s="732"/>
      <c r="H124" s="721"/>
      <c r="I124" s="1683"/>
      <c r="J124" s="1679"/>
      <c r="K124" s="1676"/>
      <c r="L124" s="1678"/>
      <c r="M124" s="1679"/>
      <c r="N124" s="1679"/>
      <c r="O124" s="1676"/>
      <c r="P124" s="724"/>
      <c r="Q124" s="720"/>
    </row>
    <row r="125" spans="1:17" s="144" customFormat="1" ht="23.1" customHeight="1">
      <c r="A125" s="1748"/>
      <c r="B125" s="1737" t="s">
        <v>1212</v>
      </c>
      <c r="C125" s="1738"/>
      <c r="D125" s="926"/>
      <c r="E125" s="864"/>
      <c r="F125" s="1718" t="s">
        <v>1213</v>
      </c>
      <c r="G125" s="732"/>
      <c r="H125" s="721"/>
      <c r="I125" s="1683"/>
      <c r="J125" s="1679"/>
      <c r="K125" s="1676"/>
      <c r="L125" s="1678"/>
      <c r="M125" s="1679"/>
      <c r="N125" s="1679"/>
      <c r="O125" s="1676"/>
      <c r="P125" s="724"/>
      <c r="Q125" s="720"/>
    </row>
    <row r="126" spans="1:17" s="144" customFormat="1" ht="23.1" customHeight="1">
      <c r="A126" s="1748"/>
      <c r="B126" s="1737" t="s">
        <v>1214</v>
      </c>
      <c r="C126" s="1738"/>
      <c r="D126" s="926"/>
      <c r="E126" s="864"/>
      <c r="F126" s="1719"/>
      <c r="G126" s="732"/>
      <c r="H126" s="721"/>
      <c r="I126" s="1683"/>
      <c r="J126" s="1679"/>
      <c r="K126" s="1676"/>
      <c r="L126" s="1678"/>
      <c r="M126" s="1679"/>
      <c r="N126" s="1679"/>
      <c r="O126" s="1676"/>
      <c r="P126" s="724"/>
      <c r="Q126" s="720"/>
    </row>
    <row r="127" spans="1:17" s="144" customFormat="1" ht="23.1" customHeight="1">
      <c r="A127" s="1748"/>
      <c r="B127" s="1737" t="s">
        <v>1215</v>
      </c>
      <c r="C127" s="1738"/>
      <c r="D127" s="926"/>
      <c r="E127" s="864"/>
      <c r="F127" s="1255">
        <v>13.5</v>
      </c>
      <c r="G127" s="732"/>
      <c r="H127" s="721"/>
      <c r="I127" s="1683"/>
      <c r="J127" s="1679"/>
      <c r="K127" s="1676"/>
      <c r="L127" s="1678"/>
      <c r="M127" s="1679"/>
      <c r="N127" s="1679"/>
      <c r="O127" s="1676"/>
      <c r="P127" s="724"/>
      <c r="Q127" s="720"/>
    </row>
    <row r="128" spans="1:17" s="144" customFormat="1" ht="23.1" customHeight="1">
      <c r="A128" s="1748"/>
      <c r="B128" s="1737" t="s">
        <v>1388</v>
      </c>
      <c r="C128" s="1738"/>
      <c r="D128" s="1741"/>
      <c r="E128" s="864"/>
      <c r="F128" s="1718" t="s">
        <v>1213</v>
      </c>
      <c r="G128" s="732"/>
      <c r="H128" s="721"/>
      <c r="I128" s="1683"/>
      <c r="J128" s="1679"/>
      <c r="K128" s="1676"/>
      <c r="L128" s="1678"/>
      <c r="M128" s="1679"/>
      <c r="N128" s="1679"/>
      <c r="O128" s="1676"/>
      <c r="P128" s="724"/>
      <c r="Q128" s="720"/>
    </row>
    <row r="129" spans="1:17" s="144" customFormat="1" ht="23.1" customHeight="1">
      <c r="A129" s="1748"/>
      <c r="B129" s="1737" t="s">
        <v>1389</v>
      </c>
      <c r="C129" s="1738"/>
      <c r="D129" s="1741"/>
      <c r="E129" s="864"/>
      <c r="F129" s="1719"/>
      <c r="G129" s="732"/>
      <c r="H129" s="721"/>
      <c r="I129" s="1683"/>
      <c r="J129" s="1679"/>
      <c r="K129" s="1676"/>
      <c r="L129" s="1678"/>
      <c r="M129" s="1679"/>
      <c r="N129" s="1679"/>
      <c r="O129" s="1676"/>
      <c r="P129" s="724"/>
      <c r="Q129" s="720"/>
    </row>
    <row r="130" spans="1:17" s="144" customFormat="1" ht="23.1" customHeight="1">
      <c r="A130" s="1748"/>
      <c r="B130" s="1737" t="s">
        <v>1390</v>
      </c>
      <c r="C130" s="1738"/>
      <c r="D130" s="1741"/>
      <c r="E130" s="864"/>
      <c r="F130" s="897" t="s">
        <v>1124</v>
      </c>
      <c r="G130" s="732"/>
      <c r="H130" s="721"/>
      <c r="I130" s="1683"/>
      <c r="J130" s="1679"/>
      <c r="K130" s="1676"/>
      <c r="L130" s="1678"/>
      <c r="M130" s="1679"/>
      <c r="N130" s="1679"/>
      <c r="O130" s="1676"/>
      <c r="P130" s="724"/>
      <c r="Q130" s="720"/>
    </row>
    <row r="131" spans="1:17" s="144" customFormat="1" ht="23.1" customHeight="1">
      <c r="A131" s="1748"/>
      <c r="B131" s="1737" t="s">
        <v>1216</v>
      </c>
      <c r="C131" s="1738"/>
      <c r="D131" s="1741"/>
      <c r="E131" s="864"/>
      <c r="F131" s="897" t="s">
        <v>1124</v>
      </c>
      <c r="G131" s="732"/>
      <c r="H131" s="721"/>
      <c r="I131" s="1683"/>
      <c r="J131" s="1679"/>
      <c r="K131" s="1676"/>
      <c r="L131" s="1678"/>
      <c r="M131" s="1679"/>
      <c r="N131" s="1679"/>
      <c r="O131" s="1676"/>
      <c r="P131" s="724"/>
      <c r="Q131" s="720"/>
    </row>
    <row r="132" spans="1:17" s="144" customFormat="1" ht="23.1" customHeight="1">
      <c r="A132" s="1748"/>
      <c r="B132" s="1737" t="s">
        <v>1217</v>
      </c>
      <c r="C132" s="1738"/>
      <c r="D132" s="926"/>
      <c r="E132" s="864"/>
      <c r="F132" s="897">
        <v>12</v>
      </c>
      <c r="G132" s="732"/>
      <c r="H132" s="721"/>
      <c r="I132" s="1683"/>
      <c r="J132" s="1679"/>
      <c r="K132" s="1676"/>
      <c r="L132" s="1678"/>
      <c r="M132" s="1679"/>
      <c r="N132" s="1679"/>
      <c r="O132" s="1676"/>
      <c r="P132" s="724"/>
      <c r="Q132" s="720"/>
    </row>
    <row r="133" spans="1:17" s="144" customFormat="1" ht="23.1" customHeight="1">
      <c r="A133" s="1748"/>
      <c r="B133" s="1737" t="s">
        <v>1218</v>
      </c>
      <c r="C133" s="1738"/>
      <c r="D133" s="926"/>
      <c r="E133" s="864"/>
      <c r="F133" s="897">
        <v>18</v>
      </c>
      <c r="G133" s="732"/>
      <c r="H133" s="721"/>
      <c r="I133" s="1683"/>
      <c r="J133" s="1679"/>
      <c r="K133" s="1676"/>
      <c r="L133" s="1678"/>
      <c r="M133" s="1679"/>
      <c r="N133" s="1679"/>
      <c r="O133" s="1676"/>
      <c r="P133" s="724"/>
      <c r="Q133" s="720"/>
    </row>
    <row r="134" spans="1:17" s="144" customFormat="1" ht="23.1" customHeight="1">
      <c r="A134" s="1748"/>
      <c r="B134" s="1737" t="s">
        <v>1219</v>
      </c>
      <c r="C134" s="1738"/>
      <c r="D134" s="926"/>
      <c r="E134" s="864"/>
      <c r="F134" s="897">
        <v>10</v>
      </c>
      <c r="G134" s="732"/>
      <c r="H134" s="721"/>
      <c r="I134" s="1683"/>
      <c r="J134" s="1679"/>
      <c r="K134" s="1676"/>
      <c r="L134" s="1678"/>
      <c r="M134" s="1679"/>
      <c r="N134" s="1679"/>
      <c r="O134" s="1676"/>
      <c r="P134" s="724"/>
      <c r="Q134" s="720"/>
    </row>
    <row r="135" spans="1:17" s="144" customFormat="1" ht="23.1" customHeight="1">
      <c r="A135" s="1748"/>
      <c r="B135" s="1737" t="s">
        <v>1206</v>
      </c>
      <c r="C135" s="1738"/>
      <c r="D135" s="926"/>
      <c r="E135" s="864"/>
      <c r="F135" s="897">
        <v>12</v>
      </c>
      <c r="G135" s="732"/>
      <c r="H135" s="721"/>
      <c r="I135" s="1683"/>
      <c r="J135" s="1679"/>
      <c r="K135" s="1676"/>
      <c r="L135" s="1678"/>
      <c r="M135" s="1679"/>
      <c r="N135" s="1679"/>
      <c r="O135" s="1676"/>
      <c r="P135" s="724"/>
      <c r="Q135" s="720"/>
    </row>
    <row r="136" spans="1:17" s="144" customFormat="1" ht="23.1" customHeight="1">
      <c r="A136" s="1748"/>
      <c r="B136" s="1737" t="s">
        <v>1220</v>
      </c>
      <c r="C136" s="1738"/>
      <c r="D136" s="1741"/>
      <c r="E136" s="864"/>
      <c r="F136" s="897">
        <v>17</v>
      </c>
      <c r="G136" s="732"/>
      <c r="H136" s="721"/>
      <c r="I136" s="1683"/>
      <c r="J136" s="1679"/>
      <c r="K136" s="1676"/>
      <c r="L136" s="1678"/>
      <c r="M136" s="1679"/>
      <c r="N136" s="1679"/>
      <c r="O136" s="1676"/>
      <c r="P136" s="724"/>
      <c r="Q136" s="720"/>
    </row>
    <row r="137" spans="1:17" s="144" customFormat="1" ht="23.1" customHeight="1">
      <c r="A137" s="1748"/>
      <c r="B137" s="1737" t="s">
        <v>336</v>
      </c>
      <c r="C137" s="1738"/>
      <c r="D137" s="926"/>
      <c r="E137" s="864"/>
      <c r="F137" s="897" t="s">
        <v>1124</v>
      </c>
      <c r="G137" s="732"/>
      <c r="H137" s="721"/>
      <c r="I137" s="1683"/>
      <c r="J137" s="1679"/>
      <c r="K137" s="1676"/>
      <c r="L137" s="1678"/>
      <c r="M137" s="1679"/>
      <c r="N137" s="1679"/>
      <c r="O137" s="1676"/>
      <c r="P137" s="724"/>
      <c r="Q137" s="720"/>
    </row>
    <row r="138" spans="1:17" s="144" customFormat="1" ht="23.1" customHeight="1">
      <c r="A138" s="1748"/>
      <c r="B138" s="1750" t="s">
        <v>1146</v>
      </c>
      <c r="C138" s="1751"/>
      <c r="D138" s="927"/>
      <c r="E138" s="864"/>
      <c r="F138" s="897" t="s">
        <v>1124</v>
      </c>
      <c r="G138" s="732"/>
      <c r="H138" s="721"/>
      <c r="I138" s="1683"/>
      <c r="J138" s="1679"/>
      <c r="K138" s="1676"/>
      <c r="L138" s="1678"/>
      <c r="M138" s="1679"/>
      <c r="N138" s="1679"/>
      <c r="O138" s="1676"/>
      <c r="P138" s="724"/>
      <c r="Q138" s="720"/>
    </row>
    <row r="139" spans="1:17" s="144" customFormat="1" ht="23.1" customHeight="1">
      <c r="A139" s="1748"/>
      <c r="B139" s="1737" t="s">
        <v>1221</v>
      </c>
      <c r="C139" s="1738"/>
      <c r="D139" s="926"/>
      <c r="E139" s="864"/>
      <c r="F139" s="897" t="s">
        <v>1124</v>
      </c>
      <c r="G139" s="732"/>
      <c r="H139" s="721"/>
      <c r="I139" s="1683"/>
      <c r="J139" s="1679"/>
      <c r="K139" s="1676"/>
      <c r="L139" s="1678"/>
      <c r="M139" s="1679"/>
      <c r="N139" s="1679"/>
      <c r="O139" s="1676"/>
      <c r="P139" s="724"/>
      <c r="Q139" s="720"/>
    </row>
    <row r="140" spans="1:17" s="144" customFormat="1" ht="23.1" customHeight="1">
      <c r="A140" s="1748"/>
      <c r="B140" s="1745" t="s">
        <v>1186</v>
      </c>
      <c r="C140" s="1746"/>
      <c r="D140" s="928"/>
      <c r="E140" s="873"/>
      <c r="F140" s="902" t="s">
        <v>1124</v>
      </c>
      <c r="G140" s="732"/>
      <c r="H140" s="721"/>
      <c r="I140" s="1683"/>
      <c r="J140" s="1679"/>
      <c r="K140" s="1676"/>
      <c r="L140" s="1678"/>
      <c r="M140" s="1679"/>
      <c r="N140" s="1679"/>
      <c r="O140" s="1676"/>
      <c r="P140" s="724"/>
      <c r="Q140" s="720"/>
    </row>
    <row r="141" spans="1:17" s="144" customFormat="1" ht="23.1" customHeight="1">
      <c r="A141" s="1748"/>
      <c r="B141" s="1745" t="s">
        <v>1222</v>
      </c>
      <c r="C141" s="1746"/>
      <c r="D141" s="928"/>
      <c r="E141" s="873"/>
      <c r="F141" s="902" t="s">
        <v>1124</v>
      </c>
      <c r="G141" s="732"/>
      <c r="H141" s="721"/>
      <c r="I141" s="1683"/>
      <c r="J141" s="1679"/>
      <c r="K141" s="1676"/>
      <c r="L141" s="1678"/>
      <c r="M141" s="1679"/>
      <c r="N141" s="1679"/>
      <c r="O141" s="1676"/>
      <c r="P141" s="724"/>
      <c r="Q141" s="720"/>
    </row>
    <row r="142" spans="1:17" s="144" customFormat="1" ht="23.1" customHeight="1">
      <c r="A142" s="1748"/>
      <c r="B142" s="1737"/>
      <c r="C142" s="1738"/>
      <c r="D142" s="926"/>
      <c r="E142" s="864"/>
      <c r="F142" s="897"/>
      <c r="G142" s="732"/>
      <c r="H142" s="721"/>
      <c r="I142" s="1683"/>
      <c r="J142" s="1679"/>
      <c r="K142" s="1676"/>
      <c r="L142" s="1678"/>
      <c r="M142" s="1679"/>
      <c r="N142" s="1679"/>
      <c r="O142" s="1676"/>
      <c r="P142" s="724"/>
      <c r="Q142" s="720"/>
    </row>
    <row r="143" spans="1:17" s="144" customFormat="1" ht="23.1" customHeight="1">
      <c r="A143" s="1749"/>
      <c r="B143" s="1236"/>
      <c r="C143" s="1237"/>
      <c r="D143" s="1238"/>
      <c r="E143" s="1239"/>
      <c r="F143" s="1240">
        <v>320</v>
      </c>
      <c r="G143" s="1241">
        <f>SUM(G123:G142)</f>
        <v>0</v>
      </c>
      <c r="H143" s="1242"/>
      <c r="I143" s="1242"/>
      <c r="J143" s="1243"/>
      <c r="K143" s="1244"/>
      <c r="L143" s="1245"/>
      <c r="M143" s="1245"/>
      <c r="N143" s="1245"/>
      <c r="O143" s="1245"/>
      <c r="P143" s="1246"/>
      <c r="Q143" s="1247"/>
    </row>
    <row r="144" spans="1:17" s="144" customFormat="1" ht="23.1" customHeight="1">
      <c r="A144" s="1742" t="s">
        <v>1223</v>
      </c>
      <c r="B144" s="1743"/>
      <c r="C144" s="1744"/>
      <c r="D144" s="753"/>
      <c r="E144" s="754"/>
      <c r="F144" s="755">
        <v>7670</v>
      </c>
      <c r="G144" s="756">
        <f>G51+G63+G95+G122+G143</f>
        <v>0</v>
      </c>
      <c r="H144" s="757"/>
      <c r="I144" s="757"/>
      <c r="J144" s="758"/>
      <c r="K144" s="759"/>
      <c r="L144" s="760"/>
      <c r="M144" s="760"/>
      <c r="N144" s="760"/>
      <c r="O144" s="760"/>
      <c r="P144" s="761"/>
      <c r="Q144" s="762"/>
    </row>
    <row r="145" spans="1:17" ht="12" customHeight="1">
      <c r="A145" s="763"/>
      <c r="B145" s="763"/>
      <c r="C145" s="268"/>
      <c r="D145" s="268"/>
      <c r="E145" s="763"/>
      <c r="F145" s="764"/>
      <c r="G145" s="764"/>
      <c r="H145" s="764"/>
      <c r="I145" s="764"/>
      <c r="J145" s="764"/>
      <c r="K145" s="268"/>
      <c r="L145" s="268"/>
      <c r="M145" s="268"/>
      <c r="N145" s="268"/>
      <c r="O145" s="268"/>
      <c r="P145" s="268"/>
      <c r="Q145" s="268"/>
    </row>
    <row r="146" spans="1:17" ht="33" customHeight="1">
      <c r="A146" s="763"/>
      <c r="B146" s="763"/>
      <c r="C146" s="268"/>
      <c r="D146" s="268"/>
      <c r="E146" s="763"/>
      <c r="F146" s="764"/>
      <c r="G146" s="764"/>
      <c r="H146" s="764"/>
      <c r="I146" s="764"/>
      <c r="J146" s="764"/>
      <c r="K146" s="268"/>
      <c r="L146" s="268"/>
      <c r="M146" s="268"/>
      <c r="N146" s="268"/>
      <c r="O146" s="268"/>
      <c r="P146" s="785" t="s">
        <v>1031</v>
      </c>
      <c r="Q146" s="786"/>
    </row>
    <row r="147" spans="1:17" ht="9" customHeight="1">
      <c r="A147" s="763"/>
      <c r="B147" s="763"/>
      <c r="C147" s="268"/>
      <c r="D147" s="268"/>
      <c r="E147" s="763"/>
      <c r="F147" s="764"/>
      <c r="G147" s="764"/>
      <c r="H147" s="764"/>
      <c r="I147" s="764"/>
      <c r="J147" s="764"/>
      <c r="K147" s="268"/>
      <c r="L147" s="268"/>
      <c r="M147" s="268"/>
      <c r="N147" s="268"/>
      <c r="O147" s="268"/>
      <c r="P147" s="268"/>
      <c r="Q147" s="268"/>
    </row>
    <row r="148" spans="1:17" s="147" customFormat="1" ht="12">
      <c r="A148" s="636" t="s">
        <v>956</v>
      </c>
      <c r="B148" s="604" t="s">
        <v>54</v>
      </c>
      <c r="C148" s="766"/>
      <c r="D148" s="766"/>
      <c r="E148" s="765"/>
      <c r="F148" s="263"/>
      <c r="G148" s="263"/>
      <c r="H148" s="263"/>
      <c r="I148" s="263"/>
      <c r="J148" s="263"/>
      <c r="K148" s="767"/>
      <c r="L148" s="767"/>
      <c r="M148" s="767"/>
      <c r="N148" s="767"/>
      <c r="O148" s="767"/>
      <c r="P148" s="767"/>
      <c r="Q148" s="767"/>
    </row>
    <row r="149" spans="1:17" s="147" customFormat="1" ht="12">
      <c r="A149" s="636" t="s">
        <v>956</v>
      </c>
      <c r="B149" s="592" t="s">
        <v>1385</v>
      </c>
      <c r="C149" s="557"/>
      <c r="D149" s="264"/>
      <c r="E149" s="769"/>
      <c r="F149" s="770"/>
      <c r="G149" s="770"/>
      <c r="H149" s="770"/>
      <c r="I149" s="770"/>
      <c r="J149" s="770"/>
      <c r="K149" s="771"/>
      <c r="L149" s="771"/>
      <c r="M149" s="771"/>
      <c r="N149" s="771"/>
      <c r="O149" s="771"/>
      <c r="P149" s="771"/>
      <c r="Q149" s="771"/>
    </row>
    <row r="150" spans="1:17" ht="12">
      <c r="A150" s="772"/>
      <c r="B150" s="772"/>
      <c r="C150" s="773"/>
      <c r="D150" s="773"/>
      <c r="E150" s="772"/>
      <c r="F150" s="774"/>
      <c r="G150" s="774"/>
      <c r="H150" s="774"/>
      <c r="I150" s="774"/>
      <c r="J150" s="774"/>
      <c r="K150" s="773"/>
      <c r="L150" s="773"/>
      <c r="M150" s="773"/>
      <c r="N150" s="773"/>
      <c r="O150" s="773"/>
      <c r="P150" s="773"/>
      <c r="Q150" s="773"/>
    </row>
    <row r="151" spans="1:17" ht="12">
      <c r="A151" s="772"/>
      <c r="B151" s="772"/>
      <c r="C151" s="773"/>
      <c r="D151" s="773"/>
      <c r="E151" s="772"/>
      <c r="F151" s="774"/>
      <c r="G151" s="774"/>
      <c r="H151" s="774"/>
      <c r="I151" s="774"/>
      <c r="J151" s="774"/>
      <c r="K151" s="773"/>
      <c r="L151" s="773"/>
      <c r="M151" s="773"/>
      <c r="N151" s="773"/>
      <c r="O151" s="773"/>
      <c r="P151" s="773"/>
      <c r="Q151" s="773"/>
    </row>
  </sheetData>
  <mergeCells count="404">
    <mergeCell ref="B142:C142"/>
    <mergeCell ref="I142:K142"/>
    <mergeCell ref="L142:O142"/>
    <mergeCell ref="A144:C144"/>
    <mergeCell ref="B140:C140"/>
    <mergeCell ref="I140:K140"/>
    <mergeCell ref="L140:O140"/>
    <mergeCell ref="B141:C141"/>
    <mergeCell ref="I141:K141"/>
    <mergeCell ref="L141:O141"/>
    <mergeCell ref="A123:A143"/>
    <mergeCell ref="B138:C138"/>
    <mergeCell ref="I138:K138"/>
    <mergeCell ref="L138:O138"/>
    <mergeCell ref="B139:C139"/>
    <mergeCell ref="I139:K139"/>
    <mergeCell ref="L139:O139"/>
    <mergeCell ref="B136:D136"/>
    <mergeCell ref="I136:K136"/>
    <mergeCell ref="L136:O136"/>
    <mergeCell ref="B137:C137"/>
    <mergeCell ref="I137:K137"/>
    <mergeCell ref="L137:O137"/>
    <mergeCell ref="B134:C134"/>
    <mergeCell ref="I134:K134"/>
    <mergeCell ref="L134:O134"/>
    <mergeCell ref="B135:C135"/>
    <mergeCell ref="I135:K135"/>
    <mergeCell ref="L135:O135"/>
    <mergeCell ref="B132:C132"/>
    <mergeCell ref="I132:K132"/>
    <mergeCell ref="L132:O132"/>
    <mergeCell ref="B133:C133"/>
    <mergeCell ref="I133:K133"/>
    <mergeCell ref="L133:O133"/>
    <mergeCell ref="B130:D130"/>
    <mergeCell ref="I130:K130"/>
    <mergeCell ref="L130:O130"/>
    <mergeCell ref="B131:D131"/>
    <mergeCell ref="I131:K131"/>
    <mergeCell ref="L131:O131"/>
    <mergeCell ref="B127:C127"/>
    <mergeCell ref="I127:K127"/>
    <mergeCell ref="L127:O127"/>
    <mergeCell ref="B128:D128"/>
    <mergeCell ref="F128:F129"/>
    <mergeCell ref="I128:K128"/>
    <mergeCell ref="L128:O128"/>
    <mergeCell ref="B129:D129"/>
    <mergeCell ref="I129:K129"/>
    <mergeCell ref="L129:O129"/>
    <mergeCell ref="B125:C125"/>
    <mergeCell ref="F125:F126"/>
    <mergeCell ref="I125:K125"/>
    <mergeCell ref="L125:O125"/>
    <mergeCell ref="B126:C126"/>
    <mergeCell ref="I126:K126"/>
    <mergeCell ref="L126:O126"/>
    <mergeCell ref="B121:C121"/>
    <mergeCell ref="I121:K121"/>
    <mergeCell ref="L121:O121"/>
    <mergeCell ref="B123:C123"/>
    <mergeCell ref="I123:K123"/>
    <mergeCell ref="L123:O123"/>
    <mergeCell ref="B124:C124"/>
    <mergeCell ref="I124:K124"/>
    <mergeCell ref="L124:O124"/>
    <mergeCell ref="B118:C118"/>
    <mergeCell ref="I118:K118"/>
    <mergeCell ref="L118:O118"/>
    <mergeCell ref="I119:K119"/>
    <mergeCell ref="L119:O119"/>
    <mergeCell ref="B120:C120"/>
    <mergeCell ref="I120:K120"/>
    <mergeCell ref="L120:O120"/>
    <mergeCell ref="B116:C116"/>
    <mergeCell ref="I116:K116"/>
    <mergeCell ref="L116:O116"/>
    <mergeCell ref="B117:C117"/>
    <mergeCell ref="I117:K117"/>
    <mergeCell ref="L117:O117"/>
    <mergeCell ref="B114:C114"/>
    <mergeCell ref="I114:K114"/>
    <mergeCell ref="L114:O114"/>
    <mergeCell ref="B115:C115"/>
    <mergeCell ref="I115:K115"/>
    <mergeCell ref="L115:O115"/>
    <mergeCell ref="B111:C111"/>
    <mergeCell ref="I111:K111"/>
    <mergeCell ref="L111:O111"/>
    <mergeCell ref="I112:K112"/>
    <mergeCell ref="L112:O112"/>
    <mergeCell ref="B113:C113"/>
    <mergeCell ref="I113:K113"/>
    <mergeCell ref="L113:O113"/>
    <mergeCell ref="B108:C108"/>
    <mergeCell ref="I108:K108"/>
    <mergeCell ref="L108:O108"/>
    <mergeCell ref="B109:C109"/>
    <mergeCell ref="F109:F110"/>
    <mergeCell ref="I109:K109"/>
    <mergeCell ref="L109:O109"/>
    <mergeCell ref="B110:C110"/>
    <mergeCell ref="I110:K110"/>
    <mergeCell ref="L110:O110"/>
    <mergeCell ref="B106:C106"/>
    <mergeCell ref="I106:K106"/>
    <mergeCell ref="L106:O106"/>
    <mergeCell ref="B107:C107"/>
    <mergeCell ref="I107:K107"/>
    <mergeCell ref="L107:O107"/>
    <mergeCell ref="B104:C104"/>
    <mergeCell ref="I104:K104"/>
    <mergeCell ref="L104:O104"/>
    <mergeCell ref="B105:C105"/>
    <mergeCell ref="I105:K105"/>
    <mergeCell ref="L105:O105"/>
    <mergeCell ref="B103:C103"/>
    <mergeCell ref="I103:K103"/>
    <mergeCell ref="L103:O103"/>
    <mergeCell ref="B100:C100"/>
    <mergeCell ref="I100:K100"/>
    <mergeCell ref="L100:O100"/>
    <mergeCell ref="B101:C101"/>
    <mergeCell ref="I101:K101"/>
    <mergeCell ref="L101:O101"/>
    <mergeCell ref="I99:K99"/>
    <mergeCell ref="L99:O99"/>
    <mergeCell ref="I93:K93"/>
    <mergeCell ref="L93:O93"/>
    <mergeCell ref="B94:C94"/>
    <mergeCell ref="I94:K94"/>
    <mergeCell ref="L94:O94"/>
    <mergeCell ref="B102:C102"/>
    <mergeCell ref="I102:K102"/>
    <mergeCell ref="L102:O102"/>
    <mergeCell ref="A96:A122"/>
    <mergeCell ref="I96:K96"/>
    <mergeCell ref="L96:O96"/>
    <mergeCell ref="B97:C97"/>
    <mergeCell ref="B91:C91"/>
    <mergeCell ref="I91:K91"/>
    <mergeCell ref="L91:O91"/>
    <mergeCell ref="B92:D92"/>
    <mergeCell ref="I92:K92"/>
    <mergeCell ref="L92:O92"/>
    <mergeCell ref="A64:A95"/>
    <mergeCell ref="B64:D64"/>
    <mergeCell ref="I64:K64"/>
    <mergeCell ref="L64:O64"/>
    <mergeCell ref="B65:C65"/>
    <mergeCell ref="I65:K65"/>
    <mergeCell ref="L65:O65"/>
    <mergeCell ref="I97:K97"/>
    <mergeCell ref="L97:O97"/>
    <mergeCell ref="B98:C98"/>
    <mergeCell ref="I98:K98"/>
    <mergeCell ref="L98:O98"/>
    <mergeCell ref="B99:C99"/>
    <mergeCell ref="B89:C89"/>
    <mergeCell ref="I89:K89"/>
    <mergeCell ref="L89:O89"/>
    <mergeCell ref="B90:C90"/>
    <mergeCell ref="I90:K90"/>
    <mergeCell ref="L90:O90"/>
    <mergeCell ref="B86:D86"/>
    <mergeCell ref="I86:K86"/>
    <mergeCell ref="L86:O86"/>
    <mergeCell ref="I87:K87"/>
    <mergeCell ref="L87:O87"/>
    <mergeCell ref="B88:C88"/>
    <mergeCell ref="I88:K88"/>
    <mergeCell ref="L88:O88"/>
    <mergeCell ref="B84:D84"/>
    <mergeCell ref="I84:K84"/>
    <mergeCell ref="L84:O84"/>
    <mergeCell ref="B85:D85"/>
    <mergeCell ref="I85:K85"/>
    <mergeCell ref="L85:O85"/>
    <mergeCell ref="B82:D82"/>
    <mergeCell ref="I82:K82"/>
    <mergeCell ref="L82:O82"/>
    <mergeCell ref="B83:C83"/>
    <mergeCell ref="I83:K83"/>
    <mergeCell ref="L83:O83"/>
    <mergeCell ref="B80:C80"/>
    <mergeCell ref="I80:K80"/>
    <mergeCell ref="L80:O80"/>
    <mergeCell ref="B81:C81"/>
    <mergeCell ref="I81:K81"/>
    <mergeCell ref="L81:O81"/>
    <mergeCell ref="B77:C77"/>
    <mergeCell ref="F77:F80"/>
    <mergeCell ref="I77:K77"/>
    <mergeCell ref="L77:O77"/>
    <mergeCell ref="B78:C78"/>
    <mergeCell ref="I78:K78"/>
    <mergeCell ref="L78:O78"/>
    <mergeCell ref="B79:C79"/>
    <mergeCell ref="I79:K79"/>
    <mergeCell ref="L79:O79"/>
    <mergeCell ref="B75:C75"/>
    <mergeCell ref="I75:K75"/>
    <mergeCell ref="L75:O75"/>
    <mergeCell ref="B76:C76"/>
    <mergeCell ref="I76:K76"/>
    <mergeCell ref="L76:O76"/>
    <mergeCell ref="B72:C72"/>
    <mergeCell ref="F72:F74"/>
    <mergeCell ref="I72:K72"/>
    <mergeCell ref="L72:O72"/>
    <mergeCell ref="B73:C73"/>
    <mergeCell ref="I73:K73"/>
    <mergeCell ref="L73:O73"/>
    <mergeCell ref="B74:C74"/>
    <mergeCell ref="I74:K74"/>
    <mergeCell ref="L74:O74"/>
    <mergeCell ref="I69:K69"/>
    <mergeCell ref="L69:O69"/>
    <mergeCell ref="B70:C70"/>
    <mergeCell ref="I70:K70"/>
    <mergeCell ref="L70:O70"/>
    <mergeCell ref="B71:C71"/>
    <mergeCell ref="I71:K71"/>
    <mergeCell ref="L71:O71"/>
    <mergeCell ref="L66:O66"/>
    <mergeCell ref="B67:C67"/>
    <mergeCell ref="I67:K67"/>
    <mergeCell ref="L67:O67"/>
    <mergeCell ref="I68:K68"/>
    <mergeCell ref="L68:O68"/>
    <mergeCell ref="B66:C66"/>
    <mergeCell ref="F66:F67"/>
    <mergeCell ref="I66:K66"/>
    <mergeCell ref="L61:O61"/>
    <mergeCell ref="B62:C62"/>
    <mergeCell ref="I62:K62"/>
    <mergeCell ref="L62:O62"/>
    <mergeCell ref="B59:C59"/>
    <mergeCell ref="I59:K59"/>
    <mergeCell ref="L59:O59"/>
    <mergeCell ref="B60:C60"/>
    <mergeCell ref="I60:K60"/>
    <mergeCell ref="L60:O60"/>
    <mergeCell ref="A52:A63"/>
    <mergeCell ref="I52:K52"/>
    <mergeCell ref="L52:O52"/>
    <mergeCell ref="B53:C53"/>
    <mergeCell ref="F53:F55"/>
    <mergeCell ref="I53:K53"/>
    <mergeCell ref="L53:O53"/>
    <mergeCell ref="B54:C54"/>
    <mergeCell ref="I54:K54"/>
    <mergeCell ref="L54:O54"/>
    <mergeCell ref="B57:C57"/>
    <mergeCell ref="I57:K57"/>
    <mergeCell ref="L57:O57"/>
    <mergeCell ref="B58:C58"/>
    <mergeCell ref="I58:K58"/>
    <mergeCell ref="L58:O58"/>
    <mergeCell ref="B55:C55"/>
    <mergeCell ref="I55:K55"/>
    <mergeCell ref="L55:O55"/>
    <mergeCell ref="B56:C56"/>
    <mergeCell ref="I56:K56"/>
    <mergeCell ref="L56:O56"/>
    <mergeCell ref="B61:C61"/>
    <mergeCell ref="I61:K61"/>
    <mergeCell ref="B49:D49"/>
    <mergeCell ref="I49:K49"/>
    <mergeCell ref="L49:O49"/>
    <mergeCell ref="B50:D50"/>
    <mergeCell ref="I50:K50"/>
    <mergeCell ref="L50:O50"/>
    <mergeCell ref="B46:B48"/>
    <mergeCell ref="C46:D46"/>
    <mergeCell ref="I46:K46"/>
    <mergeCell ref="L46:O46"/>
    <mergeCell ref="C47:D47"/>
    <mergeCell ref="I47:K47"/>
    <mergeCell ref="L47:O47"/>
    <mergeCell ref="C48:D48"/>
    <mergeCell ref="I48:K48"/>
    <mergeCell ref="L48:O48"/>
    <mergeCell ref="B44:C44"/>
    <mergeCell ref="I44:K44"/>
    <mergeCell ref="L44:O44"/>
    <mergeCell ref="B45:C45"/>
    <mergeCell ref="I45:K45"/>
    <mergeCell ref="L45:O45"/>
    <mergeCell ref="B42:C42"/>
    <mergeCell ref="I42:K42"/>
    <mergeCell ref="L42:O42"/>
    <mergeCell ref="B43:D43"/>
    <mergeCell ref="I43:K43"/>
    <mergeCell ref="L43:O43"/>
    <mergeCell ref="B40:C40"/>
    <mergeCell ref="I40:K40"/>
    <mergeCell ref="L40:O40"/>
    <mergeCell ref="B41:C41"/>
    <mergeCell ref="I41:K41"/>
    <mergeCell ref="L41:O41"/>
    <mergeCell ref="B38:C38"/>
    <mergeCell ref="I38:K38"/>
    <mergeCell ref="L38:O38"/>
    <mergeCell ref="B39:C39"/>
    <mergeCell ref="I39:K39"/>
    <mergeCell ref="L39:O39"/>
    <mergeCell ref="C36:D36"/>
    <mergeCell ref="I36:K36"/>
    <mergeCell ref="L36:O36"/>
    <mergeCell ref="C37:D37"/>
    <mergeCell ref="I37:K37"/>
    <mergeCell ref="L37:O37"/>
    <mergeCell ref="I33:K33"/>
    <mergeCell ref="L33:O33"/>
    <mergeCell ref="I34:K34"/>
    <mergeCell ref="L34:O34"/>
    <mergeCell ref="C35:D35"/>
    <mergeCell ref="I35:K35"/>
    <mergeCell ref="L35:O35"/>
    <mergeCell ref="I32:K32"/>
    <mergeCell ref="L32:O32"/>
    <mergeCell ref="C27:D27"/>
    <mergeCell ref="I27:K27"/>
    <mergeCell ref="L27:O27"/>
    <mergeCell ref="F28:F29"/>
    <mergeCell ref="I28:K28"/>
    <mergeCell ref="L28:O28"/>
    <mergeCell ref="I29:K29"/>
    <mergeCell ref="L29:O29"/>
    <mergeCell ref="I24:K24"/>
    <mergeCell ref="L24:O24"/>
    <mergeCell ref="C25:D25"/>
    <mergeCell ref="I25:K25"/>
    <mergeCell ref="L25:O25"/>
    <mergeCell ref="C26:D26"/>
    <mergeCell ref="I26:K26"/>
    <mergeCell ref="L26:O26"/>
    <mergeCell ref="F30:F31"/>
    <mergeCell ref="I30:K30"/>
    <mergeCell ref="L30:O30"/>
    <mergeCell ref="I31:K31"/>
    <mergeCell ref="L31:O31"/>
    <mergeCell ref="Q16:Q17"/>
    <mergeCell ref="I17:K17"/>
    <mergeCell ref="L17:O17"/>
    <mergeCell ref="A18:A51"/>
    <mergeCell ref="B18:D18"/>
    <mergeCell ref="I18:K18"/>
    <mergeCell ref="L18:O18"/>
    <mergeCell ref="B19:D19"/>
    <mergeCell ref="I19:K19"/>
    <mergeCell ref="L19:O19"/>
    <mergeCell ref="B22:D22"/>
    <mergeCell ref="I22:K22"/>
    <mergeCell ref="L22:O22"/>
    <mergeCell ref="B23:D23"/>
    <mergeCell ref="I23:K23"/>
    <mergeCell ref="L23:O23"/>
    <mergeCell ref="B20:D20"/>
    <mergeCell ref="I20:K20"/>
    <mergeCell ref="L20:O20"/>
    <mergeCell ref="B21:D21"/>
    <mergeCell ref="I21:K21"/>
    <mergeCell ref="L21:O21"/>
    <mergeCell ref="B24:B37"/>
    <mergeCell ref="C24:D24"/>
    <mergeCell ref="D11:F11"/>
    <mergeCell ref="G11:I11"/>
    <mergeCell ref="J11:L11"/>
    <mergeCell ref="M11:O11"/>
    <mergeCell ref="A16:D17"/>
    <mergeCell ref="E16:E17"/>
    <mergeCell ref="F16:F17"/>
    <mergeCell ref="G16:G17"/>
    <mergeCell ref="H16:H17"/>
    <mergeCell ref="I16:P16"/>
    <mergeCell ref="D9:F9"/>
    <mergeCell ref="G9:I9"/>
    <mergeCell ref="J9:L9"/>
    <mergeCell ref="M9:O9"/>
    <mergeCell ref="D10:F10"/>
    <mergeCell ref="G10:I10"/>
    <mergeCell ref="J10:L10"/>
    <mergeCell ref="M10:O10"/>
    <mergeCell ref="D7:F7"/>
    <mergeCell ref="G7:I7"/>
    <mergeCell ref="J7:L7"/>
    <mergeCell ref="M7:O7"/>
    <mergeCell ref="D8:F8"/>
    <mergeCell ref="G8:I8"/>
    <mergeCell ref="J8:L8"/>
    <mergeCell ref="M8:O8"/>
    <mergeCell ref="A2:Q2"/>
    <mergeCell ref="A5:C5"/>
    <mergeCell ref="D5:F5"/>
    <mergeCell ref="G5:I5"/>
    <mergeCell ref="J5:L5"/>
    <mergeCell ref="M5:O5"/>
    <mergeCell ref="D6:F6"/>
    <mergeCell ref="G6:I6"/>
    <mergeCell ref="J6:L6"/>
    <mergeCell ref="M6:O6"/>
  </mergeCells>
  <phoneticPr fontId="31"/>
  <printOptions gridLinesSet="0"/>
  <pageMargins left="0.98425196850393704" right="0.59055118110236227" top="0.59055118110236227" bottom="0.59055118110236227" header="0.39370078740157483" footer="0.31496062992125984"/>
  <pageSetup paperSize="8" scale="96"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97"/>
  <sheetViews>
    <sheetView showGridLines="0" view="pageBreakPreview" topLeftCell="A49" zoomScale="85" zoomScaleNormal="100" zoomScaleSheetLayoutView="85" workbookViewId="0">
      <selection activeCell="L11" sqref="L11"/>
    </sheetView>
  </sheetViews>
  <sheetFormatPr defaultColWidth="9" defaultRowHeight="11.25"/>
  <cols>
    <col min="1" max="1" width="4.625" style="156" customWidth="1"/>
    <col min="2" max="2" width="18.625" style="156" customWidth="1"/>
    <col min="3" max="3" width="5.75" style="160" customWidth="1"/>
    <col min="4" max="4" width="28.375" style="161" customWidth="1"/>
    <col min="5" max="5" width="17.875" style="156" customWidth="1"/>
    <col min="6" max="6" width="9.375" style="162" customWidth="1"/>
    <col min="7" max="7" width="17.875" style="156" customWidth="1"/>
    <col min="8" max="8" width="21.75" style="163" customWidth="1"/>
    <col min="9" max="9" width="20.375" style="163" customWidth="1"/>
    <col min="10" max="10" width="28.125" style="156" customWidth="1"/>
    <col min="11" max="16384" width="9" style="156"/>
  </cols>
  <sheetData>
    <row r="1" spans="1:11" ht="17.25">
      <c r="A1" s="58" t="s">
        <v>1456</v>
      </c>
      <c r="B1" s="148"/>
      <c r="C1" s="149"/>
      <c r="D1" s="150"/>
      <c r="E1" s="151"/>
      <c r="F1" s="152"/>
      <c r="G1" s="153"/>
      <c r="H1" s="154"/>
      <c r="I1" s="154"/>
      <c r="J1" s="155"/>
    </row>
    <row r="2" spans="1:11" s="158" customFormat="1" ht="24.95" customHeight="1">
      <c r="A2" s="1554" t="s">
        <v>1224</v>
      </c>
      <c r="B2" s="1554"/>
      <c r="C2" s="1554"/>
      <c r="D2" s="1554"/>
      <c r="E2" s="1554"/>
      <c r="F2" s="1554"/>
      <c r="G2" s="1554"/>
      <c r="H2" s="1554"/>
      <c r="I2" s="1554"/>
      <c r="J2" s="1554"/>
      <c r="K2" s="157" t="s">
        <v>1046</v>
      </c>
    </row>
    <row r="3" spans="1:11">
      <c r="A3" s="153"/>
      <c r="B3" s="159"/>
      <c r="C3" s="149"/>
      <c r="D3" s="150"/>
      <c r="E3" s="151"/>
      <c r="F3" s="152"/>
      <c r="G3" s="153"/>
      <c r="H3" s="154"/>
      <c r="I3" s="154"/>
      <c r="J3" s="155"/>
    </row>
    <row r="4" spans="1:11" ht="10.5" customHeight="1">
      <c r="A4" s="367"/>
      <c r="B4" s="367"/>
      <c r="C4" s="368"/>
      <c r="D4" s="369"/>
      <c r="E4" s="367"/>
      <c r="F4" s="370"/>
      <c r="G4" s="367"/>
      <c r="H4" s="371"/>
      <c r="I4" s="371"/>
      <c r="J4" s="367"/>
    </row>
    <row r="5" spans="1:11">
      <c r="A5" s="367"/>
      <c r="B5" s="367"/>
      <c r="C5" s="368"/>
      <c r="D5" s="369"/>
      <c r="E5" s="367"/>
      <c r="F5" s="370"/>
      <c r="G5" s="367"/>
      <c r="H5" s="371"/>
      <c r="I5" s="371"/>
      <c r="J5" s="367"/>
    </row>
    <row r="6" spans="1:11" s="160" customFormat="1" ht="12">
      <c r="A6" s="5" t="s">
        <v>1225</v>
      </c>
      <c r="B6" s="4" t="s">
        <v>1226</v>
      </c>
      <c r="C6" s="6" t="s">
        <v>1227</v>
      </c>
      <c r="D6" s="3" t="s">
        <v>1228</v>
      </c>
      <c r="E6" s="2" t="s">
        <v>1229</v>
      </c>
      <c r="F6" s="7" t="s">
        <v>1230</v>
      </c>
      <c r="G6" s="1" t="s">
        <v>323</v>
      </c>
      <c r="H6" s="11" t="s">
        <v>1231</v>
      </c>
      <c r="I6" s="11" t="s">
        <v>1232</v>
      </c>
      <c r="J6" s="9" t="s">
        <v>1111</v>
      </c>
    </row>
    <row r="7" spans="1:11" ht="11.25" customHeight="1">
      <c r="A7" s="1755" t="s">
        <v>1233</v>
      </c>
      <c r="B7" s="10"/>
      <c r="C7" s="8"/>
      <c r="D7" s="787"/>
      <c r="E7" s="788"/>
      <c r="F7" s="789"/>
      <c r="G7" s="790"/>
      <c r="H7" s="791"/>
      <c r="I7" s="791"/>
      <c r="J7" s="792"/>
    </row>
    <row r="8" spans="1:11" ht="12">
      <c r="A8" s="1756"/>
      <c r="B8" s="793"/>
      <c r="C8" s="794"/>
      <c r="D8" s="795"/>
      <c r="E8" s="796"/>
      <c r="F8" s="797"/>
      <c r="G8" s="798"/>
      <c r="H8" s="799"/>
      <c r="I8" s="799"/>
      <c r="J8" s="800"/>
    </row>
    <row r="9" spans="1:11" ht="12">
      <c r="A9" s="1756"/>
      <c r="B9" s="793"/>
      <c r="C9" s="794"/>
      <c r="D9" s="795"/>
      <c r="E9" s="796"/>
      <c r="F9" s="797"/>
      <c r="G9" s="798"/>
      <c r="H9" s="799"/>
      <c r="I9" s="799"/>
      <c r="J9" s="800"/>
    </row>
    <row r="10" spans="1:11" ht="12">
      <c r="A10" s="1756"/>
      <c r="B10" s="793"/>
      <c r="C10" s="794"/>
      <c r="D10" s="795"/>
      <c r="E10" s="796"/>
      <c r="F10" s="797"/>
      <c r="G10" s="798"/>
      <c r="H10" s="799"/>
      <c r="I10" s="799"/>
      <c r="J10" s="800"/>
    </row>
    <row r="11" spans="1:11" ht="12">
      <c r="A11" s="1756"/>
      <c r="B11" s="793"/>
      <c r="C11" s="794"/>
      <c r="D11" s="795"/>
      <c r="E11" s="796"/>
      <c r="F11" s="797"/>
      <c r="G11" s="798"/>
      <c r="H11" s="799"/>
      <c r="I11" s="799"/>
      <c r="J11" s="800"/>
    </row>
    <row r="12" spans="1:11" ht="12">
      <c r="A12" s="1756"/>
      <c r="B12" s="793"/>
      <c r="C12" s="794"/>
      <c r="D12" s="795"/>
      <c r="E12" s="796"/>
      <c r="F12" s="797"/>
      <c r="G12" s="798"/>
      <c r="H12" s="799"/>
      <c r="I12" s="799"/>
      <c r="J12" s="800"/>
    </row>
    <row r="13" spans="1:11" ht="12">
      <c r="A13" s="1756"/>
      <c r="B13" s="793"/>
      <c r="C13" s="794"/>
      <c r="D13" s="795"/>
      <c r="E13" s="796"/>
      <c r="F13" s="797"/>
      <c r="G13" s="798"/>
      <c r="H13" s="799"/>
      <c r="I13" s="799"/>
      <c r="J13" s="800"/>
    </row>
    <row r="14" spans="1:11" ht="12">
      <c r="A14" s="1756"/>
      <c r="B14" s="793"/>
      <c r="C14" s="794"/>
      <c r="D14" s="795"/>
      <c r="E14" s="796"/>
      <c r="F14" s="618"/>
      <c r="G14" s="798"/>
      <c r="H14" s="799"/>
      <c r="I14" s="799"/>
      <c r="J14" s="800"/>
    </row>
    <row r="15" spans="1:11" ht="12">
      <c r="A15" s="1756"/>
      <c r="B15" s="793"/>
      <c r="C15" s="794"/>
      <c r="D15" s="795"/>
      <c r="E15" s="796"/>
      <c r="F15" s="797"/>
      <c r="G15" s="798"/>
      <c r="H15" s="799"/>
      <c r="I15" s="799"/>
      <c r="J15" s="800"/>
    </row>
    <row r="16" spans="1:11" ht="12">
      <c r="A16" s="1756"/>
      <c r="B16" s="793"/>
      <c r="C16" s="794"/>
      <c r="D16" s="795"/>
      <c r="E16" s="796"/>
      <c r="F16" s="797"/>
      <c r="G16" s="798"/>
      <c r="H16" s="799"/>
      <c r="I16" s="799"/>
      <c r="J16" s="800"/>
    </row>
    <row r="17" spans="1:10" ht="12">
      <c r="A17" s="1756"/>
      <c r="B17" s="793"/>
      <c r="C17" s="794"/>
      <c r="D17" s="795"/>
      <c r="E17" s="796"/>
      <c r="F17" s="797"/>
      <c r="G17" s="798"/>
      <c r="H17" s="799"/>
      <c r="I17" s="799"/>
      <c r="J17" s="800"/>
    </row>
    <row r="18" spans="1:10" ht="12">
      <c r="A18" s="1756"/>
      <c r="B18" s="801"/>
      <c r="C18" s="802"/>
      <c r="D18" s="803"/>
      <c r="E18" s="804"/>
      <c r="F18" s="805"/>
      <c r="G18" s="806"/>
      <c r="H18" s="807"/>
      <c r="I18" s="807"/>
      <c r="J18" s="808"/>
    </row>
    <row r="19" spans="1:10" ht="12">
      <c r="A19" s="1757"/>
      <c r="B19" s="809"/>
      <c r="C19" s="810"/>
      <c r="D19" s="810"/>
      <c r="E19" s="810"/>
      <c r="F19" s="811"/>
      <c r="G19" s="810"/>
      <c r="H19" s="812"/>
      <c r="I19" s="812">
        <f>SUM(I7:I18)</f>
        <v>0</v>
      </c>
      <c r="J19" s="813"/>
    </row>
    <row r="20" spans="1:10" ht="11.25" customHeight="1">
      <c r="A20" s="1758" t="s">
        <v>1155</v>
      </c>
      <c r="B20" s="10"/>
      <c r="C20" s="8"/>
      <c r="D20" s="787"/>
      <c r="E20" s="788"/>
      <c r="F20" s="789"/>
      <c r="G20" s="790"/>
      <c r="H20" s="814"/>
      <c r="I20" s="814"/>
      <c r="J20" s="792"/>
    </row>
    <row r="21" spans="1:10" ht="12">
      <c r="A21" s="1759"/>
      <c r="B21" s="793"/>
      <c r="C21" s="794"/>
      <c r="D21" s="795"/>
      <c r="E21" s="796"/>
      <c r="F21" s="797"/>
      <c r="G21" s="798"/>
      <c r="H21" s="799"/>
      <c r="I21" s="799"/>
      <c r="J21" s="800"/>
    </row>
    <row r="22" spans="1:10" ht="12">
      <c r="A22" s="1759"/>
      <c r="B22" s="793"/>
      <c r="C22" s="794"/>
      <c r="D22" s="795"/>
      <c r="E22" s="796"/>
      <c r="F22" s="797"/>
      <c r="G22" s="798"/>
      <c r="H22" s="799"/>
      <c r="I22" s="799"/>
      <c r="J22" s="800"/>
    </row>
    <row r="23" spans="1:10" ht="12">
      <c r="A23" s="1759"/>
      <c r="B23" s="793"/>
      <c r="C23" s="794"/>
      <c r="D23" s="795"/>
      <c r="E23" s="796"/>
      <c r="F23" s="797"/>
      <c r="G23" s="798"/>
      <c r="H23" s="799"/>
      <c r="I23" s="799"/>
      <c r="J23" s="800"/>
    </row>
    <row r="24" spans="1:10" ht="12">
      <c r="A24" s="1759"/>
      <c r="B24" s="793"/>
      <c r="C24" s="794"/>
      <c r="D24" s="795"/>
      <c r="E24" s="796"/>
      <c r="F24" s="797"/>
      <c r="G24" s="798"/>
      <c r="H24" s="799"/>
      <c r="I24" s="799"/>
      <c r="J24" s="800"/>
    </row>
    <row r="25" spans="1:10" ht="12">
      <c r="A25" s="1759"/>
      <c r="B25" s="793"/>
      <c r="C25" s="794"/>
      <c r="D25" s="795"/>
      <c r="E25" s="796"/>
      <c r="F25" s="797"/>
      <c r="G25" s="798"/>
      <c r="H25" s="799"/>
      <c r="I25" s="799"/>
      <c r="J25" s="800"/>
    </row>
    <row r="26" spans="1:10" ht="12">
      <c r="A26" s="1759"/>
      <c r="B26" s="793"/>
      <c r="C26" s="794"/>
      <c r="D26" s="795"/>
      <c r="E26" s="796"/>
      <c r="F26" s="797"/>
      <c r="G26" s="798"/>
      <c r="H26" s="799"/>
      <c r="I26" s="799"/>
      <c r="J26" s="800"/>
    </row>
    <row r="27" spans="1:10" ht="12">
      <c r="A27" s="1759"/>
      <c r="B27" s="793"/>
      <c r="C27" s="794"/>
      <c r="D27" s="795"/>
      <c r="E27" s="796"/>
      <c r="F27" s="797"/>
      <c r="G27" s="798"/>
      <c r="H27" s="799"/>
      <c r="I27" s="799"/>
      <c r="J27" s="800"/>
    </row>
    <row r="28" spans="1:10" ht="12">
      <c r="A28" s="1759"/>
      <c r="B28" s="793"/>
      <c r="C28" s="794"/>
      <c r="D28" s="795"/>
      <c r="E28" s="796"/>
      <c r="F28" s="797"/>
      <c r="G28" s="798"/>
      <c r="H28" s="799"/>
      <c r="I28" s="799"/>
      <c r="J28" s="800"/>
    </row>
    <row r="29" spans="1:10" ht="12">
      <c r="A29" s="1759"/>
      <c r="B29" s="793"/>
      <c r="C29" s="794"/>
      <c r="D29" s="795"/>
      <c r="E29" s="796"/>
      <c r="F29" s="797"/>
      <c r="G29" s="798"/>
      <c r="H29" s="799"/>
      <c r="I29" s="799"/>
      <c r="J29" s="800"/>
    </row>
    <row r="30" spans="1:10" ht="12">
      <c r="A30" s="1759"/>
      <c r="B30" s="793"/>
      <c r="C30" s="794"/>
      <c r="D30" s="795"/>
      <c r="E30" s="796"/>
      <c r="F30" s="797"/>
      <c r="G30" s="798"/>
      <c r="H30" s="799"/>
      <c r="I30" s="799"/>
      <c r="J30" s="800"/>
    </row>
    <row r="31" spans="1:10" ht="12">
      <c r="A31" s="1759"/>
      <c r="B31" s="793"/>
      <c r="C31" s="794"/>
      <c r="D31" s="795"/>
      <c r="E31" s="796"/>
      <c r="F31" s="797"/>
      <c r="G31" s="798"/>
      <c r="H31" s="799"/>
      <c r="I31" s="799"/>
      <c r="J31" s="800"/>
    </row>
    <row r="32" spans="1:10" ht="11.25" customHeight="1">
      <c r="A32" s="1759"/>
      <c r="B32" s="793"/>
      <c r="C32" s="794"/>
      <c r="D32" s="795"/>
      <c r="E32" s="796"/>
      <c r="F32" s="797"/>
      <c r="G32" s="798"/>
      <c r="H32" s="799"/>
      <c r="I32" s="799"/>
      <c r="J32" s="800"/>
    </row>
    <row r="33" spans="1:10" ht="12">
      <c r="A33" s="1759"/>
      <c r="B33" s="801"/>
      <c r="C33" s="802"/>
      <c r="D33" s="803"/>
      <c r="E33" s="804"/>
      <c r="F33" s="805"/>
      <c r="G33" s="806"/>
      <c r="H33" s="807"/>
      <c r="I33" s="807"/>
      <c r="J33" s="808"/>
    </row>
    <row r="34" spans="1:10" ht="12">
      <c r="A34" s="1760"/>
      <c r="B34" s="815"/>
      <c r="C34" s="816"/>
      <c r="D34" s="816"/>
      <c r="E34" s="816"/>
      <c r="F34" s="817"/>
      <c r="G34" s="816"/>
      <c r="H34" s="818"/>
      <c r="I34" s="818">
        <f>SUM(I20:I33)</f>
        <v>0</v>
      </c>
      <c r="J34" s="819"/>
    </row>
    <row r="35" spans="1:10" ht="11.25" customHeight="1">
      <c r="A35" s="1761" t="s">
        <v>1163</v>
      </c>
      <c r="B35" s="10"/>
      <c r="C35" s="8"/>
      <c r="D35" s="787"/>
      <c r="E35" s="788"/>
      <c r="F35" s="789"/>
      <c r="G35" s="790"/>
      <c r="H35" s="814"/>
      <c r="I35" s="814"/>
      <c r="J35" s="792"/>
    </row>
    <row r="36" spans="1:10" ht="12">
      <c r="A36" s="1762"/>
      <c r="B36" s="793"/>
      <c r="C36" s="794"/>
      <c r="D36" s="795"/>
      <c r="E36" s="796"/>
      <c r="F36" s="797"/>
      <c r="G36" s="798"/>
      <c r="H36" s="799"/>
      <c r="I36" s="799"/>
      <c r="J36" s="800"/>
    </row>
    <row r="37" spans="1:10" ht="12">
      <c r="A37" s="1762"/>
      <c r="B37" s="793"/>
      <c r="C37" s="794"/>
      <c r="D37" s="795"/>
      <c r="E37" s="796"/>
      <c r="F37" s="797"/>
      <c r="G37" s="798"/>
      <c r="H37" s="799"/>
      <c r="I37" s="799"/>
      <c r="J37" s="800"/>
    </row>
    <row r="38" spans="1:10" ht="12">
      <c r="A38" s="1762"/>
      <c r="B38" s="793"/>
      <c r="C38" s="794"/>
      <c r="D38" s="795"/>
      <c r="E38" s="796"/>
      <c r="F38" s="797"/>
      <c r="G38" s="798"/>
      <c r="H38" s="799"/>
      <c r="I38" s="799"/>
      <c r="J38" s="800"/>
    </row>
    <row r="39" spans="1:10" ht="12">
      <c r="A39" s="1762"/>
      <c r="B39" s="793"/>
      <c r="C39" s="794"/>
      <c r="D39" s="795"/>
      <c r="E39" s="796"/>
      <c r="F39" s="797"/>
      <c r="G39" s="798"/>
      <c r="H39" s="799"/>
      <c r="I39" s="799"/>
      <c r="J39" s="800"/>
    </row>
    <row r="40" spans="1:10" ht="12">
      <c r="A40" s="1762"/>
      <c r="B40" s="793"/>
      <c r="C40" s="794"/>
      <c r="D40" s="795"/>
      <c r="E40" s="796"/>
      <c r="F40" s="797"/>
      <c r="G40" s="798"/>
      <c r="H40" s="799"/>
      <c r="I40" s="799"/>
      <c r="J40" s="800"/>
    </row>
    <row r="41" spans="1:10" ht="12">
      <c r="A41" s="1762"/>
      <c r="B41" s="793"/>
      <c r="C41" s="794"/>
      <c r="D41" s="795"/>
      <c r="E41" s="796"/>
      <c r="F41" s="797"/>
      <c r="G41" s="798"/>
      <c r="H41" s="799"/>
      <c r="I41" s="799"/>
      <c r="J41" s="800"/>
    </row>
    <row r="42" spans="1:10" ht="11.25" customHeight="1">
      <c r="A42" s="1762"/>
      <c r="B42" s="793"/>
      <c r="C42" s="794"/>
      <c r="D42" s="795"/>
      <c r="E42" s="796"/>
      <c r="F42" s="797"/>
      <c r="G42" s="798"/>
      <c r="H42" s="799"/>
      <c r="I42" s="799"/>
      <c r="J42" s="800"/>
    </row>
    <row r="43" spans="1:10" ht="12">
      <c r="A43" s="1762"/>
      <c r="B43" s="793"/>
      <c r="C43" s="794"/>
      <c r="D43" s="795"/>
      <c r="E43" s="796"/>
      <c r="F43" s="797"/>
      <c r="G43" s="798"/>
      <c r="H43" s="799"/>
      <c r="I43" s="799"/>
      <c r="J43" s="800"/>
    </row>
    <row r="44" spans="1:10" ht="12">
      <c r="A44" s="1762"/>
      <c r="B44" s="793"/>
      <c r="C44" s="794"/>
      <c r="D44" s="795"/>
      <c r="E44" s="796"/>
      <c r="F44" s="797"/>
      <c r="G44" s="798"/>
      <c r="H44" s="799"/>
      <c r="I44" s="799"/>
      <c r="J44" s="800"/>
    </row>
    <row r="45" spans="1:10" ht="12">
      <c r="A45" s="1762"/>
      <c r="B45" s="801"/>
      <c r="C45" s="802"/>
      <c r="D45" s="803"/>
      <c r="E45" s="804"/>
      <c r="F45" s="805"/>
      <c r="G45" s="806"/>
      <c r="H45" s="807"/>
      <c r="I45" s="807"/>
      <c r="J45" s="808"/>
    </row>
    <row r="46" spans="1:10" ht="12">
      <c r="A46" s="1763"/>
      <c r="B46" s="820"/>
      <c r="C46" s="821"/>
      <c r="D46" s="821"/>
      <c r="E46" s="821"/>
      <c r="F46" s="822"/>
      <c r="G46" s="821"/>
      <c r="H46" s="823"/>
      <c r="I46" s="823">
        <f>SUM(I35:I45)</f>
        <v>0</v>
      </c>
      <c r="J46" s="824"/>
    </row>
    <row r="47" spans="1:10" ht="12">
      <c r="A47" s="1764" t="s">
        <v>1234</v>
      </c>
      <c r="B47" s="10"/>
      <c r="C47" s="8"/>
      <c r="D47" s="787"/>
      <c r="E47" s="788"/>
      <c r="F47" s="789"/>
      <c r="G47" s="790"/>
      <c r="H47" s="814"/>
      <c r="I47" s="814"/>
      <c r="J47" s="792"/>
    </row>
    <row r="48" spans="1:10" ht="12">
      <c r="A48" s="1765"/>
      <c r="B48" s="793"/>
      <c r="C48" s="794"/>
      <c r="D48" s="795"/>
      <c r="E48" s="796"/>
      <c r="F48" s="797"/>
      <c r="G48" s="798"/>
      <c r="H48" s="799"/>
      <c r="I48" s="799"/>
      <c r="J48" s="800"/>
    </row>
    <row r="49" spans="1:10" ht="12">
      <c r="A49" s="1765"/>
      <c r="B49" s="793"/>
      <c r="C49" s="794"/>
      <c r="D49" s="795"/>
      <c r="E49" s="796"/>
      <c r="F49" s="797"/>
      <c r="G49" s="798"/>
      <c r="H49" s="799"/>
      <c r="I49" s="799"/>
      <c r="J49" s="800"/>
    </row>
    <row r="50" spans="1:10" ht="12">
      <c r="A50" s="1765"/>
      <c r="B50" s="793"/>
      <c r="C50" s="794"/>
      <c r="D50" s="795"/>
      <c r="E50" s="796"/>
      <c r="F50" s="797"/>
      <c r="G50" s="798"/>
      <c r="H50" s="799"/>
      <c r="I50" s="799"/>
      <c r="J50" s="800"/>
    </row>
    <row r="51" spans="1:10" ht="12">
      <c r="A51" s="1765"/>
      <c r="B51" s="793"/>
      <c r="C51" s="794"/>
      <c r="D51" s="795"/>
      <c r="E51" s="796"/>
      <c r="F51" s="797"/>
      <c r="G51" s="798"/>
      <c r="H51" s="799"/>
      <c r="I51" s="799"/>
      <c r="J51" s="800"/>
    </row>
    <row r="52" spans="1:10" ht="12">
      <c r="A52" s="1765"/>
      <c r="B52" s="793"/>
      <c r="C52" s="794"/>
      <c r="D52" s="795"/>
      <c r="E52" s="796"/>
      <c r="F52" s="797"/>
      <c r="G52" s="798"/>
      <c r="H52" s="799"/>
      <c r="I52" s="799"/>
      <c r="J52" s="800"/>
    </row>
    <row r="53" spans="1:10" ht="11.25" customHeight="1">
      <c r="A53" s="1765"/>
      <c r="B53" s="793"/>
      <c r="C53" s="794"/>
      <c r="D53" s="795"/>
      <c r="E53" s="796"/>
      <c r="F53" s="797"/>
      <c r="G53" s="798"/>
      <c r="H53" s="799"/>
      <c r="I53" s="799"/>
      <c r="J53" s="800"/>
    </row>
    <row r="54" spans="1:10" ht="12">
      <c r="A54" s="1765"/>
      <c r="B54" s="793"/>
      <c r="C54" s="794"/>
      <c r="D54" s="795"/>
      <c r="E54" s="796"/>
      <c r="F54" s="797"/>
      <c r="G54" s="798"/>
      <c r="H54" s="799"/>
      <c r="I54" s="799"/>
      <c r="J54" s="800"/>
    </row>
    <row r="55" spans="1:10" ht="12">
      <c r="A55" s="1765"/>
      <c r="B55" s="793"/>
      <c r="C55" s="794"/>
      <c r="D55" s="795"/>
      <c r="E55" s="796"/>
      <c r="F55" s="797"/>
      <c r="G55" s="798"/>
      <c r="H55" s="799"/>
      <c r="I55" s="799"/>
      <c r="J55" s="800"/>
    </row>
    <row r="56" spans="1:10" ht="12">
      <c r="A56" s="1765"/>
      <c r="B56" s="801"/>
      <c r="C56" s="802"/>
      <c r="D56" s="803"/>
      <c r="E56" s="804"/>
      <c r="F56" s="805"/>
      <c r="G56" s="806"/>
      <c r="H56" s="807"/>
      <c r="I56" s="807"/>
      <c r="J56" s="808"/>
    </row>
    <row r="57" spans="1:10" ht="12">
      <c r="A57" s="1766"/>
      <c r="B57" s="825"/>
      <c r="C57" s="826"/>
      <c r="D57" s="826"/>
      <c r="E57" s="826"/>
      <c r="F57" s="827"/>
      <c r="G57" s="826"/>
      <c r="H57" s="828"/>
      <c r="I57" s="828">
        <f>SUM(I47:I56)</f>
        <v>0</v>
      </c>
      <c r="J57" s="829"/>
    </row>
    <row r="58" spans="1:10" ht="11.25" customHeight="1">
      <c r="A58" s="1767" t="s">
        <v>1235</v>
      </c>
      <c r="B58" s="10"/>
      <c r="C58" s="8"/>
      <c r="D58" s="787"/>
      <c r="E58" s="788"/>
      <c r="F58" s="789"/>
      <c r="G58" s="790"/>
      <c r="H58" s="814"/>
      <c r="I58" s="814"/>
      <c r="J58" s="792"/>
    </row>
    <row r="59" spans="1:10" ht="12">
      <c r="A59" s="1768"/>
      <c r="B59" s="793"/>
      <c r="C59" s="794"/>
      <c r="D59" s="795"/>
      <c r="E59" s="796"/>
      <c r="F59" s="797"/>
      <c r="G59" s="798"/>
      <c r="H59" s="799"/>
      <c r="I59" s="799"/>
      <c r="J59" s="800"/>
    </row>
    <row r="60" spans="1:10" ht="12">
      <c r="A60" s="1768"/>
      <c r="B60" s="793"/>
      <c r="C60" s="794"/>
      <c r="D60" s="795"/>
      <c r="E60" s="796"/>
      <c r="F60" s="797"/>
      <c r="G60" s="798"/>
      <c r="H60" s="799"/>
      <c r="I60" s="799"/>
      <c r="J60" s="800"/>
    </row>
    <row r="61" spans="1:10" ht="12">
      <c r="A61" s="1768"/>
      <c r="B61" s="793"/>
      <c r="C61" s="794"/>
      <c r="D61" s="795"/>
      <c r="E61" s="796"/>
      <c r="F61" s="797"/>
      <c r="G61" s="798"/>
      <c r="H61" s="799"/>
      <c r="I61" s="799"/>
      <c r="J61" s="800"/>
    </row>
    <row r="62" spans="1:10" ht="12">
      <c r="A62" s="1768"/>
      <c r="B62" s="793"/>
      <c r="C62" s="794"/>
      <c r="D62" s="795"/>
      <c r="E62" s="796"/>
      <c r="F62" s="797"/>
      <c r="G62" s="798"/>
      <c r="H62" s="799"/>
      <c r="I62" s="799"/>
      <c r="J62" s="800"/>
    </row>
    <row r="63" spans="1:10" ht="12">
      <c r="A63" s="1768"/>
      <c r="B63" s="793"/>
      <c r="C63" s="794"/>
      <c r="D63" s="795"/>
      <c r="E63" s="796"/>
      <c r="F63" s="797"/>
      <c r="G63" s="798"/>
      <c r="H63" s="799"/>
      <c r="I63" s="799"/>
      <c r="J63" s="800"/>
    </row>
    <row r="64" spans="1:10" ht="12">
      <c r="A64" s="1768"/>
      <c r="B64" s="793"/>
      <c r="C64" s="794"/>
      <c r="D64" s="795"/>
      <c r="E64" s="796"/>
      <c r="F64" s="797"/>
      <c r="G64" s="798"/>
      <c r="H64" s="799"/>
      <c r="I64" s="799"/>
      <c r="J64" s="800"/>
    </row>
    <row r="65" spans="1:10" ht="12">
      <c r="A65" s="1768"/>
      <c r="B65" s="793"/>
      <c r="C65" s="794"/>
      <c r="D65" s="795"/>
      <c r="E65" s="796"/>
      <c r="F65" s="797"/>
      <c r="G65" s="798"/>
      <c r="H65" s="799"/>
      <c r="I65" s="799"/>
      <c r="J65" s="800"/>
    </row>
    <row r="66" spans="1:10" ht="12">
      <c r="A66" s="1768"/>
      <c r="B66" s="793"/>
      <c r="C66" s="794"/>
      <c r="D66" s="795"/>
      <c r="E66" s="796"/>
      <c r="F66" s="797"/>
      <c r="G66" s="798"/>
      <c r="H66" s="799"/>
      <c r="I66" s="799"/>
      <c r="J66" s="800"/>
    </row>
    <row r="67" spans="1:10" ht="12">
      <c r="A67" s="1768"/>
      <c r="B67" s="793"/>
      <c r="C67" s="794"/>
      <c r="D67" s="795"/>
      <c r="E67" s="796"/>
      <c r="F67" s="797"/>
      <c r="G67" s="798"/>
      <c r="H67" s="799"/>
      <c r="I67" s="799"/>
      <c r="J67" s="800"/>
    </row>
    <row r="68" spans="1:10" ht="12">
      <c r="A68" s="1768"/>
      <c r="B68" s="801"/>
      <c r="C68" s="802"/>
      <c r="D68" s="803"/>
      <c r="E68" s="804"/>
      <c r="F68" s="805"/>
      <c r="G68" s="806"/>
      <c r="H68" s="807"/>
      <c r="I68" s="807"/>
      <c r="J68" s="808"/>
    </row>
    <row r="69" spans="1:10" ht="11.25" customHeight="1">
      <c r="A69" s="1769"/>
      <c r="B69" s="830"/>
      <c r="C69" s="831"/>
      <c r="D69" s="831"/>
      <c r="E69" s="831"/>
      <c r="F69" s="831"/>
      <c r="G69" s="831"/>
      <c r="H69" s="831"/>
      <c r="I69" s="1178">
        <f>SUM(I58:I68)</f>
        <v>0</v>
      </c>
      <c r="J69" s="832"/>
    </row>
    <row r="70" spans="1:10" ht="12">
      <c r="A70" s="833"/>
      <c r="B70" s="834"/>
      <c r="C70" s="835"/>
      <c r="D70" s="836"/>
      <c r="E70" s="834"/>
      <c r="F70" s="837"/>
      <c r="G70" s="834"/>
      <c r="H70" s="838" t="s">
        <v>1236</v>
      </c>
      <c r="I70" s="838">
        <f>I19+I34+I46+I57+I69</f>
        <v>0</v>
      </c>
      <c r="J70" s="839"/>
    </row>
    <row r="71" spans="1:10" ht="12">
      <c r="A71" s="1752" t="s">
        <v>1237</v>
      </c>
      <c r="B71" s="10"/>
      <c r="C71" s="8"/>
      <c r="D71" s="787"/>
      <c r="E71" s="788"/>
      <c r="F71" s="789"/>
      <c r="G71" s="790"/>
      <c r="H71" s="814"/>
      <c r="I71" s="814"/>
      <c r="J71" s="792"/>
    </row>
    <row r="72" spans="1:10" ht="12">
      <c r="A72" s="1753"/>
      <c r="B72" s="793"/>
      <c r="C72" s="794"/>
      <c r="D72" s="795"/>
      <c r="E72" s="796"/>
      <c r="F72" s="797"/>
      <c r="G72" s="798"/>
      <c r="H72" s="799"/>
      <c r="I72" s="799"/>
      <c r="J72" s="800"/>
    </row>
    <row r="73" spans="1:10" ht="12">
      <c r="A73" s="1753"/>
      <c r="B73" s="793"/>
      <c r="C73" s="794"/>
      <c r="D73" s="795"/>
      <c r="E73" s="796"/>
      <c r="F73" s="797"/>
      <c r="G73" s="798"/>
      <c r="H73" s="799"/>
      <c r="I73" s="799"/>
      <c r="J73" s="800"/>
    </row>
    <row r="74" spans="1:10" ht="12">
      <c r="A74" s="1753"/>
      <c r="B74" s="793"/>
      <c r="C74" s="794"/>
      <c r="D74" s="795"/>
      <c r="E74" s="796"/>
      <c r="F74" s="797"/>
      <c r="G74" s="798"/>
      <c r="H74" s="799"/>
      <c r="I74" s="799"/>
      <c r="J74" s="800"/>
    </row>
    <row r="75" spans="1:10" ht="12">
      <c r="A75" s="1753"/>
      <c r="B75" s="793"/>
      <c r="C75" s="794"/>
      <c r="D75" s="795"/>
      <c r="E75" s="796"/>
      <c r="F75" s="797"/>
      <c r="G75" s="798"/>
      <c r="H75" s="799"/>
      <c r="I75" s="799"/>
      <c r="J75" s="800"/>
    </row>
    <row r="76" spans="1:10" ht="12">
      <c r="A76" s="1753"/>
      <c r="B76" s="793"/>
      <c r="C76" s="794"/>
      <c r="D76" s="795"/>
      <c r="E76" s="796"/>
      <c r="F76" s="797"/>
      <c r="G76" s="798"/>
      <c r="H76" s="799"/>
      <c r="I76" s="799"/>
      <c r="J76" s="800"/>
    </row>
    <row r="77" spans="1:10" ht="12">
      <c r="A77" s="1753"/>
      <c r="B77" s="793"/>
      <c r="C77" s="794"/>
      <c r="D77" s="795"/>
      <c r="E77" s="796"/>
      <c r="F77" s="797"/>
      <c r="G77" s="798"/>
      <c r="H77" s="799"/>
      <c r="I77" s="799"/>
      <c r="J77" s="800"/>
    </row>
    <row r="78" spans="1:10" ht="12">
      <c r="A78" s="1753"/>
      <c r="B78" s="793"/>
      <c r="C78" s="794"/>
      <c r="D78" s="795"/>
      <c r="E78" s="796"/>
      <c r="F78" s="797"/>
      <c r="G78" s="798"/>
      <c r="H78" s="799"/>
      <c r="I78" s="799"/>
      <c r="J78" s="800"/>
    </row>
    <row r="79" spans="1:10" ht="12">
      <c r="A79" s="1753"/>
      <c r="B79" s="793"/>
      <c r="C79" s="794"/>
      <c r="D79" s="795"/>
      <c r="E79" s="796"/>
      <c r="F79" s="797"/>
      <c r="G79" s="798"/>
      <c r="H79" s="799"/>
      <c r="I79" s="799"/>
      <c r="J79" s="800"/>
    </row>
    <row r="80" spans="1:10" ht="12">
      <c r="A80" s="1753"/>
      <c r="B80" s="793"/>
      <c r="C80" s="794"/>
      <c r="D80" s="795"/>
      <c r="E80" s="796"/>
      <c r="F80" s="797"/>
      <c r="G80" s="798"/>
      <c r="H80" s="799"/>
      <c r="I80" s="799"/>
      <c r="J80" s="800"/>
    </row>
    <row r="81" spans="1:1023 1025:2047 2049:3071 3073:4095 4097:5119 5121:6143 6145:7167 7169:8191 8193:9215 9217:10239 10241:11263 11265:12287 12289:13311 13313:14335 14337:15359 15361:16383" ht="12">
      <c r="A81" s="1753"/>
      <c r="B81" s="793"/>
      <c r="C81" s="794"/>
      <c r="D81" s="795"/>
      <c r="E81" s="796"/>
      <c r="F81" s="797"/>
      <c r="G81" s="798"/>
      <c r="H81" s="799"/>
      <c r="I81" s="799"/>
      <c r="J81" s="800"/>
    </row>
    <row r="82" spans="1:1023 1025:2047 2049:3071 3073:4095 4097:5119 5121:6143 6145:7167 7169:8191 8193:9215 9217:10239 10241:11263 11265:12287 12289:13311 13313:14335 14337:15359 15361:16383" ht="12">
      <c r="A82" s="1753"/>
      <c r="B82" s="793"/>
      <c r="C82" s="794"/>
      <c r="D82" s="795"/>
      <c r="E82" s="796"/>
      <c r="F82" s="797"/>
      <c r="G82" s="798"/>
      <c r="H82" s="799"/>
      <c r="I82" s="799"/>
      <c r="J82" s="800"/>
    </row>
    <row r="83" spans="1:1023 1025:2047 2049:3071 3073:4095 4097:5119 5121:6143 6145:7167 7169:8191 8193:9215 9217:10239 10241:11263 11265:12287 12289:13311 13313:14335 14337:15359 15361:16383" ht="12">
      <c r="A83" s="1753"/>
      <c r="B83" s="793"/>
      <c r="C83" s="794"/>
      <c r="D83" s="795"/>
      <c r="E83" s="796"/>
      <c r="F83" s="797"/>
      <c r="G83" s="798"/>
      <c r="H83" s="799"/>
      <c r="I83" s="799"/>
      <c r="J83" s="800"/>
    </row>
    <row r="84" spans="1:1023 1025:2047 2049:3071 3073:4095 4097:5119 5121:6143 6145:7167 7169:8191 8193:9215 9217:10239 10241:11263 11265:12287 12289:13311 13313:14335 14337:15359 15361:16383" ht="12">
      <c r="A84" s="1753"/>
      <c r="B84" s="793"/>
      <c r="C84" s="794"/>
      <c r="D84" s="795"/>
      <c r="E84" s="796"/>
      <c r="F84" s="797"/>
      <c r="G84" s="798"/>
      <c r="H84" s="799"/>
      <c r="I84" s="799"/>
      <c r="J84" s="800"/>
    </row>
    <row r="85" spans="1:1023 1025:2047 2049:3071 3073:4095 4097:5119 5121:6143 6145:7167 7169:8191 8193:9215 9217:10239 10241:11263 11265:12287 12289:13311 13313:14335 14337:15359 15361:16383" ht="12">
      <c r="A85" s="1753"/>
      <c r="B85" s="793"/>
      <c r="C85" s="794"/>
      <c r="D85" s="795"/>
      <c r="E85" s="796"/>
      <c r="F85" s="797"/>
      <c r="G85" s="798"/>
      <c r="H85" s="799"/>
      <c r="I85" s="799"/>
      <c r="J85" s="800"/>
    </row>
    <row r="86" spans="1:1023 1025:2047 2049:3071 3073:4095 4097:5119 5121:6143 6145:7167 7169:8191 8193:9215 9217:10239 10241:11263 11265:12287 12289:13311 13313:14335 14337:15359 15361:16383" ht="12">
      <c r="A86" s="1754"/>
      <c r="B86" s="840"/>
      <c r="C86" s="841"/>
      <c r="D86" s="842"/>
      <c r="E86" s="843"/>
      <c r="F86" s="844"/>
      <c r="G86" s="845"/>
      <c r="H86" s="846"/>
      <c r="I86" s="846"/>
      <c r="J86" s="847"/>
    </row>
    <row r="87" spans="1:1023 1025:2047 2049:3071 3073:4095 4097:5119 5121:6143 6145:7167 7169:8191 8193:9215 9217:10239 10241:11263 11265:12287 12289:13311 13313:14335 14337:15359 15361:16383" ht="12.75" thickBot="1">
      <c r="A87" s="848"/>
      <c r="B87" s="849"/>
      <c r="C87" s="850"/>
      <c r="D87" s="851"/>
      <c r="E87" s="849"/>
      <c r="F87" s="852"/>
      <c r="G87" s="849"/>
      <c r="H87" s="853" t="s">
        <v>1238</v>
      </c>
      <c r="I87" s="853">
        <f>SUM(I71:I86)</f>
        <v>0</v>
      </c>
      <c r="J87" s="854"/>
    </row>
    <row r="88" spans="1:1023 1025:2047 2049:3071 3073:4095 4097:5119 5121:6143 6145:7167 7169:8191 8193:9215 9217:10239 10241:11263 11265:12287 12289:13311 13313:14335 14337:15359 15361:16383" ht="12.75" thickTop="1">
      <c r="A88" s="855"/>
      <c r="B88" s="856"/>
      <c r="C88" s="857"/>
      <c r="D88" s="858"/>
      <c r="E88" s="856"/>
      <c r="F88" s="859"/>
      <c r="G88" s="856"/>
      <c r="H88" s="860" t="s">
        <v>1239</v>
      </c>
      <c r="I88" s="860">
        <f>I70+I87</f>
        <v>0</v>
      </c>
      <c r="J88" s="861"/>
    </row>
    <row r="90" spans="1:1023 1025:2047 2049:3071 3073:4095 4097:5119 5121:6143 6145:7167 7169:8191 8193:9215 9217:10239 10241:11263 11265:12287 12289:13311 13313:14335 14337:15359 15361:16383" ht="33" customHeight="1">
      <c r="I90" s="567" t="s">
        <v>1031</v>
      </c>
      <c r="J90" s="567"/>
      <c r="K90" s="385"/>
      <c r="L90" s="385"/>
    </row>
    <row r="91" spans="1:1023 1025:2047 2049:3071 3073:4095 4097:5119 5121:6143 6145:7167 7169:8191 8193:9215 9217:10239 10241:11263 11265:12287 12289:13311 13313:14335 14337:15359 15361:16383" ht="12">
      <c r="A91" s="203" t="s">
        <v>956</v>
      </c>
      <c r="B91" s="593" t="s">
        <v>1259</v>
      </c>
      <c r="C91" s="593"/>
      <c r="D91" s="591"/>
    </row>
    <row r="92" spans="1:1023 1025:2047 2049:3071 3073:4095 4097:5119 5121:6143 6145:7167 7169:8191 8193:9215 9217:10239 10241:11263 11265:12287 12289:13311 13313:14335 14337:15359 15361:16383" ht="12">
      <c r="A92" s="768" t="s">
        <v>956</v>
      </c>
      <c r="B92" s="766" t="s">
        <v>1482</v>
      </c>
      <c r="C92" s="768"/>
      <c r="D92" s="156"/>
      <c r="E92" s="768"/>
      <c r="F92" s="156"/>
      <c r="G92" s="768"/>
      <c r="H92" s="156"/>
      <c r="I92" s="768"/>
      <c r="K92" s="768"/>
      <c r="M92" s="768"/>
      <c r="O92" s="768"/>
      <c r="Q92" s="768"/>
      <c r="S92" s="768"/>
      <c r="U92" s="768"/>
      <c r="W92" s="768"/>
      <c r="Y92" s="768"/>
      <c r="AA92" s="768"/>
      <c r="AC92" s="768"/>
      <c r="AE92" s="768"/>
      <c r="AG92" s="768"/>
      <c r="AI92" s="768"/>
      <c r="AK92" s="768"/>
      <c r="AM92" s="768"/>
      <c r="AO92" s="768"/>
      <c r="AQ92" s="768"/>
      <c r="AS92" s="768"/>
      <c r="AU92" s="768"/>
      <c r="AW92" s="768"/>
      <c r="AY92" s="768"/>
      <c r="BA92" s="768"/>
      <c r="BC92" s="768"/>
      <c r="BE92" s="768"/>
      <c r="BG92" s="768"/>
      <c r="BI92" s="768"/>
      <c r="BK92" s="768"/>
      <c r="BM92" s="768"/>
      <c r="BO92" s="768"/>
      <c r="BQ92" s="768"/>
      <c r="BS92" s="768"/>
      <c r="BU92" s="768"/>
      <c r="BW92" s="768"/>
      <c r="BY92" s="768"/>
      <c r="CA92" s="768"/>
      <c r="CC92" s="768"/>
      <c r="CE92" s="768"/>
      <c r="CG92" s="768"/>
      <c r="CI92" s="768"/>
      <c r="CK92" s="768"/>
      <c r="CM92" s="768"/>
      <c r="CO92" s="768"/>
      <c r="CQ92" s="768"/>
      <c r="CS92" s="768"/>
      <c r="CU92" s="768"/>
      <c r="CW92" s="768"/>
      <c r="CY92" s="768"/>
      <c r="DA92" s="768"/>
      <c r="DC92" s="768"/>
      <c r="DE92" s="768"/>
      <c r="DG92" s="768"/>
      <c r="DI92" s="768"/>
      <c r="DK92" s="768"/>
      <c r="DM92" s="768"/>
      <c r="DO92" s="768"/>
      <c r="DQ92" s="768"/>
      <c r="DS92" s="768"/>
      <c r="DU92" s="768"/>
      <c r="DW92" s="768"/>
      <c r="DY92" s="768"/>
      <c r="EA92" s="768"/>
      <c r="EC92" s="768"/>
      <c r="EE92" s="768"/>
      <c r="EG92" s="768"/>
      <c r="EI92" s="768"/>
      <c r="EK92" s="768"/>
      <c r="EM92" s="768"/>
      <c r="EO92" s="768"/>
      <c r="EQ92" s="768"/>
      <c r="ES92" s="768"/>
      <c r="EU92" s="768"/>
      <c r="EW92" s="768"/>
      <c r="EY92" s="768"/>
      <c r="FA92" s="768"/>
      <c r="FC92" s="768"/>
      <c r="FE92" s="768"/>
      <c r="FG92" s="768"/>
      <c r="FI92" s="768"/>
      <c r="FK92" s="768"/>
      <c r="FM92" s="768"/>
      <c r="FO92" s="768"/>
      <c r="FQ92" s="768"/>
      <c r="FS92" s="768"/>
      <c r="FU92" s="768"/>
      <c r="FW92" s="768"/>
      <c r="FY92" s="768"/>
      <c r="GA92" s="768"/>
      <c r="GC92" s="768"/>
      <c r="GE92" s="768"/>
      <c r="GG92" s="768"/>
      <c r="GI92" s="768"/>
      <c r="GK92" s="768"/>
      <c r="GM92" s="768"/>
      <c r="GO92" s="768"/>
      <c r="GQ92" s="768"/>
      <c r="GS92" s="768"/>
      <c r="GU92" s="768"/>
      <c r="GW92" s="768"/>
      <c r="GY92" s="768"/>
      <c r="HA92" s="768"/>
      <c r="HC92" s="768"/>
      <c r="HE92" s="768"/>
      <c r="HG92" s="768"/>
      <c r="HI92" s="768"/>
      <c r="HK92" s="768"/>
      <c r="HM92" s="768"/>
      <c r="HO92" s="768"/>
      <c r="HQ92" s="768"/>
      <c r="HS92" s="768"/>
      <c r="HU92" s="768"/>
      <c r="HW92" s="768"/>
      <c r="HY92" s="768"/>
      <c r="IA92" s="768"/>
      <c r="IC92" s="768"/>
      <c r="IE92" s="768"/>
      <c r="IG92" s="768"/>
      <c r="II92" s="768"/>
      <c r="IK92" s="768"/>
      <c r="IM92" s="768"/>
      <c r="IO92" s="768"/>
      <c r="IQ92" s="768"/>
      <c r="IS92" s="768"/>
      <c r="IU92" s="768"/>
      <c r="IW92" s="768"/>
      <c r="IY92" s="768"/>
      <c r="JA92" s="768"/>
      <c r="JC92" s="768"/>
      <c r="JE92" s="768"/>
      <c r="JG92" s="768"/>
      <c r="JI92" s="768"/>
      <c r="JK92" s="768"/>
      <c r="JM92" s="768"/>
      <c r="JO92" s="768"/>
      <c r="JQ92" s="768"/>
      <c r="JS92" s="768"/>
      <c r="JU92" s="768"/>
      <c r="JW92" s="768"/>
      <c r="JY92" s="768"/>
      <c r="KA92" s="768"/>
      <c r="KC92" s="768"/>
      <c r="KE92" s="768"/>
      <c r="KG92" s="768"/>
      <c r="KI92" s="768"/>
      <c r="KK92" s="768"/>
      <c r="KM92" s="768"/>
      <c r="KO92" s="768"/>
      <c r="KQ92" s="768"/>
      <c r="KS92" s="768"/>
      <c r="KU92" s="768"/>
      <c r="KW92" s="768"/>
      <c r="KY92" s="768"/>
      <c r="LA92" s="768"/>
      <c r="LC92" s="768"/>
      <c r="LE92" s="768"/>
      <c r="LG92" s="768"/>
      <c r="LI92" s="768"/>
      <c r="LK92" s="768"/>
      <c r="LM92" s="768"/>
      <c r="LO92" s="768"/>
      <c r="LQ92" s="768"/>
      <c r="LS92" s="768"/>
      <c r="LU92" s="768"/>
      <c r="LW92" s="768"/>
      <c r="LY92" s="768"/>
      <c r="MA92" s="768"/>
      <c r="MC92" s="768"/>
      <c r="ME92" s="768"/>
      <c r="MG92" s="768"/>
      <c r="MI92" s="768"/>
      <c r="MK92" s="768"/>
      <c r="MM92" s="768"/>
      <c r="MO92" s="768"/>
      <c r="MQ92" s="768"/>
      <c r="MS92" s="768"/>
      <c r="MU92" s="768"/>
      <c r="MW92" s="768"/>
      <c r="MY92" s="768"/>
      <c r="NA92" s="768"/>
      <c r="NC92" s="768"/>
      <c r="NE92" s="768"/>
      <c r="NG92" s="768"/>
      <c r="NI92" s="768"/>
      <c r="NK92" s="768"/>
      <c r="NM92" s="768"/>
      <c r="NO92" s="768"/>
      <c r="NQ92" s="768"/>
      <c r="NS92" s="768"/>
      <c r="NU92" s="768"/>
      <c r="NW92" s="768"/>
      <c r="NY92" s="768"/>
      <c r="OA92" s="768"/>
      <c r="OC92" s="768"/>
      <c r="OE92" s="768"/>
      <c r="OG92" s="768"/>
      <c r="OI92" s="768"/>
      <c r="OK92" s="768"/>
      <c r="OM92" s="768"/>
      <c r="OO92" s="768"/>
      <c r="OQ92" s="768"/>
      <c r="OS92" s="768"/>
      <c r="OU92" s="768"/>
      <c r="OW92" s="768"/>
      <c r="OY92" s="768"/>
      <c r="PA92" s="768"/>
      <c r="PC92" s="768"/>
      <c r="PE92" s="768"/>
      <c r="PG92" s="768"/>
      <c r="PI92" s="768"/>
      <c r="PK92" s="768"/>
      <c r="PM92" s="768"/>
      <c r="PO92" s="768"/>
      <c r="PQ92" s="768"/>
      <c r="PS92" s="768"/>
      <c r="PU92" s="768"/>
      <c r="PW92" s="768"/>
      <c r="PY92" s="768"/>
      <c r="QA92" s="768"/>
      <c r="QC92" s="768"/>
      <c r="QE92" s="768"/>
      <c r="QG92" s="768"/>
      <c r="QI92" s="768"/>
      <c r="QK92" s="768"/>
      <c r="QM92" s="768"/>
      <c r="QO92" s="768"/>
      <c r="QQ92" s="768"/>
      <c r="QS92" s="768"/>
      <c r="QU92" s="768"/>
      <c r="QW92" s="768"/>
      <c r="QY92" s="768"/>
      <c r="RA92" s="768"/>
      <c r="RC92" s="768"/>
      <c r="RE92" s="768"/>
      <c r="RG92" s="768"/>
      <c r="RI92" s="768"/>
      <c r="RK92" s="768"/>
      <c r="RM92" s="768"/>
      <c r="RO92" s="768"/>
      <c r="RQ92" s="768"/>
      <c r="RS92" s="768"/>
      <c r="RU92" s="768"/>
      <c r="RW92" s="768"/>
      <c r="RY92" s="768"/>
      <c r="SA92" s="768"/>
      <c r="SC92" s="768"/>
      <c r="SE92" s="768"/>
      <c r="SG92" s="768"/>
      <c r="SI92" s="768"/>
      <c r="SK92" s="768"/>
      <c r="SM92" s="768"/>
      <c r="SO92" s="768"/>
      <c r="SQ92" s="768"/>
      <c r="SS92" s="768"/>
      <c r="SU92" s="768"/>
      <c r="SW92" s="768"/>
      <c r="SY92" s="768"/>
      <c r="TA92" s="768"/>
      <c r="TC92" s="768"/>
      <c r="TE92" s="768"/>
      <c r="TG92" s="768"/>
      <c r="TI92" s="768"/>
      <c r="TK92" s="768"/>
      <c r="TM92" s="768"/>
      <c r="TO92" s="768"/>
      <c r="TQ92" s="768"/>
      <c r="TS92" s="768"/>
      <c r="TU92" s="768"/>
      <c r="TW92" s="768"/>
      <c r="TY92" s="768"/>
      <c r="UA92" s="768"/>
      <c r="UC92" s="768"/>
      <c r="UE92" s="768"/>
      <c r="UG92" s="768"/>
      <c r="UI92" s="768"/>
      <c r="UK92" s="768"/>
      <c r="UM92" s="768"/>
      <c r="UO92" s="768"/>
      <c r="UQ92" s="768"/>
      <c r="US92" s="768"/>
      <c r="UU92" s="768"/>
      <c r="UW92" s="768"/>
      <c r="UY92" s="768"/>
      <c r="VA92" s="768"/>
      <c r="VC92" s="768"/>
      <c r="VE92" s="768"/>
      <c r="VG92" s="768"/>
      <c r="VI92" s="768"/>
      <c r="VK92" s="768"/>
      <c r="VM92" s="768"/>
      <c r="VO92" s="768"/>
      <c r="VQ92" s="768"/>
      <c r="VS92" s="768"/>
      <c r="VU92" s="768"/>
      <c r="VW92" s="768"/>
      <c r="VY92" s="768"/>
      <c r="WA92" s="768"/>
      <c r="WC92" s="768"/>
      <c r="WE92" s="768"/>
      <c r="WG92" s="768"/>
      <c r="WI92" s="768"/>
      <c r="WK92" s="768"/>
      <c r="WM92" s="768"/>
      <c r="WO92" s="768"/>
      <c r="WQ92" s="768"/>
      <c r="WS92" s="768"/>
      <c r="WU92" s="768"/>
      <c r="WW92" s="768"/>
      <c r="WY92" s="768"/>
      <c r="XA92" s="768"/>
      <c r="XC92" s="768"/>
      <c r="XE92" s="768"/>
      <c r="XG92" s="768"/>
      <c r="XI92" s="768"/>
      <c r="XK92" s="768"/>
      <c r="XM92" s="768"/>
      <c r="XO92" s="768"/>
      <c r="XQ92" s="768"/>
      <c r="XS92" s="768"/>
      <c r="XU92" s="768"/>
      <c r="XW92" s="768"/>
      <c r="XY92" s="768"/>
      <c r="YA92" s="768"/>
      <c r="YC92" s="768"/>
      <c r="YE92" s="768"/>
      <c r="YG92" s="768"/>
      <c r="YI92" s="768"/>
      <c r="YK92" s="768"/>
      <c r="YM92" s="768"/>
      <c r="YO92" s="768"/>
      <c r="YQ92" s="768"/>
      <c r="YS92" s="768"/>
      <c r="YU92" s="768"/>
      <c r="YW92" s="768"/>
      <c r="YY92" s="768"/>
      <c r="ZA92" s="768"/>
      <c r="ZC92" s="768"/>
      <c r="ZE92" s="768"/>
      <c r="ZG92" s="768"/>
      <c r="ZI92" s="768"/>
      <c r="ZK92" s="768"/>
      <c r="ZM92" s="768"/>
      <c r="ZO92" s="768"/>
      <c r="ZQ92" s="768"/>
      <c r="ZS92" s="768"/>
      <c r="ZU92" s="768"/>
      <c r="ZW92" s="768"/>
      <c r="ZY92" s="768"/>
      <c r="AAA92" s="768"/>
      <c r="AAC92" s="768"/>
      <c r="AAE92" s="768"/>
      <c r="AAG92" s="768"/>
      <c r="AAI92" s="768"/>
      <c r="AAK92" s="768"/>
      <c r="AAM92" s="768"/>
      <c r="AAO92" s="768"/>
      <c r="AAQ92" s="768"/>
      <c r="AAS92" s="768"/>
      <c r="AAU92" s="768"/>
      <c r="AAW92" s="768"/>
      <c r="AAY92" s="768"/>
      <c r="ABA92" s="768"/>
      <c r="ABC92" s="768"/>
      <c r="ABE92" s="768"/>
      <c r="ABG92" s="768"/>
      <c r="ABI92" s="768"/>
      <c r="ABK92" s="768"/>
      <c r="ABM92" s="768"/>
      <c r="ABO92" s="768"/>
      <c r="ABQ92" s="768"/>
      <c r="ABS92" s="768"/>
      <c r="ABU92" s="768"/>
      <c r="ABW92" s="768"/>
      <c r="ABY92" s="768"/>
      <c r="ACA92" s="768"/>
      <c r="ACC92" s="768"/>
      <c r="ACE92" s="768"/>
      <c r="ACG92" s="768"/>
      <c r="ACI92" s="768"/>
      <c r="ACK92" s="768"/>
      <c r="ACM92" s="768"/>
      <c r="ACO92" s="768"/>
      <c r="ACQ92" s="768"/>
      <c r="ACS92" s="768"/>
      <c r="ACU92" s="768"/>
      <c r="ACW92" s="768"/>
      <c r="ACY92" s="768"/>
      <c r="ADA92" s="768"/>
      <c r="ADC92" s="768"/>
      <c r="ADE92" s="768"/>
      <c r="ADG92" s="768"/>
      <c r="ADI92" s="768"/>
      <c r="ADK92" s="768"/>
      <c r="ADM92" s="768"/>
      <c r="ADO92" s="768"/>
      <c r="ADQ92" s="768"/>
      <c r="ADS92" s="768"/>
      <c r="ADU92" s="768"/>
      <c r="ADW92" s="768"/>
      <c r="ADY92" s="768"/>
      <c r="AEA92" s="768"/>
      <c r="AEC92" s="768"/>
      <c r="AEE92" s="768"/>
      <c r="AEG92" s="768"/>
      <c r="AEI92" s="768"/>
      <c r="AEK92" s="768"/>
      <c r="AEM92" s="768"/>
      <c r="AEO92" s="768"/>
      <c r="AEQ92" s="768"/>
      <c r="AES92" s="768"/>
      <c r="AEU92" s="768"/>
      <c r="AEW92" s="768"/>
      <c r="AEY92" s="768"/>
      <c r="AFA92" s="768"/>
      <c r="AFC92" s="768"/>
      <c r="AFE92" s="768"/>
      <c r="AFG92" s="768"/>
      <c r="AFI92" s="768"/>
      <c r="AFK92" s="768"/>
      <c r="AFM92" s="768"/>
      <c r="AFO92" s="768"/>
      <c r="AFQ92" s="768"/>
      <c r="AFS92" s="768"/>
      <c r="AFU92" s="768"/>
      <c r="AFW92" s="768"/>
      <c r="AFY92" s="768"/>
      <c r="AGA92" s="768"/>
      <c r="AGC92" s="768"/>
      <c r="AGE92" s="768"/>
      <c r="AGG92" s="768"/>
      <c r="AGI92" s="768"/>
      <c r="AGK92" s="768"/>
      <c r="AGM92" s="768"/>
      <c r="AGO92" s="768"/>
      <c r="AGQ92" s="768"/>
      <c r="AGS92" s="768"/>
      <c r="AGU92" s="768"/>
      <c r="AGW92" s="768"/>
      <c r="AGY92" s="768"/>
      <c r="AHA92" s="768"/>
      <c r="AHC92" s="768"/>
      <c r="AHE92" s="768"/>
      <c r="AHG92" s="768"/>
      <c r="AHI92" s="768"/>
      <c r="AHK92" s="768"/>
      <c r="AHM92" s="768"/>
      <c r="AHO92" s="768"/>
      <c r="AHQ92" s="768"/>
      <c r="AHS92" s="768"/>
      <c r="AHU92" s="768"/>
      <c r="AHW92" s="768"/>
      <c r="AHY92" s="768"/>
      <c r="AIA92" s="768"/>
      <c r="AIC92" s="768"/>
      <c r="AIE92" s="768"/>
      <c r="AIG92" s="768"/>
      <c r="AII92" s="768"/>
      <c r="AIK92" s="768"/>
      <c r="AIM92" s="768"/>
      <c r="AIO92" s="768"/>
      <c r="AIQ92" s="768"/>
      <c r="AIS92" s="768"/>
      <c r="AIU92" s="768"/>
      <c r="AIW92" s="768"/>
      <c r="AIY92" s="768"/>
      <c r="AJA92" s="768"/>
      <c r="AJC92" s="768"/>
      <c r="AJE92" s="768"/>
      <c r="AJG92" s="768"/>
      <c r="AJI92" s="768"/>
      <c r="AJK92" s="768"/>
      <c r="AJM92" s="768"/>
      <c r="AJO92" s="768"/>
      <c r="AJQ92" s="768"/>
      <c r="AJS92" s="768"/>
      <c r="AJU92" s="768"/>
      <c r="AJW92" s="768"/>
      <c r="AJY92" s="768"/>
      <c r="AKA92" s="768"/>
      <c r="AKC92" s="768"/>
      <c r="AKE92" s="768"/>
      <c r="AKG92" s="768"/>
      <c r="AKI92" s="768"/>
      <c r="AKK92" s="768"/>
      <c r="AKM92" s="768"/>
      <c r="AKO92" s="768"/>
      <c r="AKQ92" s="768"/>
      <c r="AKS92" s="768"/>
      <c r="AKU92" s="768"/>
      <c r="AKW92" s="768"/>
      <c r="AKY92" s="768"/>
      <c r="ALA92" s="768"/>
      <c r="ALC92" s="768"/>
      <c r="ALE92" s="768"/>
      <c r="ALG92" s="768"/>
      <c r="ALI92" s="768"/>
      <c r="ALK92" s="768"/>
      <c r="ALM92" s="768"/>
      <c r="ALO92" s="768"/>
      <c r="ALQ92" s="768"/>
      <c r="ALS92" s="768"/>
      <c r="ALU92" s="768"/>
      <c r="ALW92" s="768"/>
      <c r="ALY92" s="768"/>
      <c r="AMA92" s="768"/>
      <c r="AMC92" s="768"/>
      <c r="AME92" s="768"/>
      <c r="AMG92" s="768"/>
      <c r="AMI92" s="768"/>
      <c r="AMK92" s="768"/>
      <c r="AMM92" s="768"/>
      <c r="AMO92" s="768"/>
      <c r="AMQ92" s="768"/>
      <c r="AMS92" s="768"/>
      <c r="AMU92" s="768"/>
      <c r="AMW92" s="768"/>
      <c r="AMY92" s="768"/>
      <c r="ANA92" s="768"/>
      <c r="ANC92" s="768"/>
      <c r="ANE92" s="768"/>
      <c r="ANG92" s="768"/>
      <c r="ANI92" s="768"/>
      <c r="ANK92" s="768"/>
      <c r="ANM92" s="768"/>
      <c r="ANO92" s="768"/>
      <c r="ANQ92" s="768"/>
      <c r="ANS92" s="768"/>
      <c r="ANU92" s="768"/>
      <c r="ANW92" s="768"/>
      <c r="ANY92" s="768"/>
      <c r="AOA92" s="768"/>
      <c r="AOC92" s="768"/>
      <c r="AOE92" s="768"/>
      <c r="AOG92" s="768"/>
      <c r="AOI92" s="768"/>
      <c r="AOK92" s="768"/>
      <c r="AOM92" s="768"/>
      <c r="AOO92" s="768"/>
      <c r="AOQ92" s="768"/>
      <c r="AOS92" s="768"/>
      <c r="AOU92" s="768"/>
      <c r="AOW92" s="768"/>
      <c r="AOY92" s="768"/>
      <c r="APA92" s="768"/>
      <c r="APC92" s="768"/>
      <c r="APE92" s="768"/>
      <c r="APG92" s="768"/>
      <c r="API92" s="768"/>
      <c r="APK92" s="768"/>
      <c r="APM92" s="768"/>
      <c r="APO92" s="768"/>
      <c r="APQ92" s="768"/>
      <c r="APS92" s="768"/>
      <c r="APU92" s="768"/>
      <c r="APW92" s="768"/>
      <c r="APY92" s="768"/>
      <c r="AQA92" s="768"/>
      <c r="AQC92" s="768"/>
      <c r="AQE92" s="768"/>
      <c r="AQG92" s="768"/>
      <c r="AQI92" s="768"/>
      <c r="AQK92" s="768"/>
      <c r="AQM92" s="768"/>
      <c r="AQO92" s="768"/>
      <c r="AQQ92" s="768"/>
      <c r="AQS92" s="768"/>
      <c r="AQU92" s="768"/>
      <c r="AQW92" s="768"/>
      <c r="AQY92" s="768"/>
      <c r="ARA92" s="768"/>
      <c r="ARC92" s="768"/>
      <c r="ARE92" s="768"/>
      <c r="ARG92" s="768"/>
      <c r="ARI92" s="768"/>
      <c r="ARK92" s="768"/>
      <c r="ARM92" s="768"/>
      <c r="ARO92" s="768"/>
      <c r="ARQ92" s="768"/>
      <c r="ARS92" s="768"/>
      <c r="ARU92" s="768"/>
      <c r="ARW92" s="768"/>
      <c r="ARY92" s="768"/>
      <c r="ASA92" s="768"/>
      <c r="ASC92" s="768"/>
      <c r="ASE92" s="768"/>
      <c r="ASG92" s="768"/>
      <c r="ASI92" s="768"/>
      <c r="ASK92" s="768"/>
      <c r="ASM92" s="768"/>
      <c r="ASO92" s="768"/>
      <c r="ASQ92" s="768"/>
      <c r="ASS92" s="768"/>
      <c r="ASU92" s="768"/>
      <c r="ASW92" s="768"/>
      <c r="ASY92" s="768"/>
      <c r="ATA92" s="768"/>
      <c r="ATC92" s="768"/>
      <c r="ATE92" s="768"/>
      <c r="ATG92" s="768"/>
      <c r="ATI92" s="768"/>
      <c r="ATK92" s="768"/>
      <c r="ATM92" s="768"/>
      <c r="ATO92" s="768"/>
      <c r="ATQ92" s="768"/>
      <c r="ATS92" s="768"/>
      <c r="ATU92" s="768"/>
      <c r="ATW92" s="768"/>
      <c r="ATY92" s="768"/>
      <c r="AUA92" s="768"/>
      <c r="AUC92" s="768"/>
      <c r="AUE92" s="768"/>
      <c r="AUG92" s="768"/>
      <c r="AUI92" s="768"/>
      <c r="AUK92" s="768"/>
      <c r="AUM92" s="768"/>
      <c r="AUO92" s="768"/>
      <c r="AUQ92" s="768"/>
      <c r="AUS92" s="768"/>
      <c r="AUU92" s="768"/>
      <c r="AUW92" s="768"/>
      <c r="AUY92" s="768"/>
      <c r="AVA92" s="768"/>
      <c r="AVC92" s="768"/>
      <c r="AVE92" s="768"/>
      <c r="AVG92" s="768"/>
      <c r="AVI92" s="768"/>
      <c r="AVK92" s="768"/>
      <c r="AVM92" s="768"/>
      <c r="AVO92" s="768"/>
      <c r="AVQ92" s="768"/>
      <c r="AVS92" s="768"/>
      <c r="AVU92" s="768"/>
      <c r="AVW92" s="768"/>
      <c r="AVY92" s="768"/>
      <c r="AWA92" s="768"/>
      <c r="AWC92" s="768"/>
      <c r="AWE92" s="768"/>
      <c r="AWG92" s="768"/>
      <c r="AWI92" s="768"/>
      <c r="AWK92" s="768"/>
      <c r="AWM92" s="768"/>
      <c r="AWO92" s="768"/>
      <c r="AWQ92" s="768"/>
      <c r="AWS92" s="768"/>
      <c r="AWU92" s="768"/>
      <c r="AWW92" s="768"/>
      <c r="AWY92" s="768"/>
      <c r="AXA92" s="768"/>
      <c r="AXC92" s="768"/>
      <c r="AXE92" s="768"/>
      <c r="AXG92" s="768"/>
      <c r="AXI92" s="768"/>
      <c r="AXK92" s="768"/>
      <c r="AXM92" s="768"/>
      <c r="AXO92" s="768"/>
      <c r="AXQ92" s="768"/>
      <c r="AXS92" s="768"/>
      <c r="AXU92" s="768"/>
      <c r="AXW92" s="768"/>
      <c r="AXY92" s="768"/>
      <c r="AYA92" s="768"/>
      <c r="AYC92" s="768"/>
      <c r="AYE92" s="768"/>
      <c r="AYG92" s="768"/>
      <c r="AYI92" s="768"/>
      <c r="AYK92" s="768"/>
      <c r="AYM92" s="768"/>
      <c r="AYO92" s="768"/>
      <c r="AYQ92" s="768"/>
      <c r="AYS92" s="768"/>
      <c r="AYU92" s="768"/>
      <c r="AYW92" s="768"/>
      <c r="AYY92" s="768"/>
      <c r="AZA92" s="768"/>
      <c r="AZC92" s="768"/>
      <c r="AZE92" s="768"/>
      <c r="AZG92" s="768"/>
      <c r="AZI92" s="768"/>
      <c r="AZK92" s="768"/>
      <c r="AZM92" s="768"/>
      <c r="AZO92" s="768"/>
      <c r="AZQ92" s="768"/>
      <c r="AZS92" s="768"/>
      <c r="AZU92" s="768"/>
      <c r="AZW92" s="768"/>
      <c r="AZY92" s="768"/>
      <c r="BAA92" s="768"/>
      <c r="BAC92" s="768"/>
      <c r="BAE92" s="768"/>
      <c r="BAG92" s="768"/>
      <c r="BAI92" s="768"/>
      <c r="BAK92" s="768"/>
      <c r="BAM92" s="768"/>
      <c r="BAO92" s="768"/>
      <c r="BAQ92" s="768"/>
      <c r="BAS92" s="768"/>
      <c r="BAU92" s="768"/>
      <c r="BAW92" s="768"/>
      <c r="BAY92" s="768"/>
      <c r="BBA92" s="768"/>
      <c r="BBC92" s="768"/>
      <c r="BBE92" s="768"/>
      <c r="BBG92" s="768"/>
      <c r="BBI92" s="768"/>
      <c r="BBK92" s="768"/>
      <c r="BBM92" s="768"/>
      <c r="BBO92" s="768"/>
      <c r="BBQ92" s="768"/>
      <c r="BBS92" s="768"/>
      <c r="BBU92" s="768"/>
      <c r="BBW92" s="768"/>
      <c r="BBY92" s="768"/>
      <c r="BCA92" s="768"/>
      <c r="BCC92" s="768"/>
      <c r="BCE92" s="768"/>
      <c r="BCG92" s="768"/>
      <c r="BCI92" s="768"/>
      <c r="BCK92" s="768"/>
      <c r="BCM92" s="768"/>
      <c r="BCO92" s="768"/>
      <c r="BCQ92" s="768"/>
      <c r="BCS92" s="768"/>
      <c r="BCU92" s="768"/>
      <c r="BCW92" s="768"/>
      <c r="BCY92" s="768"/>
      <c r="BDA92" s="768"/>
      <c r="BDC92" s="768"/>
      <c r="BDE92" s="768"/>
      <c r="BDG92" s="768"/>
      <c r="BDI92" s="768"/>
      <c r="BDK92" s="768"/>
      <c r="BDM92" s="768"/>
      <c r="BDO92" s="768"/>
      <c r="BDQ92" s="768"/>
      <c r="BDS92" s="768"/>
      <c r="BDU92" s="768"/>
      <c r="BDW92" s="768"/>
      <c r="BDY92" s="768"/>
      <c r="BEA92" s="768"/>
      <c r="BEC92" s="768"/>
      <c r="BEE92" s="768"/>
      <c r="BEG92" s="768"/>
      <c r="BEI92" s="768"/>
      <c r="BEK92" s="768"/>
      <c r="BEM92" s="768"/>
      <c r="BEO92" s="768"/>
      <c r="BEQ92" s="768"/>
      <c r="BES92" s="768"/>
      <c r="BEU92" s="768"/>
      <c r="BEW92" s="768"/>
      <c r="BEY92" s="768"/>
      <c r="BFA92" s="768"/>
      <c r="BFC92" s="768"/>
      <c r="BFE92" s="768"/>
      <c r="BFG92" s="768"/>
      <c r="BFI92" s="768"/>
      <c r="BFK92" s="768"/>
      <c r="BFM92" s="768"/>
      <c r="BFO92" s="768"/>
      <c r="BFQ92" s="768"/>
      <c r="BFS92" s="768"/>
      <c r="BFU92" s="768"/>
      <c r="BFW92" s="768"/>
      <c r="BFY92" s="768"/>
      <c r="BGA92" s="768"/>
      <c r="BGC92" s="768"/>
      <c r="BGE92" s="768"/>
      <c r="BGG92" s="768"/>
      <c r="BGI92" s="768"/>
      <c r="BGK92" s="768"/>
      <c r="BGM92" s="768"/>
      <c r="BGO92" s="768"/>
      <c r="BGQ92" s="768"/>
      <c r="BGS92" s="768"/>
      <c r="BGU92" s="768"/>
      <c r="BGW92" s="768"/>
      <c r="BGY92" s="768"/>
      <c r="BHA92" s="768"/>
      <c r="BHC92" s="768"/>
      <c r="BHE92" s="768"/>
      <c r="BHG92" s="768"/>
      <c r="BHI92" s="768"/>
      <c r="BHK92" s="768"/>
      <c r="BHM92" s="768"/>
      <c r="BHO92" s="768"/>
      <c r="BHQ92" s="768"/>
      <c r="BHS92" s="768"/>
      <c r="BHU92" s="768"/>
      <c r="BHW92" s="768"/>
      <c r="BHY92" s="768"/>
      <c r="BIA92" s="768"/>
      <c r="BIC92" s="768"/>
      <c r="BIE92" s="768"/>
      <c r="BIG92" s="768"/>
      <c r="BII92" s="768"/>
      <c r="BIK92" s="768"/>
      <c r="BIM92" s="768"/>
      <c r="BIO92" s="768"/>
      <c r="BIQ92" s="768"/>
      <c r="BIS92" s="768"/>
      <c r="BIU92" s="768"/>
      <c r="BIW92" s="768"/>
      <c r="BIY92" s="768"/>
      <c r="BJA92" s="768"/>
      <c r="BJC92" s="768"/>
      <c r="BJE92" s="768"/>
      <c r="BJG92" s="768"/>
      <c r="BJI92" s="768"/>
      <c r="BJK92" s="768"/>
      <c r="BJM92" s="768"/>
      <c r="BJO92" s="768"/>
      <c r="BJQ92" s="768"/>
      <c r="BJS92" s="768"/>
      <c r="BJU92" s="768"/>
      <c r="BJW92" s="768"/>
      <c r="BJY92" s="768"/>
      <c r="BKA92" s="768"/>
      <c r="BKC92" s="768"/>
      <c r="BKE92" s="768"/>
      <c r="BKG92" s="768"/>
      <c r="BKI92" s="768"/>
      <c r="BKK92" s="768"/>
      <c r="BKM92" s="768"/>
      <c r="BKO92" s="768"/>
      <c r="BKQ92" s="768"/>
      <c r="BKS92" s="768"/>
      <c r="BKU92" s="768"/>
      <c r="BKW92" s="768"/>
      <c r="BKY92" s="768"/>
      <c r="BLA92" s="768"/>
      <c r="BLC92" s="768"/>
      <c r="BLE92" s="768"/>
      <c r="BLG92" s="768"/>
      <c r="BLI92" s="768"/>
      <c r="BLK92" s="768"/>
      <c r="BLM92" s="768"/>
      <c r="BLO92" s="768"/>
      <c r="BLQ92" s="768"/>
      <c r="BLS92" s="768"/>
      <c r="BLU92" s="768"/>
      <c r="BLW92" s="768"/>
      <c r="BLY92" s="768"/>
      <c r="BMA92" s="768"/>
      <c r="BMC92" s="768"/>
      <c r="BME92" s="768"/>
      <c r="BMG92" s="768"/>
      <c r="BMI92" s="768"/>
      <c r="BMK92" s="768"/>
      <c r="BMM92" s="768"/>
      <c r="BMO92" s="768"/>
      <c r="BMQ92" s="768"/>
      <c r="BMS92" s="768"/>
      <c r="BMU92" s="768"/>
      <c r="BMW92" s="768"/>
      <c r="BMY92" s="768"/>
      <c r="BNA92" s="768"/>
      <c r="BNC92" s="768"/>
      <c r="BNE92" s="768"/>
      <c r="BNG92" s="768"/>
      <c r="BNI92" s="768"/>
      <c r="BNK92" s="768"/>
      <c r="BNM92" s="768"/>
      <c r="BNO92" s="768"/>
      <c r="BNQ92" s="768"/>
      <c r="BNS92" s="768"/>
      <c r="BNU92" s="768"/>
      <c r="BNW92" s="768"/>
      <c r="BNY92" s="768"/>
      <c r="BOA92" s="768"/>
      <c r="BOC92" s="768"/>
      <c r="BOE92" s="768"/>
      <c r="BOG92" s="768"/>
      <c r="BOI92" s="768"/>
      <c r="BOK92" s="768"/>
      <c r="BOM92" s="768"/>
      <c r="BOO92" s="768"/>
      <c r="BOQ92" s="768"/>
      <c r="BOS92" s="768"/>
      <c r="BOU92" s="768"/>
      <c r="BOW92" s="768"/>
      <c r="BOY92" s="768"/>
      <c r="BPA92" s="768"/>
      <c r="BPC92" s="768"/>
      <c r="BPE92" s="768"/>
      <c r="BPG92" s="768"/>
      <c r="BPI92" s="768"/>
      <c r="BPK92" s="768"/>
      <c r="BPM92" s="768"/>
      <c r="BPO92" s="768"/>
      <c r="BPQ92" s="768"/>
      <c r="BPS92" s="768"/>
      <c r="BPU92" s="768"/>
      <c r="BPW92" s="768"/>
      <c r="BPY92" s="768"/>
      <c r="BQA92" s="768"/>
      <c r="BQC92" s="768"/>
      <c r="BQE92" s="768"/>
      <c r="BQG92" s="768"/>
      <c r="BQI92" s="768"/>
      <c r="BQK92" s="768"/>
      <c r="BQM92" s="768"/>
      <c r="BQO92" s="768"/>
      <c r="BQQ92" s="768"/>
      <c r="BQS92" s="768"/>
      <c r="BQU92" s="768"/>
      <c r="BQW92" s="768"/>
      <c r="BQY92" s="768"/>
      <c r="BRA92" s="768"/>
      <c r="BRC92" s="768"/>
      <c r="BRE92" s="768"/>
      <c r="BRG92" s="768"/>
      <c r="BRI92" s="768"/>
      <c r="BRK92" s="768"/>
      <c r="BRM92" s="768"/>
      <c r="BRO92" s="768"/>
      <c r="BRQ92" s="768"/>
      <c r="BRS92" s="768"/>
      <c r="BRU92" s="768"/>
      <c r="BRW92" s="768"/>
      <c r="BRY92" s="768"/>
      <c r="BSA92" s="768"/>
      <c r="BSC92" s="768"/>
      <c r="BSE92" s="768"/>
      <c r="BSG92" s="768"/>
      <c r="BSI92" s="768"/>
      <c r="BSK92" s="768"/>
      <c r="BSM92" s="768"/>
      <c r="BSO92" s="768"/>
      <c r="BSQ92" s="768"/>
      <c r="BSS92" s="768"/>
      <c r="BSU92" s="768"/>
      <c r="BSW92" s="768"/>
      <c r="BSY92" s="768"/>
      <c r="BTA92" s="768"/>
      <c r="BTC92" s="768"/>
      <c r="BTE92" s="768"/>
      <c r="BTG92" s="768"/>
      <c r="BTI92" s="768"/>
      <c r="BTK92" s="768"/>
      <c r="BTM92" s="768"/>
      <c r="BTO92" s="768"/>
      <c r="BTQ92" s="768"/>
      <c r="BTS92" s="768"/>
      <c r="BTU92" s="768"/>
      <c r="BTW92" s="768"/>
      <c r="BTY92" s="768"/>
      <c r="BUA92" s="768"/>
      <c r="BUC92" s="768"/>
      <c r="BUE92" s="768"/>
      <c r="BUG92" s="768"/>
      <c r="BUI92" s="768"/>
      <c r="BUK92" s="768"/>
      <c r="BUM92" s="768"/>
      <c r="BUO92" s="768"/>
      <c r="BUQ92" s="768"/>
      <c r="BUS92" s="768"/>
      <c r="BUU92" s="768"/>
      <c r="BUW92" s="768"/>
      <c r="BUY92" s="768"/>
      <c r="BVA92" s="768"/>
      <c r="BVC92" s="768"/>
      <c r="BVE92" s="768"/>
      <c r="BVG92" s="768"/>
      <c r="BVI92" s="768"/>
      <c r="BVK92" s="768"/>
      <c r="BVM92" s="768"/>
      <c r="BVO92" s="768"/>
      <c r="BVQ92" s="768"/>
      <c r="BVS92" s="768"/>
      <c r="BVU92" s="768"/>
      <c r="BVW92" s="768"/>
      <c r="BVY92" s="768"/>
      <c r="BWA92" s="768"/>
      <c r="BWC92" s="768"/>
      <c r="BWE92" s="768"/>
      <c r="BWG92" s="768"/>
      <c r="BWI92" s="768"/>
      <c r="BWK92" s="768"/>
      <c r="BWM92" s="768"/>
      <c r="BWO92" s="768"/>
      <c r="BWQ92" s="768"/>
      <c r="BWS92" s="768"/>
      <c r="BWU92" s="768"/>
      <c r="BWW92" s="768"/>
      <c r="BWY92" s="768"/>
      <c r="BXA92" s="768"/>
      <c r="BXC92" s="768"/>
      <c r="BXE92" s="768"/>
      <c r="BXG92" s="768"/>
      <c r="BXI92" s="768"/>
      <c r="BXK92" s="768"/>
      <c r="BXM92" s="768"/>
      <c r="BXO92" s="768"/>
      <c r="BXQ92" s="768"/>
      <c r="BXS92" s="768"/>
      <c r="BXU92" s="768"/>
      <c r="BXW92" s="768"/>
      <c r="BXY92" s="768"/>
      <c r="BYA92" s="768"/>
      <c r="BYC92" s="768"/>
      <c r="BYE92" s="768"/>
      <c r="BYG92" s="768"/>
      <c r="BYI92" s="768"/>
      <c r="BYK92" s="768"/>
      <c r="BYM92" s="768"/>
      <c r="BYO92" s="768"/>
      <c r="BYQ92" s="768"/>
      <c r="BYS92" s="768"/>
      <c r="BYU92" s="768"/>
      <c r="BYW92" s="768"/>
      <c r="BYY92" s="768"/>
      <c r="BZA92" s="768"/>
      <c r="BZC92" s="768"/>
      <c r="BZE92" s="768"/>
      <c r="BZG92" s="768"/>
      <c r="BZI92" s="768"/>
      <c r="BZK92" s="768"/>
      <c r="BZM92" s="768"/>
      <c r="BZO92" s="768"/>
      <c r="BZQ92" s="768"/>
      <c r="BZS92" s="768"/>
      <c r="BZU92" s="768"/>
      <c r="BZW92" s="768"/>
      <c r="BZY92" s="768"/>
      <c r="CAA92" s="768"/>
      <c r="CAC92" s="768"/>
      <c r="CAE92" s="768"/>
      <c r="CAG92" s="768"/>
      <c r="CAI92" s="768"/>
      <c r="CAK92" s="768"/>
      <c r="CAM92" s="768"/>
      <c r="CAO92" s="768"/>
      <c r="CAQ92" s="768"/>
      <c r="CAS92" s="768"/>
      <c r="CAU92" s="768"/>
      <c r="CAW92" s="768"/>
      <c r="CAY92" s="768"/>
      <c r="CBA92" s="768"/>
      <c r="CBC92" s="768"/>
      <c r="CBE92" s="768"/>
      <c r="CBG92" s="768"/>
      <c r="CBI92" s="768"/>
      <c r="CBK92" s="768"/>
      <c r="CBM92" s="768"/>
      <c r="CBO92" s="768"/>
      <c r="CBQ92" s="768"/>
      <c r="CBS92" s="768"/>
      <c r="CBU92" s="768"/>
      <c r="CBW92" s="768"/>
      <c r="CBY92" s="768"/>
      <c r="CCA92" s="768"/>
      <c r="CCC92" s="768"/>
      <c r="CCE92" s="768"/>
      <c r="CCG92" s="768"/>
      <c r="CCI92" s="768"/>
      <c r="CCK92" s="768"/>
      <c r="CCM92" s="768"/>
      <c r="CCO92" s="768"/>
      <c r="CCQ92" s="768"/>
      <c r="CCS92" s="768"/>
      <c r="CCU92" s="768"/>
      <c r="CCW92" s="768"/>
      <c r="CCY92" s="768"/>
      <c r="CDA92" s="768"/>
      <c r="CDC92" s="768"/>
      <c r="CDE92" s="768"/>
      <c r="CDG92" s="768"/>
      <c r="CDI92" s="768"/>
      <c r="CDK92" s="768"/>
      <c r="CDM92" s="768"/>
      <c r="CDO92" s="768"/>
      <c r="CDQ92" s="768"/>
      <c r="CDS92" s="768"/>
      <c r="CDU92" s="768"/>
      <c r="CDW92" s="768"/>
      <c r="CDY92" s="768"/>
      <c r="CEA92" s="768"/>
      <c r="CEC92" s="768"/>
      <c r="CEE92" s="768"/>
      <c r="CEG92" s="768"/>
      <c r="CEI92" s="768"/>
      <c r="CEK92" s="768"/>
      <c r="CEM92" s="768"/>
      <c r="CEO92" s="768"/>
      <c r="CEQ92" s="768"/>
      <c r="CES92" s="768"/>
      <c r="CEU92" s="768"/>
      <c r="CEW92" s="768"/>
      <c r="CEY92" s="768"/>
      <c r="CFA92" s="768"/>
      <c r="CFC92" s="768"/>
      <c r="CFE92" s="768"/>
      <c r="CFG92" s="768"/>
      <c r="CFI92" s="768"/>
      <c r="CFK92" s="768"/>
      <c r="CFM92" s="768"/>
      <c r="CFO92" s="768"/>
      <c r="CFQ92" s="768"/>
      <c r="CFS92" s="768"/>
      <c r="CFU92" s="768"/>
      <c r="CFW92" s="768"/>
      <c r="CFY92" s="768"/>
      <c r="CGA92" s="768"/>
      <c r="CGC92" s="768"/>
      <c r="CGE92" s="768"/>
      <c r="CGG92" s="768"/>
      <c r="CGI92" s="768"/>
      <c r="CGK92" s="768"/>
      <c r="CGM92" s="768"/>
      <c r="CGO92" s="768"/>
      <c r="CGQ92" s="768"/>
      <c r="CGS92" s="768"/>
      <c r="CGU92" s="768"/>
      <c r="CGW92" s="768"/>
      <c r="CGY92" s="768"/>
      <c r="CHA92" s="768"/>
      <c r="CHC92" s="768"/>
      <c r="CHE92" s="768"/>
      <c r="CHG92" s="768"/>
      <c r="CHI92" s="768"/>
      <c r="CHK92" s="768"/>
      <c r="CHM92" s="768"/>
      <c r="CHO92" s="768"/>
      <c r="CHQ92" s="768"/>
      <c r="CHS92" s="768"/>
      <c r="CHU92" s="768"/>
      <c r="CHW92" s="768"/>
      <c r="CHY92" s="768"/>
      <c r="CIA92" s="768"/>
      <c r="CIC92" s="768"/>
      <c r="CIE92" s="768"/>
      <c r="CIG92" s="768"/>
      <c r="CII92" s="768"/>
      <c r="CIK92" s="768"/>
      <c r="CIM92" s="768"/>
      <c r="CIO92" s="768"/>
      <c r="CIQ92" s="768"/>
      <c r="CIS92" s="768"/>
      <c r="CIU92" s="768"/>
      <c r="CIW92" s="768"/>
      <c r="CIY92" s="768"/>
      <c r="CJA92" s="768"/>
      <c r="CJC92" s="768"/>
      <c r="CJE92" s="768"/>
      <c r="CJG92" s="768"/>
      <c r="CJI92" s="768"/>
      <c r="CJK92" s="768"/>
      <c r="CJM92" s="768"/>
      <c r="CJO92" s="768"/>
      <c r="CJQ92" s="768"/>
      <c r="CJS92" s="768"/>
      <c r="CJU92" s="768"/>
      <c r="CJW92" s="768"/>
      <c r="CJY92" s="768"/>
      <c r="CKA92" s="768"/>
      <c r="CKC92" s="768"/>
      <c r="CKE92" s="768"/>
      <c r="CKG92" s="768"/>
      <c r="CKI92" s="768"/>
      <c r="CKK92" s="768"/>
      <c r="CKM92" s="768"/>
      <c r="CKO92" s="768"/>
      <c r="CKQ92" s="768"/>
      <c r="CKS92" s="768"/>
      <c r="CKU92" s="768"/>
      <c r="CKW92" s="768"/>
      <c r="CKY92" s="768"/>
      <c r="CLA92" s="768"/>
      <c r="CLC92" s="768"/>
      <c r="CLE92" s="768"/>
      <c r="CLG92" s="768"/>
      <c r="CLI92" s="768"/>
      <c r="CLK92" s="768"/>
      <c r="CLM92" s="768"/>
      <c r="CLO92" s="768"/>
      <c r="CLQ92" s="768"/>
      <c r="CLS92" s="768"/>
      <c r="CLU92" s="768"/>
      <c r="CLW92" s="768"/>
      <c r="CLY92" s="768"/>
      <c r="CMA92" s="768"/>
      <c r="CMC92" s="768"/>
      <c r="CME92" s="768"/>
      <c r="CMG92" s="768"/>
      <c r="CMI92" s="768"/>
      <c r="CMK92" s="768"/>
      <c r="CMM92" s="768"/>
      <c r="CMO92" s="768"/>
      <c r="CMQ92" s="768"/>
      <c r="CMS92" s="768"/>
      <c r="CMU92" s="768"/>
      <c r="CMW92" s="768"/>
      <c r="CMY92" s="768"/>
      <c r="CNA92" s="768"/>
      <c r="CNC92" s="768"/>
      <c r="CNE92" s="768"/>
      <c r="CNG92" s="768"/>
      <c r="CNI92" s="768"/>
      <c r="CNK92" s="768"/>
      <c r="CNM92" s="768"/>
      <c r="CNO92" s="768"/>
      <c r="CNQ92" s="768"/>
      <c r="CNS92" s="768"/>
      <c r="CNU92" s="768"/>
      <c r="CNW92" s="768"/>
      <c r="CNY92" s="768"/>
      <c r="COA92" s="768"/>
      <c r="COC92" s="768"/>
      <c r="COE92" s="768"/>
      <c r="COG92" s="768"/>
      <c r="COI92" s="768"/>
      <c r="COK92" s="768"/>
      <c r="COM92" s="768"/>
      <c r="COO92" s="768"/>
      <c r="COQ92" s="768"/>
      <c r="COS92" s="768"/>
      <c r="COU92" s="768"/>
      <c r="COW92" s="768"/>
      <c r="COY92" s="768"/>
      <c r="CPA92" s="768"/>
      <c r="CPC92" s="768"/>
      <c r="CPE92" s="768"/>
      <c r="CPG92" s="768"/>
      <c r="CPI92" s="768"/>
      <c r="CPK92" s="768"/>
      <c r="CPM92" s="768"/>
      <c r="CPO92" s="768"/>
      <c r="CPQ92" s="768"/>
      <c r="CPS92" s="768"/>
      <c r="CPU92" s="768"/>
      <c r="CPW92" s="768"/>
      <c r="CPY92" s="768"/>
      <c r="CQA92" s="768"/>
      <c r="CQC92" s="768"/>
      <c r="CQE92" s="768"/>
      <c r="CQG92" s="768"/>
      <c r="CQI92" s="768"/>
      <c r="CQK92" s="768"/>
      <c r="CQM92" s="768"/>
      <c r="CQO92" s="768"/>
      <c r="CQQ92" s="768"/>
      <c r="CQS92" s="768"/>
      <c r="CQU92" s="768"/>
      <c r="CQW92" s="768"/>
      <c r="CQY92" s="768"/>
      <c r="CRA92" s="768"/>
      <c r="CRC92" s="768"/>
      <c r="CRE92" s="768"/>
      <c r="CRG92" s="768"/>
      <c r="CRI92" s="768"/>
      <c r="CRK92" s="768"/>
      <c r="CRM92" s="768"/>
      <c r="CRO92" s="768"/>
      <c r="CRQ92" s="768"/>
      <c r="CRS92" s="768"/>
      <c r="CRU92" s="768"/>
      <c r="CRW92" s="768"/>
      <c r="CRY92" s="768"/>
      <c r="CSA92" s="768"/>
      <c r="CSC92" s="768"/>
      <c r="CSE92" s="768"/>
      <c r="CSG92" s="768"/>
      <c r="CSI92" s="768"/>
      <c r="CSK92" s="768"/>
      <c r="CSM92" s="768"/>
      <c r="CSO92" s="768"/>
      <c r="CSQ92" s="768"/>
      <c r="CSS92" s="768"/>
      <c r="CSU92" s="768"/>
      <c r="CSW92" s="768"/>
      <c r="CSY92" s="768"/>
      <c r="CTA92" s="768"/>
      <c r="CTC92" s="768"/>
      <c r="CTE92" s="768"/>
      <c r="CTG92" s="768"/>
      <c r="CTI92" s="768"/>
      <c r="CTK92" s="768"/>
      <c r="CTM92" s="768"/>
      <c r="CTO92" s="768"/>
      <c r="CTQ92" s="768"/>
      <c r="CTS92" s="768"/>
      <c r="CTU92" s="768"/>
      <c r="CTW92" s="768"/>
      <c r="CTY92" s="768"/>
      <c r="CUA92" s="768"/>
      <c r="CUC92" s="768"/>
      <c r="CUE92" s="768"/>
      <c r="CUG92" s="768"/>
      <c r="CUI92" s="768"/>
      <c r="CUK92" s="768"/>
      <c r="CUM92" s="768"/>
      <c r="CUO92" s="768"/>
      <c r="CUQ92" s="768"/>
      <c r="CUS92" s="768"/>
      <c r="CUU92" s="768"/>
      <c r="CUW92" s="768"/>
      <c r="CUY92" s="768"/>
      <c r="CVA92" s="768"/>
      <c r="CVC92" s="768"/>
      <c r="CVE92" s="768"/>
      <c r="CVG92" s="768"/>
      <c r="CVI92" s="768"/>
      <c r="CVK92" s="768"/>
      <c r="CVM92" s="768"/>
      <c r="CVO92" s="768"/>
      <c r="CVQ92" s="768"/>
      <c r="CVS92" s="768"/>
      <c r="CVU92" s="768"/>
      <c r="CVW92" s="768"/>
      <c r="CVY92" s="768"/>
      <c r="CWA92" s="768"/>
      <c r="CWC92" s="768"/>
      <c r="CWE92" s="768"/>
      <c r="CWG92" s="768"/>
      <c r="CWI92" s="768"/>
      <c r="CWK92" s="768"/>
      <c r="CWM92" s="768"/>
      <c r="CWO92" s="768"/>
      <c r="CWQ92" s="768"/>
      <c r="CWS92" s="768"/>
      <c r="CWU92" s="768"/>
      <c r="CWW92" s="768"/>
      <c r="CWY92" s="768"/>
      <c r="CXA92" s="768"/>
      <c r="CXC92" s="768"/>
      <c r="CXE92" s="768"/>
      <c r="CXG92" s="768"/>
      <c r="CXI92" s="768"/>
      <c r="CXK92" s="768"/>
      <c r="CXM92" s="768"/>
      <c r="CXO92" s="768"/>
      <c r="CXQ92" s="768"/>
      <c r="CXS92" s="768"/>
      <c r="CXU92" s="768"/>
      <c r="CXW92" s="768"/>
      <c r="CXY92" s="768"/>
      <c r="CYA92" s="768"/>
      <c r="CYC92" s="768"/>
      <c r="CYE92" s="768"/>
      <c r="CYG92" s="768"/>
      <c r="CYI92" s="768"/>
      <c r="CYK92" s="768"/>
      <c r="CYM92" s="768"/>
      <c r="CYO92" s="768"/>
      <c r="CYQ92" s="768"/>
      <c r="CYS92" s="768"/>
      <c r="CYU92" s="768"/>
      <c r="CYW92" s="768"/>
      <c r="CYY92" s="768"/>
      <c r="CZA92" s="768"/>
      <c r="CZC92" s="768"/>
      <c r="CZE92" s="768"/>
      <c r="CZG92" s="768"/>
      <c r="CZI92" s="768"/>
      <c r="CZK92" s="768"/>
      <c r="CZM92" s="768"/>
      <c r="CZO92" s="768"/>
      <c r="CZQ92" s="768"/>
      <c r="CZS92" s="768"/>
      <c r="CZU92" s="768"/>
      <c r="CZW92" s="768"/>
      <c r="CZY92" s="768"/>
      <c r="DAA92" s="768"/>
      <c r="DAC92" s="768"/>
      <c r="DAE92" s="768"/>
      <c r="DAG92" s="768"/>
      <c r="DAI92" s="768"/>
      <c r="DAK92" s="768"/>
      <c r="DAM92" s="768"/>
      <c r="DAO92" s="768"/>
      <c r="DAQ92" s="768"/>
      <c r="DAS92" s="768"/>
      <c r="DAU92" s="768"/>
      <c r="DAW92" s="768"/>
      <c r="DAY92" s="768"/>
      <c r="DBA92" s="768"/>
      <c r="DBC92" s="768"/>
      <c r="DBE92" s="768"/>
      <c r="DBG92" s="768"/>
      <c r="DBI92" s="768"/>
      <c r="DBK92" s="768"/>
      <c r="DBM92" s="768"/>
      <c r="DBO92" s="768"/>
      <c r="DBQ92" s="768"/>
      <c r="DBS92" s="768"/>
      <c r="DBU92" s="768"/>
      <c r="DBW92" s="768"/>
      <c r="DBY92" s="768"/>
      <c r="DCA92" s="768"/>
      <c r="DCC92" s="768"/>
      <c r="DCE92" s="768"/>
      <c r="DCG92" s="768"/>
      <c r="DCI92" s="768"/>
      <c r="DCK92" s="768"/>
      <c r="DCM92" s="768"/>
      <c r="DCO92" s="768"/>
      <c r="DCQ92" s="768"/>
      <c r="DCS92" s="768"/>
      <c r="DCU92" s="768"/>
      <c r="DCW92" s="768"/>
      <c r="DCY92" s="768"/>
      <c r="DDA92" s="768"/>
      <c r="DDC92" s="768"/>
      <c r="DDE92" s="768"/>
      <c r="DDG92" s="768"/>
      <c r="DDI92" s="768"/>
      <c r="DDK92" s="768"/>
      <c r="DDM92" s="768"/>
      <c r="DDO92" s="768"/>
      <c r="DDQ92" s="768"/>
      <c r="DDS92" s="768"/>
      <c r="DDU92" s="768"/>
      <c r="DDW92" s="768"/>
      <c r="DDY92" s="768"/>
      <c r="DEA92" s="768"/>
      <c r="DEC92" s="768"/>
      <c r="DEE92" s="768"/>
      <c r="DEG92" s="768"/>
      <c r="DEI92" s="768"/>
      <c r="DEK92" s="768"/>
      <c r="DEM92" s="768"/>
      <c r="DEO92" s="768"/>
      <c r="DEQ92" s="768"/>
      <c r="DES92" s="768"/>
      <c r="DEU92" s="768"/>
      <c r="DEW92" s="768"/>
      <c r="DEY92" s="768"/>
      <c r="DFA92" s="768"/>
      <c r="DFC92" s="768"/>
      <c r="DFE92" s="768"/>
      <c r="DFG92" s="768"/>
      <c r="DFI92" s="768"/>
      <c r="DFK92" s="768"/>
      <c r="DFM92" s="768"/>
      <c r="DFO92" s="768"/>
      <c r="DFQ92" s="768"/>
      <c r="DFS92" s="768"/>
      <c r="DFU92" s="768"/>
      <c r="DFW92" s="768"/>
      <c r="DFY92" s="768"/>
      <c r="DGA92" s="768"/>
      <c r="DGC92" s="768"/>
      <c r="DGE92" s="768"/>
      <c r="DGG92" s="768"/>
      <c r="DGI92" s="768"/>
      <c r="DGK92" s="768"/>
      <c r="DGM92" s="768"/>
      <c r="DGO92" s="768"/>
      <c r="DGQ92" s="768"/>
      <c r="DGS92" s="768"/>
      <c r="DGU92" s="768"/>
      <c r="DGW92" s="768"/>
      <c r="DGY92" s="768"/>
      <c r="DHA92" s="768"/>
      <c r="DHC92" s="768"/>
      <c r="DHE92" s="768"/>
      <c r="DHG92" s="768"/>
      <c r="DHI92" s="768"/>
      <c r="DHK92" s="768"/>
      <c r="DHM92" s="768"/>
      <c r="DHO92" s="768"/>
      <c r="DHQ92" s="768"/>
      <c r="DHS92" s="768"/>
      <c r="DHU92" s="768"/>
      <c r="DHW92" s="768"/>
      <c r="DHY92" s="768"/>
      <c r="DIA92" s="768"/>
      <c r="DIC92" s="768"/>
      <c r="DIE92" s="768"/>
      <c r="DIG92" s="768"/>
      <c r="DII92" s="768"/>
      <c r="DIK92" s="768"/>
      <c r="DIM92" s="768"/>
      <c r="DIO92" s="768"/>
      <c r="DIQ92" s="768"/>
      <c r="DIS92" s="768"/>
      <c r="DIU92" s="768"/>
      <c r="DIW92" s="768"/>
      <c r="DIY92" s="768"/>
      <c r="DJA92" s="768"/>
      <c r="DJC92" s="768"/>
      <c r="DJE92" s="768"/>
      <c r="DJG92" s="768"/>
      <c r="DJI92" s="768"/>
      <c r="DJK92" s="768"/>
      <c r="DJM92" s="768"/>
      <c r="DJO92" s="768"/>
      <c r="DJQ92" s="768"/>
      <c r="DJS92" s="768"/>
      <c r="DJU92" s="768"/>
      <c r="DJW92" s="768"/>
      <c r="DJY92" s="768"/>
      <c r="DKA92" s="768"/>
      <c r="DKC92" s="768"/>
      <c r="DKE92" s="768"/>
      <c r="DKG92" s="768"/>
      <c r="DKI92" s="768"/>
      <c r="DKK92" s="768"/>
      <c r="DKM92" s="768"/>
      <c r="DKO92" s="768"/>
      <c r="DKQ92" s="768"/>
      <c r="DKS92" s="768"/>
      <c r="DKU92" s="768"/>
      <c r="DKW92" s="768"/>
      <c r="DKY92" s="768"/>
      <c r="DLA92" s="768"/>
      <c r="DLC92" s="768"/>
      <c r="DLE92" s="768"/>
      <c r="DLG92" s="768"/>
      <c r="DLI92" s="768"/>
      <c r="DLK92" s="768"/>
      <c r="DLM92" s="768"/>
      <c r="DLO92" s="768"/>
      <c r="DLQ92" s="768"/>
      <c r="DLS92" s="768"/>
      <c r="DLU92" s="768"/>
      <c r="DLW92" s="768"/>
      <c r="DLY92" s="768"/>
      <c r="DMA92" s="768"/>
      <c r="DMC92" s="768"/>
      <c r="DME92" s="768"/>
      <c r="DMG92" s="768"/>
      <c r="DMI92" s="768"/>
      <c r="DMK92" s="768"/>
      <c r="DMM92" s="768"/>
      <c r="DMO92" s="768"/>
      <c r="DMQ92" s="768"/>
      <c r="DMS92" s="768"/>
      <c r="DMU92" s="768"/>
      <c r="DMW92" s="768"/>
      <c r="DMY92" s="768"/>
      <c r="DNA92" s="768"/>
      <c r="DNC92" s="768"/>
      <c r="DNE92" s="768"/>
      <c r="DNG92" s="768"/>
      <c r="DNI92" s="768"/>
      <c r="DNK92" s="768"/>
      <c r="DNM92" s="768"/>
      <c r="DNO92" s="768"/>
      <c r="DNQ92" s="768"/>
      <c r="DNS92" s="768"/>
      <c r="DNU92" s="768"/>
      <c r="DNW92" s="768"/>
      <c r="DNY92" s="768"/>
      <c r="DOA92" s="768"/>
      <c r="DOC92" s="768"/>
      <c r="DOE92" s="768"/>
      <c r="DOG92" s="768"/>
      <c r="DOI92" s="768"/>
      <c r="DOK92" s="768"/>
      <c r="DOM92" s="768"/>
      <c r="DOO92" s="768"/>
      <c r="DOQ92" s="768"/>
      <c r="DOS92" s="768"/>
      <c r="DOU92" s="768"/>
      <c r="DOW92" s="768"/>
      <c r="DOY92" s="768"/>
      <c r="DPA92" s="768"/>
      <c r="DPC92" s="768"/>
      <c r="DPE92" s="768"/>
      <c r="DPG92" s="768"/>
      <c r="DPI92" s="768"/>
      <c r="DPK92" s="768"/>
      <c r="DPM92" s="768"/>
      <c r="DPO92" s="768"/>
      <c r="DPQ92" s="768"/>
      <c r="DPS92" s="768"/>
      <c r="DPU92" s="768"/>
      <c r="DPW92" s="768"/>
      <c r="DPY92" s="768"/>
      <c r="DQA92" s="768"/>
      <c r="DQC92" s="768"/>
      <c r="DQE92" s="768"/>
      <c r="DQG92" s="768"/>
      <c r="DQI92" s="768"/>
      <c r="DQK92" s="768"/>
      <c r="DQM92" s="768"/>
      <c r="DQO92" s="768"/>
      <c r="DQQ92" s="768"/>
      <c r="DQS92" s="768"/>
      <c r="DQU92" s="768"/>
      <c r="DQW92" s="768"/>
      <c r="DQY92" s="768"/>
      <c r="DRA92" s="768"/>
      <c r="DRC92" s="768"/>
      <c r="DRE92" s="768"/>
      <c r="DRG92" s="768"/>
      <c r="DRI92" s="768"/>
      <c r="DRK92" s="768"/>
      <c r="DRM92" s="768"/>
      <c r="DRO92" s="768"/>
      <c r="DRQ92" s="768"/>
      <c r="DRS92" s="768"/>
      <c r="DRU92" s="768"/>
      <c r="DRW92" s="768"/>
      <c r="DRY92" s="768"/>
      <c r="DSA92" s="768"/>
      <c r="DSC92" s="768"/>
      <c r="DSE92" s="768"/>
      <c r="DSG92" s="768"/>
      <c r="DSI92" s="768"/>
      <c r="DSK92" s="768"/>
      <c r="DSM92" s="768"/>
      <c r="DSO92" s="768"/>
      <c r="DSQ92" s="768"/>
      <c r="DSS92" s="768"/>
      <c r="DSU92" s="768"/>
      <c r="DSW92" s="768"/>
      <c r="DSY92" s="768"/>
      <c r="DTA92" s="768"/>
      <c r="DTC92" s="768"/>
      <c r="DTE92" s="768"/>
      <c r="DTG92" s="768"/>
      <c r="DTI92" s="768"/>
      <c r="DTK92" s="768"/>
      <c r="DTM92" s="768"/>
      <c r="DTO92" s="768"/>
      <c r="DTQ92" s="768"/>
      <c r="DTS92" s="768"/>
      <c r="DTU92" s="768"/>
      <c r="DTW92" s="768"/>
      <c r="DTY92" s="768"/>
      <c r="DUA92" s="768"/>
      <c r="DUC92" s="768"/>
      <c r="DUE92" s="768"/>
      <c r="DUG92" s="768"/>
      <c r="DUI92" s="768"/>
      <c r="DUK92" s="768"/>
      <c r="DUM92" s="768"/>
      <c r="DUO92" s="768"/>
      <c r="DUQ92" s="768"/>
      <c r="DUS92" s="768"/>
      <c r="DUU92" s="768"/>
      <c r="DUW92" s="768"/>
      <c r="DUY92" s="768"/>
      <c r="DVA92" s="768"/>
      <c r="DVC92" s="768"/>
      <c r="DVE92" s="768"/>
      <c r="DVG92" s="768"/>
      <c r="DVI92" s="768"/>
      <c r="DVK92" s="768"/>
      <c r="DVM92" s="768"/>
      <c r="DVO92" s="768"/>
      <c r="DVQ92" s="768"/>
      <c r="DVS92" s="768"/>
      <c r="DVU92" s="768"/>
      <c r="DVW92" s="768"/>
      <c r="DVY92" s="768"/>
      <c r="DWA92" s="768"/>
      <c r="DWC92" s="768"/>
      <c r="DWE92" s="768"/>
      <c r="DWG92" s="768"/>
      <c r="DWI92" s="768"/>
      <c r="DWK92" s="768"/>
      <c r="DWM92" s="768"/>
      <c r="DWO92" s="768"/>
      <c r="DWQ92" s="768"/>
      <c r="DWS92" s="768"/>
      <c r="DWU92" s="768"/>
      <c r="DWW92" s="768"/>
      <c r="DWY92" s="768"/>
      <c r="DXA92" s="768"/>
      <c r="DXC92" s="768"/>
      <c r="DXE92" s="768"/>
      <c r="DXG92" s="768"/>
      <c r="DXI92" s="768"/>
      <c r="DXK92" s="768"/>
      <c r="DXM92" s="768"/>
      <c r="DXO92" s="768"/>
      <c r="DXQ92" s="768"/>
      <c r="DXS92" s="768"/>
      <c r="DXU92" s="768"/>
      <c r="DXW92" s="768"/>
      <c r="DXY92" s="768"/>
      <c r="DYA92" s="768"/>
      <c r="DYC92" s="768"/>
      <c r="DYE92" s="768"/>
      <c r="DYG92" s="768"/>
      <c r="DYI92" s="768"/>
      <c r="DYK92" s="768"/>
      <c r="DYM92" s="768"/>
      <c r="DYO92" s="768"/>
      <c r="DYQ92" s="768"/>
      <c r="DYS92" s="768"/>
      <c r="DYU92" s="768"/>
      <c r="DYW92" s="768"/>
      <c r="DYY92" s="768"/>
      <c r="DZA92" s="768"/>
      <c r="DZC92" s="768"/>
      <c r="DZE92" s="768"/>
      <c r="DZG92" s="768"/>
      <c r="DZI92" s="768"/>
      <c r="DZK92" s="768"/>
      <c r="DZM92" s="768"/>
      <c r="DZO92" s="768"/>
      <c r="DZQ92" s="768"/>
      <c r="DZS92" s="768"/>
      <c r="DZU92" s="768"/>
      <c r="DZW92" s="768"/>
      <c r="DZY92" s="768"/>
      <c r="EAA92" s="768"/>
      <c r="EAC92" s="768"/>
      <c r="EAE92" s="768"/>
      <c r="EAG92" s="768"/>
      <c r="EAI92" s="768"/>
      <c r="EAK92" s="768"/>
      <c r="EAM92" s="768"/>
      <c r="EAO92" s="768"/>
      <c r="EAQ92" s="768"/>
      <c r="EAS92" s="768"/>
      <c r="EAU92" s="768"/>
      <c r="EAW92" s="768"/>
      <c r="EAY92" s="768"/>
      <c r="EBA92" s="768"/>
      <c r="EBC92" s="768"/>
      <c r="EBE92" s="768"/>
      <c r="EBG92" s="768"/>
      <c r="EBI92" s="768"/>
      <c r="EBK92" s="768"/>
      <c r="EBM92" s="768"/>
      <c r="EBO92" s="768"/>
      <c r="EBQ92" s="768"/>
      <c r="EBS92" s="768"/>
      <c r="EBU92" s="768"/>
      <c r="EBW92" s="768"/>
      <c r="EBY92" s="768"/>
      <c r="ECA92" s="768"/>
      <c r="ECC92" s="768"/>
      <c r="ECE92" s="768"/>
      <c r="ECG92" s="768"/>
      <c r="ECI92" s="768"/>
      <c r="ECK92" s="768"/>
      <c r="ECM92" s="768"/>
      <c r="ECO92" s="768"/>
      <c r="ECQ92" s="768"/>
      <c r="ECS92" s="768"/>
      <c r="ECU92" s="768"/>
      <c r="ECW92" s="768"/>
      <c r="ECY92" s="768"/>
      <c r="EDA92" s="768"/>
      <c r="EDC92" s="768"/>
      <c r="EDE92" s="768"/>
      <c r="EDG92" s="768"/>
      <c r="EDI92" s="768"/>
      <c r="EDK92" s="768"/>
      <c r="EDM92" s="768"/>
      <c r="EDO92" s="768"/>
      <c r="EDQ92" s="768"/>
      <c r="EDS92" s="768"/>
      <c r="EDU92" s="768"/>
      <c r="EDW92" s="768"/>
      <c r="EDY92" s="768"/>
      <c r="EEA92" s="768"/>
      <c r="EEC92" s="768"/>
      <c r="EEE92" s="768"/>
      <c r="EEG92" s="768"/>
      <c r="EEI92" s="768"/>
      <c r="EEK92" s="768"/>
      <c r="EEM92" s="768"/>
      <c r="EEO92" s="768"/>
      <c r="EEQ92" s="768"/>
      <c r="EES92" s="768"/>
      <c r="EEU92" s="768"/>
      <c r="EEW92" s="768"/>
      <c r="EEY92" s="768"/>
      <c r="EFA92" s="768"/>
      <c r="EFC92" s="768"/>
      <c r="EFE92" s="768"/>
      <c r="EFG92" s="768"/>
      <c r="EFI92" s="768"/>
      <c r="EFK92" s="768"/>
      <c r="EFM92" s="768"/>
      <c r="EFO92" s="768"/>
      <c r="EFQ92" s="768"/>
      <c r="EFS92" s="768"/>
      <c r="EFU92" s="768"/>
      <c r="EFW92" s="768"/>
      <c r="EFY92" s="768"/>
      <c r="EGA92" s="768"/>
      <c r="EGC92" s="768"/>
      <c r="EGE92" s="768"/>
      <c r="EGG92" s="768"/>
      <c r="EGI92" s="768"/>
      <c r="EGK92" s="768"/>
      <c r="EGM92" s="768"/>
      <c r="EGO92" s="768"/>
      <c r="EGQ92" s="768"/>
      <c r="EGS92" s="768"/>
      <c r="EGU92" s="768"/>
      <c r="EGW92" s="768"/>
      <c r="EGY92" s="768"/>
      <c r="EHA92" s="768"/>
      <c r="EHC92" s="768"/>
      <c r="EHE92" s="768"/>
      <c r="EHG92" s="768"/>
      <c r="EHI92" s="768"/>
      <c r="EHK92" s="768"/>
      <c r="EHM92" s="768"/>
      <c r="EHO92" s="768"/>
      <c r="EHQ92" s="768"/>
      <c r="EHS92" s="768"/>
      <c r="EHU92" s="768"/>
      <c r="EHW92" s="768"/>
      <c r="EHY92" s="768"/>
      <c r="EIA92" s="768"/>
      <c r="EIC92" s="768"/>
      <c r="EIE92" s="768"/>
      <c r="EIG92" s="768"/>
      <c r="EII92" s="768"/>
      <c r="EIK92" s="768"/>
      <c r="EIM92" s="768"/>
      <c r="EIO92" s="768"/>
      <c r="EIQ92" s="768"/>
      <c r="EIS92" s="768"/>
      <c r="EIU92" s="768"/>
      <c r="EIW92" s="768"/>
      <c r="EIY92" s="768"/>
      <c r="EJA92" s="768"/>
      <c r="EJC92" s="768"/>
      <c r="EJE92" s="768"/>
      <c r="EJG92" s="768"/>
      <c r="EJI92" s="768"/>
      <c r="EJK92" s="768"/>
      <c r="EJM92" s="768"/>
      <c r="EJO92" s="768"/>
      <c r="EJQ92" s="768"/>
      <c r="EJS92" s="768"/>
      <c r="EJU92" s="768"/>
      <c r="EJW92" s="768"/>
      <c r="EJY92" s="768"/>
      <c r="EKA92" s="768"/>
      <c r="EKC92" s="768"/>
      <c r="EKE92" s="768"/>
      <c r="EKG92" s="768"/>
      <c r="EKI92" s="768"/>
      <c r="EKK92" s="768"/>
      <c r="EKM92" s="768"/>
      <c r="EKO92" s="768"/>
      <c r="EKQ92" s="768"/>
      <c r="EKS92" s="768"/>
      <c r="EKU92" s="768"/>
      <c r="EKW92" s="768"/>
      <c r="EKY92" s="768"/>
      <c r="ELA92" s="768"/>
      <c r="ELC92" s="768"/>
      <c r="ELE92" s="768"/>
      <c r="ELG92" s="768"/>
      <c r="ELI92" s="768"/>
      <c r="ELK92" s="768"/>
      <c r="ELM92" s="768"/>
      <c r="ELO92" s="768"/>
      <c r="ELQ92" s="768"/>
      <c r="ELS92" s="768"/>
      <c r="ELU92" s="768"/>
      <c r="ELW92" s="768"/>
      <c r="ELY92" s="768"/>
      <c r="EMA92" s="768"/>
      <c r="EMC92" s="768"/>
      <c r="EME92" s="768"/>
      <c r="EMG92" s="768"/>
      <c r="EMI92" s="768"/>
      <c r="EMK92" s="768"/>
      <c r="EMM92" s="768"/>
      <c r="EMO92" s="768"/>
      <c r="EMQ92" s="768"/>
      <c r="EMS92" s="768"/>
      <c r="EMU92" s="768"/>
      <c r="EMW92" s="768"/>
      <c r="EMY92" s="768"/>
      <c r="ENA92" s="768"/>
      <c r="ENC92" s="768"/>
      <c r="ENE92" s="768"/>
      <c r="ENG92" s="768"/>
      <c r="ENI92" s="768"/>
      <c r="ENK92" s="768"/>
      <c r="ENM92" s="768"/>
      <c r="ENO92" s="768"/>
      <c r="ENQ92" s="768"/>
      <c r="ENS92" s="768"/>
      <c r="ENU92" s="768"/>
      <c r="ENW92" s="768"/>
      <c r="ENY92" s="768"/>
      <c r="EOA92" s="768"/>
      <c r="EOC92" s="768"/>
      <c r="EOE92" s="768"/>
      <c r="EOG92" s="768"/>
      <c r="EOI92" s="768"/>
      <c r="EOK92" s="768"/>
      <c r="EOM92" s="768"/>
      <c r="EOO92" s="768"/>
      <c r="EOQ92" s="768"/>
      <c r="EOS92" s="768"/>
      <c r="EOU92" s="768"/>
      <c r="EOW92" s="768"/>
      <c r="EOY92" s="768"/>
      <c r="EPA92" s="768"/>
      <c r="EPC92" s="768"/>
      <c r="EPE92" s="768"/>
      <c r="EPG92" s="768"/>
      <c r="EPI92" s="768"/>
      <c r="EPK92" s="768"/>
      <c r="EPM92" s="768"/>
      <c r="EPO92" s="768"/>
      <c r="EPQ92" s="768"/>
      <c r="EPS92" s="768"/>
      <c r="EPU92" s="768"/>
      <c r="EPW92" s="768"/>
      <c r="EPY92" s="768"/>
      <c r="EQA92" s="768"/>
      <c r="EQC92" s="768"/>
      <c r="EQE92" s="768"/>
      <c r="EQG92" s="768"/>
      <c r="EQI92" s="768"/>
      <c r="EQK92" s="768"/>
      <c r="EQM92" s="768"/>
      <c r="EQO92" s="768"/>
      <c r="EQQ92" s="768"/>
      <c r="EQS92" s="768"/>
      <c r="EQU92" s="768"/>
      <c r="EQW92" s="768"/>
      <c r="EQY92" s="768"/>
      <c r="ERA92" s="768"/>
      <c r="ERC92" s="768"/>
      <c r="ERE92" s="768"/>
      <c r="ERG92" s="768"/>
      <c r="ERI92" s="768"/>
      <c r="ERK92" s="768"/>
      <c r="ERM92" s="768"/>
      <c r="ERO92" s="768"/>
      <c r="ERQ92" s="768"/>
      <c r="ERS92" s="768"/>
      <c r="ERU92" s="768"/>
      <c r="ERW92" s="768"/>
      <c r="ERY92" s="768"/>
      <c r="ESA92" s="768"/>
      <c r="ESC92" s="768"/>
      <c r="ESE92" s="768"/>
      <c r="ESG92" s="768"/>
      <c r="ESI92" s="768"/>
      <c r="ESK92" s="768"/>
      <c r="ESM92" s="768"/>
      <c r="ESO92" s="768"/>
      <c r="ESQ92" s="768"/>
      <c r="ESS92" s="768"/>
      <c r="ESU92" s="768"/>
      <c r="ESW92" s="768"/>
      <c r="ESY92" s="768"/>
      <c r="ETA92" s="768"/>
      <c r="ETC92" s="768"/>
      <c r="ETE92" s="768"/>
      <c r="ETG92" s="768"/>
      <c r="ETI92" s="768"/>
      <c r="ETK92" s="768"/>
      <c r="ETM92" s="768"/>
      <c r="ETO92" s="768"/>
      <c r="ETQ92" s="768"/>
      <c r="ETS92" s="768"/>
      <c r="ETU92" s="768"/>
      <c r="ETW92" s="768"/>
      <c r="ETY92" s="768"/>
      <c r="EUA92" s="768"/>
      <c r="EUC92" s="768"/>
      <c r="EUE92" s="768"/>
      <c r="EUG92" s="768"/>
      <c r="EUI92" s="768"/>
      <c r="EUK92" s="768"/>
      <c r="EUM92" s="768"/>
      <c r="EUO92" s="768"/>
      <c r="EUQ92" s="768"/>
      <c r="EUS92" s="768"/>
      <c r="EUU92" s="768"/>
      <c r="EUW92" s="768"/>
      <c r="EUY92" s="768"/>
      <c r="EVA92" s="768"/>
      <c r="EVC92" s="768"/>
      <c r="EVE92" s="768"/>
      <c r="EVG92" s="768"/>
      <c r="EVI92" s="768"/>
      <c r="EVK92" s="768"/>
      <c r="EVM92" s="768"/>
      <c r="EVO92" s="768"/>
      <c r="EVQ92" s="768"/>
      <c r="EVS92" s="768"/>
      <c r="EVU92" s="768"/>
      <c r="EVW92" s="768"/>
      <c r="EVY92" s="768"/>
      <c r="EWA92" s="768"/>
      <c r="EWC92" s="768"/>
      <c r="EWE92" s="768"/>
      <c r="EWG92" s="768"/>
      <c r="EWI92" s="768"/>
      <c r="EWK92" s="768"/>
      <c r="EWM92" s="768"/>
      <c r="EWO92" s="768"/>
      <c r="EWQ92" s="768"/>
      <c r="EWS92" s="768"/>
      <c r="EWU92" s="768"/>
      <c r="EWW92" s="768"/>
      <c r="EWY92" s="768"/>
      <c r="EXA92" s="768"/>
      <c r="EXC92" s="768"/>
      <c r="EXE92" s="768"/>
      <c r="EXG92" s="768"/>
      <c r="EXI92" s="768"/>
      <c r="EXK92" s="768"/>
      <c r="EXM92" s="768"/>
      <c r="EXO92" s="768"/>
      <c r="EXQ92" s="768"/>
      <c r="EXS92" s="768"/>
      <c r="EXU92" s="768"/>
      <c r="EXW92" s="768"/>
      <c r="EXY92" s="768"/>
      <c r="EYA92" s="768"/>
      <c r="EYC92" s="768"/>
      <c r="EYE92" s="768"/>
      <c r="EYG92" s="768"/>
      <c r="EYI92" s="768"/>
      <c r="EYK92" s="768"/>
      <c r="EYM92" s="768"/>
      <c r="EYO92" s="768"/>
      <c r="EYQ92" s="768"/>
      <c r="EYS92" s="768"/>
      <c r="EYU92" s="768"/>
      <c r="EYW92" s="768"/>
      <c r="EYY92" s="768"/>
      <c r="EZA92" s="768"/>
      <c r="EZC92" s="768"/>
      <c r="EZE92" s="768"/>
      <c r="EZG92" s="768"/>
      <c r="EZI92" s="768"/>
      <c r="EZK92" s="768"/>
      <c r="EZM92" s="768"/>
      <c r="EZO92" s="768"/>
      <c r="EZQ92" s="768"/>
      <c r="EZS92" s="768"/>
      <c r="EZU92" s="768"/>
      <c r="EZW92" s="768"/>
      <c r="EZY92" s="768"/>
      <c r="FAA92" s="768"/>
      <c r="FAC92" s="768"/>
      <c r="FAE92" s="768"/>
      <c r="FAG92" s="768"/>
      <c r="FAI92" s="768"/>
      <c r="FAK92" s="768"/>
      <c r="FAM92" s="768"/>
      <c r="FAO92" s="768"/>
      <c r="FAQ92" s="768"/>
      <c r="FAS92" s="768"/>
      <c r="FAU92" s="768"/>
      <c r="FAW92" s="768"/>
      <c r="FAY92" s="768"/>
      <c r="FBA92" s="768"/>
      <c r="FBC92" s="768"/>
      <c r="FBE92" s="768"/>
      <c r="FBG92" s="768"/>
      <c r="FBI92" s="768"/>
      <c r="FBK92" s="768"/>
      <c r="FBM92" s="768"/>
      <c r="FBO92" s="768"/>
      <c r="FBQ92" s="768"/>
      <c r="FBS92" s="768"/>
      <c r="FBU92" s="768"/>
      <c r="FBW92" s="768"/>
      <c r="FBY92" s="768"/>
      <c r="FCA92" s="768"/>
      <c r="FCC92" s="768"/>
      <c r="FCE92" s="768"/>
      <c r="FCG92" s="768"/>
      <c r="FCI92" s="768"/>
      <c r="FCK92" s="768"/>
      <c r="FCM92" s="768"/>
      <c r="FCO92" s="768"/>
      <c r="FCQ92" s="768"/>
      <c r="FCS92" s="768"/>
      <c r="FCU92" s="768"/>
      <c r="FCW92" s="768"/>
      <c r="FCY92" s="768"/>
      <c r="FDA92" s="768"/>
      <c r="FDC92" s="768"/>
      <c r="FDE92" s="768"/>
      <c r="FDG92" s="768"/>
      <c r="FDI92" s="768"/>
      <c r="FDK92" s="768"/>
      <c r="FDM92" s="768"/>
      <c r="FDO92" s="768"/>
      <c r="FDQ92" s="768"/>
      <c r="FDS92" s="768"/>
      <c r="FDU92" s="768"/>
      <c r="FDW92" s="768"/>
      <c r="FDY92" s="768"/>
      <c r="FEA92" s="768"/>
      <c r="FEC92" s="768"/>
      <c r="FEE92" s="768"/>
      <c r="FEG92" s="768"/>
      <c r="FEI92" s="768"/>
      <c r="FEK92" s="768"/>
      <c r="FEM92" s="768"/>
      <c r="FEO92" s="768"/>
      <c r="FEQ92" s="768"/>
      <c r="FES92" s="768"/>
      <c r="FEU92" s="768"/>
      <c r="FEW92" s="768"/>
      <c r="FEY92" s="768"/>
      <c r="FFA92" s="768"/>
      <c r="FFC92" s="768"/>
      <c r="FFE92" s="768"/>
      <c r="FFG92" s="768"/>
      <c r="FFI92" s="768"/>
      <c r="FFK92" s="768"/>
      <c r="FFM92" s="768"/>
      <c r="FFO92" s="768"/>
      <c r="FFQ92" s="768"/>
      <c r="FFS92" s="768"/>
      <c r="FFU92" s="768"/>
      <c r="FFW92" s="768"/>
      <c r="FFY92" s="768"/>
      <c r="FGA92" s="768"/>
      <c r="FGC92" s="768"/>
      <c r="FGE92" s="768"/>
      <c r="FGG92" s="768"/>
      <c r="FGI92" s="768"/>
      <c r="FGK92" s="768"/>
      <c r="FGM92" s="768"/>
      <c r="FGO92" s="768"/>
      <c r="FGQ92" s="768"/>
      <c r="FGS92" s="768"/>
      <c r="FGU92" s="768"/>
      <c r="FGW92" s="768"/>
      <c r="FGY92" s="768"/>
      <c r="FHA92" s="768"/>
      <c r="FHC92" s="768"/>
      <c r="FHE92" s="768"/>
      <c r="FHG92" s="768"/>
      <c r="FHI92" s="768"/>
      <c r="FHK92" s="768"/>
      <c r="FHM92" s="768"/>
      <c r="FHO92" s="768"/>
      <c r="FHQ92" s="768"/>
      <c r="FHS92" s="768"/>
      <c r="FHU92" s="768"/>
      <c r="FHW92" s="768"/>
      <c r="FHY92" s="768"/>
      <c r="FIA92" s="768"/>
      <c r="FIC92" s="768"/>
      <c r="FIE92" s="768"/>
      <c r="FIG92" s="768"/>
      <c r="FII92" s="768"/>
      <c r="FIK92" s="768"/>
      <c r="FIM92" s="768"/>
      <c r="FIO92" s="768"/>
      <c r="FIQ92" s="768"/>
      <c r="FIS92" s="768"/>
      <c r="FIU92" s="768"/>
      <c r="FIW92" s="768"/>
      <c r="FIY92" s="768"/>
      <c r="FJA92" s="768"/>
      <c r="FJC92" s="768"/>
      <c r="FJE92" s="768"/>
      <c r="FJG92" s="768"/>
      <c r="FJI92" s="768"/>
      <c r="FJK92" s="768"/>
      <c r="FJM92" s="768"/>
      <c r="FJO92" s="768"/>
      <c r="FJQ92" s="768"/>
      <c r="FJS92" s="768"/>
      <c r="FJU92" s="768"/>
      <c r="FJW92" s="768"/>
      <c r="FJY92" s="768"/>
      <c r="FKA92" s="768"/>
      <c r="FKC92" s="768"/>
      <c r="FKE92" s="768"/>
      <c r="FKG92" s="768"/>
      <c r="FKI92" s="768"/>
      <c r="FKK92" s="768"/>
      <c r="FKM92" s="768"/>
      <c r="FKO92" s="768"/>
      <c r="FKQ92" s="768"/>
      <c r="FKS92" s="768"/>
      <c r="FKU92" s="768"/>
      <c r="FKW92" s="768"/>
      <c r="FKY92" s="768"/>
      <c r="FLA92" s="768"/>
      <c r="FLC92" s="768"/>
      <c r="FLE92" s="768"/>
      <c r="FLG92" s="768"/>
      <c r="FLI92" s="768"/>
      <c r="FLK92" s="768"/>
      <c r="FLM92" s="768"/>
      <c r="FLO92" s="768"/>
      <c r="FLQ92" s="768"/>
      <c r="FLS92" s="768"/>
      <c r="FLU92" s="768"/>
      <c r="FLW92" s="768"/>
      <c r="FLY92" s="768"/>
      <c r="FMA92" s="768"/>
      <c r="FMC92" s="768"/>
      <c r="FME92" s="768"/>
      <c r="FMG92" s="768"/>
      <c r="FMI92" s="768"/>
      <c r="FMK92" s="768"/>
      <c r="FMM92" s="768"/>
      <c r="FMO92" s="768"/>
      <c r="FMQ92" s="768"/>
      <c r="FMS92" s="768"/>
      <c r="FMU92" s="768"/>
      <c r="FMW92" s="768"/>
      <c r="FMY92" s="768"/>
      <c r="FNA92" s="768"/>
      <c r="FNC92" s="768"/>
      <c r="FNE92" s="768"/>
      <c r="FNG92" s="768"/>
      <c r="FNI92" s="768"/>
      <c r="FNK92" s="768"/>
      <c r="FNM92" s="768"/>
      <c r="FNO92" s="768"/>
      <c r="FNQ92" s="768"/>
      <c r="FNS92" s="768"/>
      <c r="FNU92" s="768"/>
      <c r="FNW92" s="768"/>
      <c r="FNY92" s="768"/>
      <c r="FOA92" s="768"/>
      <c r="FOC92" s="768"/>
      <c r="FOE92" s="768"/>
      <c r="FOG92" s="768"/>
      <c r="FOI92" s="768"/>
      <c r="FOK92" s="768"/>
      <c r="FOM92" s="768"/>
      <c r="FOO92" s="768"/>
      <c r="FOQ92" s="768"/>
      <c r="FOS92" s="768"/>
      <c r="FOU92" s="768"/>
      <c r="FOW92" s="768"/>
      <c r="FOY92" s="768"/>
      <c r="FPA92" s="768"/>
      <c r="FPC92" s="768"/>
      <c r="FPE92" s="768"/>
      <c r="FPG92" s="768"/>
      <c r="FPI92" s="768"/>
      <c r="FPK92" s="768"/>
      <c r="FPM92" s="768"/>
      <c r="FPO92" s="768"/>
      <c r="FPQ92" s="768"/>
      <c r="FPS92" s="768"/>
      <c r="FPU92" s="768"/>
      <c r="FPW92" s="768"/>
      <c r="FPY92" s="768"/>
      <c r="FQA92" s="768"/>
      <c r="FQC92" s="768"/>
      <c r="FQE92" s="768"/>
      <c r="FQG92" s="768"/>
      <c r="FQI92" s="768"/>
      <c r="FQK92" s="768"/>
      <c r="FQM92" s="768"/>
      <c r="FQO92" s="768"/>
      <c r="FQQ92" s="768"/>
      <c r="FQS92" s="768"/>
      <c r="FQU92" s="768"/>
      <c r="FQW92" s="768"/>
      <c r="FQY92" s="768"/>
      <c r="FRA92" s="768"/>
      <c r="FRC92" s="768"/>
      <c r="FRE92" s="768"/>
      <c r="FRG92" s="768"/>
      <c r="FRI92" s="768"/>
      <c r="FRK92" s="768"/>
      <c r="FRM92" s="768"/>
      <c r="FRO92" s="768"/>
      <c r="FRQ92" s="768"/>
      <c r="FRS92" s="768"/>
      <c r="FRU92" s="768"/>
      <c r="FRW92" s="768"/>
      <c r="FRY92" s="768"/>
      <c r="FSA92" s="768"/>
      <c r="FSC92" s="768"/>
      <c r="FSE92" s="768"/>
      <c r="FSG92" s="768"/>
      <c r="FSI92" s="768"/>
      <c r="FSK92" s="768"/>
      <c r="FSM92" s="768"/>
      <c r="FSO92" s="768"/>
      <c r="FSQ92" s="768"/>
      <c r="FSS92" s="768"/>
      <c r="FSU92" s="768"/>
      <c r="FSW92" s="768"/>
      <c r="FSY92" s="768"/>
      <c r="FTA92" s="768"/>
      <c r="FTC92" s="768"/>
      <c r="FTE92" s="768"/>
      <c r="FTG92" s="768"/>
      <c r="FTI92" s="768"/>
      <c r="FTK92" s="768"/>
      <c r="FTM92" s="768"/>
      <c r="FTO92" s="768"/>
      <c r="FTQ92" s="768"/>
      <c r="FTS92" s="768"/>
      <c r="FTU92" s="768"/>
      <c r="FTW92" s="768"/>
      <c r="FTY92" s="768"/>
      <c r="FUA92" s="768"/>
      <c r="FUC92" s="768"/>
      <c r="FUE92" s="768"/>
      <c r="FUG92" s="768"/>
      <c r="FUI92" s="768"/>
      <c r="FUK92" s="768"/>
      <c r="FUM92" s="768"/>
      <c r="FUO92" s="768"/>
      <c r="FUQ92" s="768"/>
      <c r="FUS92" s="768"/>
      <c r="FUU92" s="768"/>
      <c r="FUW92" s="768"/>
      <c r="FUY92" s="768"/>
      <c r="FVA92" s="768"/>
      <c r="FVC92" s="768"/>
      <c r="FVE92" s="768"/>
      <c r="FVG92" s="768"/>
      <c r="FVI92" s="768"/>
      <c r="FVK92" s="768"/>
      <c r="FVM92" s="768"/>
      <c r="FVO92" s="768"/>
      <c r="FVQ92" s="768"/>
      <c r="FVS92" s="768"/>
      <c r="FVU92" s="768"/>
      <c r="FVW92" s="768"/>
      <c r="FVY92" s="768"/>
      <c r="FWA92" s="768"/>
      <c r="FWC92" s="768"/>
      <c r="FWE92" s="768"/>
      <c r="FWG92" s="768"/>
      <c r="FWI92" s="768"/>
      <c r="FWK92" s="768"/>
      <c r="FWM92" s="768"/>
      <c r="FWO92" s="768"/>
      <c r="FWQ92" s="768"/>
      <c r="FWS92" s="768"/>
      <c r="FWU92" s="768"/>
      <c r="FWW92" s="768"/>
      <c r="FWY92" s="768"/>
      <c r="FXA92" s="768"/>
      <c r="FXC92" s="768"/>
      <c r="FXE92" s="768"/>
      <c r="FXG92" s="768"/>
      <c r="FXI92" s="768"/>
      <c r="FXK92" s="768"/>
      <c r="FXM92" s="768"/>
      <c r="FXO92" s="768"/>
      <c r="FXQ92" s="768"/>
      <c r="FXS92" s="768"/>
      <c r="FXU92" s="768"/>
      <c r="FXW92" s="768"/>
      <c r="FXY92" s="768"/>
      <c r="FYA92" s="768"/>
      <c r="FYC92" s="768"/>
      <c r="FYE92" s="768"/>
      <c r="FYG92" s="768"/>
      <c r="FYI92" s="768"/>
      <c r="FYK92" s="768"/>
      <c r="FYM92" s="768"/>
      <c r="FYO92" s="768"/>
      <c r="FYQ92" s="768"/>
      <c r="FYS92" s="768"/>
      <c r="FYU92" s="768"/>
      <c r="FYW92" s="768"/>
      <c r="FYY92" s="768"/>
      <c r="FZA92" s="768"/>
      <c r="FZC92" s="768"/>
      <c r="FZE92" s="768"/>
      <c r="FZG92" s="768"/>
      <c r="FZI92" s="768"/>
      <c r="FZK92" s="768"/>
      <c r="FZM92" s="768"/>
      <c r="FZO92" s="768"/>
      <c r="FZQ92" s="768"/>
      <c r="FZS92" s="768"/>
      <c r="FZU92" s="768"/>
      <c r="FZW92" s="768"/>
      <c r="FZY92" s="768"/>
      <c r="GAA92" s="768"/>
      <c r="GAC92" s="768"/>
      <c r="GAE92" s="768"/>
      <c r="GAG92" s="768"/>
      <c r="GAI92" s="768"/>
      <c r="GAK92" s="768"/>
      <c r="GAM92" s="768"/>
      <c r="GAO92" s="768"/>
      <c r="GAQ92" s="768"/>
      <c r="GAS92" s="768"/>
      <c r="GAU92" s="768"/>
      <c r="GAW92" s="768"/>
      <c r="GAY92" s="768"/>
      <c r="GBA92" s="768"/>
      <c r="GBC92" s="768"/>
      <c r="GBE92" s="768"/>
      <c r="GBG92" s="768"/>
      <c r="GBI92" s="768"/>
      <c r="GBK92" s="768"/>
      <c r="GBM92" s="768"/>
      <c r="GBO92" s="768"/>
      <c r="GBQ92" s="768"/>
      <c r="GBS92" s="768"/>
      <c r="GBU92" s="768"/>
      <c r="GBW92" s="768"/>
      <c r="GBY92" s="768"/>
      <c r="GCA92" s="768"/>
      <c r="GCC92" s="768"/>
      <c r="GCE92" s="768"/>
      <c r="GCG92" s="768"/>
      <c r="GCI92" s="768"/>
      <c r="GCK92" s="768"/>
      <c r="GCM92" s="768"/>
      <c r="GCO92" s="768"/>
      <c r="GCQ92" s="768"/>
      <c r="GCS92" s="768"/>
      <c r="GCU92" s="768"/>
      <c r="GCW92" s="768"/>
      <c r="GCY92" s="768"/>
      <c r="GDA92" s="768"/>
      <c r="GDC92" s="768"/>
      <c r="GDE92" s="768"/>
      <c r="GDG92" s="768"/>
      <c r="GDI92" s="768"/>
      <c r="GDK92" s="768"/>
      <c r="GDM92" s="768"/>
      <c r="GDO92" s="768"/>
      <c r="GDQ92" s="768"/>
      <c r="GDS92" s="768"/>
      <c r="GDU92" s="768"/>
      <c r="GDW92" s="768"/>
      <c r="GDY92" s="768"/>
      <c r="GEA92" s="768"/>
      <c r="GEC92" s="768"/>
      <c r="GEE92" s="768"/>
      <c r="GEG92" s="768"/>
      <c r="GEI92" s="768"/>
      <c r="GEK92" s="768"/>
      <c r="GEM92" s="768"/>
      <c r="GEO92" s="768"/>
      <c r="GEQ92" s="768"/>
      <c r="GES92" s="768"/>
      <c r="GEU92" s="768"/>
      <c r="GEW92" s="768"/>
      <c r="GEY92" s="768"/>
      <c r="GFA92" s="768"/>
      <c r="GFC92" s="768"/>
      <c r="GFE92" s="768"/>
      <c r="GFG92" s="768"/>
      <c r="GFI92" s="768"/>
      <c r="GFK92" s="768"/>
      <c r="GFM92" s="768"/>
      <c r="GFO92" s="768"/>
      <c r="GFQ92" s="768"/>
      <c r="GFS92" s="768"/>
      <c r="GFU92" s="768"/>
      <c r="GFW92" s="768"/>
      <c r="GFY92" s="768"/>
      <c r="GGA92" s="768"/>
      <c r="GGC92" s="768"/>
      <c r="GGE92" s="768"/>
      <c r="GGG92" s="768"/>
      <c r="GGI92" s="768"/>
      <c r="GGK92" s="768"/>
      <c r="GGM92" s="768"/>
      <c r="GGO92" s="768"/>
      <c r="GGQ92" s="768"/>
      <c r="GGS92" s="768"/>
      <c r="GGU92" s="768"/>
      <c r="GGW92" s="768"/>
      <c r="GGY92" s="768"/>
      <c r="GHA92" s="768"/>
      <c r="GHC92" s="768"/>
      <c r="GHE92" s="768"/>
      <c r="GHG92" s="768"/>
      <c r="GHI92" s="768"/>
      <c r="GHK92" s="768"/>
      <c r="GHM92" s="768"/>
      <c r="GHO92" s="768"/>
      <c r="GHQ92" s="768"/>
      <c r="GHS92" s="768"/>
      <c r="GHU92" s="768"/>
      <c r="GHW92" s="768"/>
      <c r="GHY92" s="768"/>
      <c r="GIA92" s="768"/>
      <c r="GIC92" s="768"/>
      <c r="GIE92" s="768"/>
      <c r="GIG92" s="768"/>
      <c r="GII92" s="768"/>
      <c r="GIK92" s="768"/>
      <c r="GIM92" s="768"/>
      <c r="GIO92" s="768"/>
      <c r="GIQ92" s="768"/>
      <c r="GIS92" s="768"/>
      <c r="GIU92" s="768"/>
      <c r="GIW92" s="768"/>
      <c r="GIY92" s="768"/>
      <c r="GJA92" s="768"/>
      <c r="GJC92" s="768"/>
      <c r="GJE92" s="768"/>
      <c r="GJG92" s="768"/>
      <c r="GJI92" s="768"/>
      <c r="GJK92" s="768"/>
      <c r="GJM92" s="768"/>
      <c r="GJO92" s="768"/>
      <c r="GJQ92" s="768"/>
      <c r="GJS92" s="768"/>
      <c r="GJU92" s="768"/>
      <c r="GJW92" s="768"/>
      <c r="GJY92" s="768"/>
      <c r="GKA92" s="768"/>
      <c r="GKC92" s="768"/>
      <c r="GKE92" s="768"/>
      <c r="GKG92" s="768"/>
      <c r="GKI92" s="768"/>
      <c r="GKK92" s="768"/>
      <c r="GKM92" s="768"/>
      <c r="GKO92" s="768"/>
      <c r="GKQ92" s="768"/>
      <c r="GKS92" s="768"/>
      <c r="GKU92" s="768"/>
      <c r="GKW92" s="768"/>
      <c r="GKY92" s="768"/>
      <c r="GLA92" s="768"/>
      <c r="GLC92" s="768"/>
      <c r="GLE92" s="768"/>
      <c r="GLG92" s="768"/>
      <c r="GLI92" s="768"/>
      <c r="GLK92" s="768"/>
      <c r="GLM92" s="768"/>
      <c r="GLO92" s="768"/>
      <c r="GLQ92" s="768"/>
      <c r="GLS92" s="768"/>
      <c r="GLU92" s="768"/>
      <c r="GLW92" s="768"/>
      <c r="GLY92" s="768"/>
      <c r="GMA92" s="768"/>
      <c r="GMC92" s="768"/>
      <c r="GME92" s="768"/>
      <c r="GMG92" s="768"/>
      <c r="GMI92" s="768"/>
      <c r="GMK92" s="768"/>
      <c r="GMM92" s="768"/>
      <c r="GMO92" s="768"/>
      <c r="GMQ92" s="768"/>
      <c r="GMS92" s="768"/>
      <c r="GMU92" s="768"/>
      <c r="GMW92" s="768"/>
      <c r="GMY92" s="768"/>
      <c r="GNA92" s="768"/>
      <c r="GNC92" s="768"/>
      <c r="GNE92" s="768"/>
      <c r="GNG92" s="768"/>
      <c r="GNI92" s="768"/>
      <c r="GNK92" s="768"/>
      <c r="GNM92" s="768"/>
      <c r="GNO92" s="768"/>
      <c r="GNQ92" s="768"/>
      <c r="GNS92" s="768"/>
      <c r="GNU92" s="768"/>
      <c r="GNW92" s="768"/>
      <c r="GNY92" s="768"/>
      <c r="GOA92" s="768"/>
      <c r="GOC92" s="768"/>
      <c r="GOE92" s="768"/>
      <c r="GOG92" s="768"/>
      <c r="GOI92" s="768"/>
      <c r="GOK92" s="768"/>
      <c r="GOM92" s="768"/>
      <c r="GOO92" s="768"/>
      <c r="GOQ92" s="768"/>
      <c r="GOS92" s="768"/>
      <c r="GOU92" s="768"/>
      <c r="GOW92" s="768"/>
      <c r="GOY92" s="768"/>
      <c r="GPA92" s="768"/>
      <c r="GPC92" s="768"/>
      <c r="GPE92" s="768"/>
      <c r="GPG92" s="768"/>
      <c r="GPI92" s="768"/>
      <c r="GPK92" s="768"/>
      <c r="GPM92" s="768"/>
      <c r="GPO92" s="768"/>
      <c r="GPQ92" s="768"/>
      <c r="GPS92" s="768"/>
      <c r="GPU92" s="768"/>
      <c r="GPW92" s="768"/>
      <c r="GPY92" s="768"/>
      <c r="GQA92" s="768"/>
      <c r="GQC92" s="768"/>
      <c r="GQE92" s="768"/>
      <c r="GQG92" s="768"/>
      <c r="GQI92" s="768"/>
      <c r="GQK92" s="768"/>
      <c r="GQM92" s="768"/>
      <c r="GQO92" s="768"/>
      <c r="GQQ92" s="768"/>
      <c r="GQS92" s="768"/>
      <c r="GQU92" s="768"/>
      <c r="GQW92" s="768"/>
      <c r="GQY92" s="768"/>
      <c r="GRA92" s="768"/>
      <c r="GRC92" s="768"/>
      <c r="GRE92" s="768"/>
      <c r="GRG92" s="768"/>
      <c r="GRI92" s="768"/>
      <c r="GRK92" s="768"/>
      <c r="GRM92" s="768"/>
      <c r="GRO92" s="768"/>
      <c r="GRQ92" s="768"/>
      <c r="GRS92" s="768"/>
      <c r="GRU92" s="768"/>
      <c r="GRW92" s="768"/>
      <c r="GRY92" s="768"/>
      <c r="GSA92" s="768"/>
      <c r="GSC92" s="768"/>
      <c r="GSE92" s="768"/>
      <c r="GSG92" s="768"/>
      <c r="GSI92" s="768"/>
      <c r="GSK92" s="768"/>
      <c r="GSM92" s="768"/>
      <c r="GSO92" s="768"/>
      <c r="GSQ92" s="768"/>
      <c r="GSS92" s="768"/>
      <c r="GSU92" s="768"/>
      <c r="GSW92" s="768"/>
      <c r="GSY92" s="768"/>
      <c r="GTA92" s="768"/>
      <c r="GTC92" s="768"/>
      <c r="GTE92" s="768"/>
      <c r="GTG92" s="768"/>
      <c r="GTI92" s="768"/>
      <c r="GTK92" s="768"/>
      <c r="GTM92" s="768"/>
      <c r="GTO92" s="768"/>
      <c r="GTQ92" s="768"/>
      <c r="GTS92" s="768"/>
      <c r="GTU92" s="768"/>
      <c r="GTW92" s="768"/>
      <c r="GTY92" s="768"/>
      <c r="GUA92" s="768"/>
      <c r="GUC92" s="768"/>
      <c r="GUE92" s="768"/>
      <c r="GUG92" s="768"/>
      <c r="GUI92" s="768"/>
      <c r="GUK92" s="768"/>
      <c r="GUM92" s="768"/>
      <c r="GUO92" s="768"/>
      <c r="GUQ92" s="768"/>
      <c r="GUS92" s="768"/>
      <c r="GUU92" s="768"/>
      <c r="GUW92" s="768"/>
      <c r="GUY92" s="768"/>
      <c r="GVA92" s="768"/>
      <c r="GVC92" s="768"/>
      <c r="GVE92" s="768"/>
      <c r="GVG92" s="768"/>
      <c r="GVI92" s="768"/>
      <c r="GVK92" s="768"/>
      <c r="GVM92" s="768"/>
      <c r="GVO92" s="768"/>
      <c r="GVQ92" s="768"/>
      <c r="GVS92" s="768"/>
      <c r="GVU92" s="768"/>
      <c r="GVW92" s="768"/>
      <c r="GVY92" s="768"/>
      <c r="GWA92" s="768"/>
      <c r="GWC92" s="768"/>
      <c r="GWE92" s="768"/>
      <c r="GWG92" s="768"/>
      <c r="GWI92" s="768"/>
      <c r="GWK92" s="768"/>
      <c r="GWM92" s="768"/>
      <c r="GWO92" s="768"/>
      <c r="GWQ92" s="768"/>
      <c r="GWS92" s="768"/>
      <c r="GWU92" s="768"/>
      <c r="GWW92" s="768"/>
      <c r="GWY92" s="768"/>
      <c r="GXA92" s="768"/>
      <c r="GXC92" s="768"/>
      <c r="GXE92" s="768"/>
      <c r="GXG92" s="768"/>
      <c r="GXI92" s="768"/>
      <c r="GXK92" s="768"/>
      <c r="GXM92" s="768"/>
      <c r="GXO92" s="768"/>
      <c r="GXQ92" s="768"/>
      <c r="GXS92" s="768"/>
      <c r="GXU92" s="768"/>
      <c r="GXW92" s="768"/>
      <c r="GXY92" s="768"/>
      <c r="GYA92" s="768"/>
      <c r="GYC92" s="768"/>
      <c r="GYE92" s="768"/>
      <c r="GYG92" s="768"/>
      <c r="GYI92" s="768"/>
      <c r="GYK92" s="768"/>
      <c r="GYM92" s="768"/>
      <c r="GYO92" s="768"/>
      <c r="GYQ92" s="768"/>
      <c r="GYS92" s="768"/>
      <c r="GYU92" s="768"/>
      <c r="GYW92" s="768"/>
      <c r="GYY92" s="768"/>
      <c r="GZA92" s="768"/>
      <c r="GZC92" s="768"/>
      <c r="GZE92" s="768"/>
      <c r="GZG92" s="768"/>
      <c r="GZI92" s="768"/>
      <c r="GZK92" s="768"/>
      <c r="GZM92" s="768"/>
      <c r="GZO92" s="768"/>
      <c r="GZQ92" s="768"/>
      <c r="GZS92" s="768"/>
      <c r="GZU92" s="768"/>
      <c r="GZW92" s="768"/>
      <c r="GZY92" s="768"/>
      <c r="HAA92" s="768"/>
      <c r="HAC92" s="768"/>
      <c r="HAE92" s="768"/>
      <c r="HAG92" s="768"/>
      <c r="HAI92" s="768"/>
      <c r="HAK92" s="768"/>
      <c r="HAM92" s="768"/>
      <c r="HAO92" s="768"/>
      <c r="HAQ92" s="768"/>
      <c r="HAS92" s="768"/>
      <c r="HAU92" s="768"/>
      <c r="HAW92" s="768"/>
      <c r="HAY92" s="768"/>
      <c r="HBA92" s="768"/>
      <c r="HBC92" s="768"/>
      <c r="HBE92" s="768"/>
      <c r="HBG92" s="768"/>
      <c r="HBI92" s="768"/>
      <c r="HBK92" s="768"/>
      <c r="HBM92" s="768"/>
      <c r="HBO92" s="768"/>
      <c r="HBQ92" s="768"/>
      <c r="HBS92" s="768"/>
      <c r="HBU92" s="768"/>
      <c r="HBW92" s="768"/>
      <c r="HBY92" s="768"/>
      <c r="HCA92" s="768"/>
      <c r="HCC92" s="768"/>
      <c r="HCE92" s="768"/>
      <c r="HCG92" s="768"/>
      <c r="HCI92" s="768"/>
      <c r="HCK92" s="768"/>
      <c r="HCM92" s="768"/>
      <c r="HCO92" s="768"/>
      <c r="HCQ92" s="768"/>
      <c r="HCS92" s="768"/>
      <c r="HCU92" s="768"/>
      <c r="HCW92" s="768"/>
      <c r="HCY92" s="768"/>
      <c r="HDA92" s="768"/>
      <c r="HDC92" s="768"/>
      <c r="HDE92" s="768"/>
      <c r="HDG92" s="768"/>
      <c r="HDI92" s="768"/>
      <c r="HDK92" s="768"/>
      <c r="HDM92" s="768"/>
      <c r="HDO92" s="768"/>
      <c r="HDQ92" s="768"/>
      <c r="HDS92" s="768"/>
      <c r="HDU92" s="768"/>
      <c r="HDW92" s="768"/>
      <c r="HDY92" s="768"/>
      <c r="HEA92" s="768"/>
      <c r="HEC92" s="768"/>
      <c r="HEE92" s="768"/>
      <c r="HEG92" s="768"/>
      <c r="HEI92" s="768"/>
      <c r="HEK92" s="768"/>
      <c r="HEM92" s="768"/>
      <c r="HEO92" s="768"/>
      <c r="HEQ92" s="768"/>
      <c r="HES92" s="768"/>
      <c r="HEU92" s="768"/>
      <c r="HEW92" s="768"/>
      <c r="HEY92" s="768"/>
      <c r="HFA92" s="768"/>
      <c r="HFC92" s="768"/>
      <c r="HFE92" s="768"/>
      <c r="HFG92" s="768"/>
      <c r="HFI92" s="768"/>
      <c r="HFK92" s="768"/>
      <c r="HFM92" s="768"/>
      <c r="HFO92" s="768"/>
      <c r="HFQ92" s="768"/>
      <c r="HFS92" s="768"/>
      <c r="HFU92" s="768"/>
      <c r="HFW92" s="768"/>
      <c r="HFY92" s="768"/>
      <c r="HGA92" s="768"/>
      <c r="HGC92" s="768"/>
      <c r="HGE92" s="768"/>
      <c r="HGG92" s="768"/>
      <c r="HGI92" s="768"/>
      <c r="HGK92" s="768"/>
      <c r="HGM92" s="768"/>
      <c r="HGO92" s="768"/>
      <c r="HGQ92" s="768"/>
      <c r="HGS92" s="768"/>
      <c r="HGU92" s="768"/>
      <c r="HGW92" s="768"/>
      <c r="HGY92" s="768"/>
      <c r="HHA92" s="768"/>
      <c r="HHC92" s="768"/>
      <c r="HHE92" s="768"/>
      <c r="HHG92" s="768"/>
      <c r="HHI92" s="768"/>
      <c r="HHK92" s="768"/>
      <c r="HHM92" s="768"/>
      <c r="HHO92" s="768"/>
      <c r="HHQ92" s="768"/>
      <c r="HHS92" s="768"/>
      <c r="HHU92" s="768"/>
      <c r="HHW92" s="768"/>
      <c r="HHY92" s="768"/>
      <c r="HIA92" s="768"/>
      <c r="HIC92" s="768"/>
      <c r="HIE92" s="768"/>
      <c r="HIG92" s="768"/>
      <c r="HII92" s="768"/>
      <c r="HIK92" s="768"/>
      <c r="HIM92" s="768"/>
      <c r="HIO92" s="768"/>
      <c r="HIQ92" s="768"/>
      <c r="HIS92" s="768"/>
      <c r="HIU92" s="768"/>
      <c r="HIW92" s="768"/>
      <c r="HIY92" s="768"/>
      <c r="HJA92" s="768"/>
      <c r="HJC92" s="768"/>
      <c r="HJE92" s="768"/>
      <c r="HJG92" s="768"/>
      <c r="HJI92" s="768"/>
      <c r="HJK92" s="768"/>
      <c r="HJM92" s="768"/>
      <c r="HJO92" s="768"/>
      <c r="HJQ92" s="768"/>
      <c r="HJS92" s="768"/>
      <c r="HJU92" s="768"/>
      <c r="HJW92" s="768"/>
      <c r="HJY92" s="768"/>
      <c r="HKA92" s="768"/>
      <c r="HKC92" s="768"/>
      <c r="HKE92" s="768"/>
      <c r="HKG92" s="768"/>
      <c r="HKI92" s="768"/>
      <c r="HKK92" s="768"/>
      <c r="HKM92" s="768"/>
      <c r="HKO92" s="768"/>
      <c r="HKQ92" s="768"/>
      <c r="HKS92" s="768"/>
      <c r="HKU92" s="768"/>
      <c r="HKW92" s="768"/>
      <c r="HKY92" s="768"/>
      <c r="HLA92" s="768"/>
      <c r="HLC92" s="768"/>
      <c r="HLE92" s="768"/>
      <c r="HLG92" s="768"/>
      <c r="HLI92" s="768"/>
      <c r="HLK92" s="768"/>
      <c r="HLM92" s="768"/>
      <c r="HLO92" s="768"/>
      <c r="HLQ92" s="768"/>
      <c r="HLS92" s="768"/>
      <c r="HLU92" s="768"/>
      <c r="HLW92" s="768"/>
      <c r="HLY92" s="768"/>
      <c r="HMA92" s="768"/>
      <c r="HMC92" s="768"/>
      <c r="HME92" s="768"/>
      <c r="HMG92" s="768"/>
      <c r="HMI92" s="768"/>
      <c r="HMK92" s="768"/>
      <c r="HMM92" s="768"/>
      <c r="HMO92" s="768"/>
      <c r="HMQ92" s="768"/>
      <c r="HMS92" s="768"/>
      <c r="HMU92" s="768"/>
      <c r="HMW92" s="768"/>
      <c r="HMY92" s="768"/>
      <c r="HNA92" s="768"/>
      <c r="HNC92" s="768"/>
      <c r="HNE92" s="768"/>
      <c r="HNG92" s="768"/>
      <c r="HNI92" s="768"/>
      <c r="HNK92" s="768"/>
      <c r="HNM92" s="768"/>
      <c r="HNO92" s="768"/>
      <c r="HNQ92" s="768"/>
      <c r="HNS92" s="768"/>
      <c r="HNU92" s="768"/>
      <c r="HNW92" s="768"/>
      <c r="HNY92" s="768"/>
      <c r="HOA92" s="768"/>
      <c r="HOC92" s="768"/>
      <c r="HOE92" s="768"/>
      <c r="HOG92" s="768"/>
      <c r="HOI92" s="768"/>
      <c r="HOK92" s="768"/>
      <c r="HOM92" s="768"/>
      <c r="HOO92" s="768"/>
      <c r="HOQ92" s="768"/>
      <c r="HOS92" s="768"/>
      <c r="HOU92" s="768"/>
      <c r="HOW92" s="768"/>
      <c r="HOY92" s="768"/>
      <c r="HPA92" s="768"/>
      <c r="HPC92" s="768"/>
      <c r="HPE92" s="768"/>
      <c r="HPG92" s="768"/>
      <c r="HPI92" s="768"/>
      <c r="HPK92" s="768"/>
      <c r="HPM92" s="768"/>
      <c r="HPO92" s="768"/>
      <c r="HPQ92" s="768"/>
      <c r="HPS92" s="768"/>
      <c r="HPU92" s="768"/>
      <c r="HPW92" s="768"/>
      <c r="HPY92" s="768"/>
      <c r="HQA92" s="768"/>
      <c r="HQC92" s="768"/>
      <c r="HQE92" s="768"/>
      <c r="HQG92" s="768"/>
      <c r="HQI92" s="768"/>
      <c r="HQK92" s="768"/>
      <c r="HQM92" s="768"/>
      <c r="HQO92" s="768"/>
      <c r="HQQ92" s="768"/>
      <c r="HQS92" s="768"/>
      <c r="HQU92" s="768"/>
      <c r="HQW92" s="768"/>
      <c r="HQY92" s="768"/>
      <c r="HRA92" s="768"/>
      <c r="HRC92" s="768"/>
      <c r="HRE92" s="768"/>
      <c r="HRG92" s="768"/>
      <c r="HRI92" s="768"/>
      <c r="HRK92" s="768"/>
      <c r="HRM92" s="768"/>
      <c r="HRO92" s="768"/>
      <c r="HRQ92" s="768"/>
      <c r="HRS92" s="768"/>
      <c r="HRU92" s="768"/>
      <c r="HRW92" s="768"/>
      <c r="HRY92" s="768"/>
      <c r="HSA92" s="768"/>
      <c r="HSC92" s="768"/>
      <c r="HSE92" s="768"/>
      <c r="HSG92" s="768"/>
      <c r="HSI92" s="768"/>
      <c r="HSK92" s="768"/>
      <c r="HSM92" s="768"/>
      <c r="HSO92" s="768"/>
      <c r="HSQ92" s="768"/>
      <c r="HSS92" s="768"/>
      <c r="HSU92" s="768"/>
      <c r="HSW92" s="768"/>
      <c r="HSY92" s="768"/>
      <c r="HTA92" s="768"/>
      <c r="HTC92" s="768"/>
      <c r="HTE92" s="768"/>
      <c r="HTG92" s="768"/>
      <c r="HTI92" s="768"/>
      <c r="HTK92" s="768"/>
      <c r="HTM92" s="768"/>
      <c r="HTO92" s="768"/>
      <c r="HTQ92" s="768"/>
      <c r="HTS92" s="768"/>
      <c r="HTU92" s="768"/>
      <c r="HTW92" s="768"/>
      <c r="HTY92" s="768"/>
      <c r="HUA92" s="768"/>
      <c r="HUC92" s="768"/>
      <c r="HUE92" s="768"/>
      <c r="HUG92" s="768"/>
      <c r="HUI92" s="768"/>
      <c r="HUK92" s="768"/>
      <c r="HUM92" s="768"/>
      <c r="HUO92" s="768"/>
      <c r="HUQ92" s="768"/>
      <c r="HUS92" s="768"/>
      <c r="HUU92" s="768"/>
      <c r="HUW92" s="768"/>
      <c r="HUY92" s="768"/>
      <c r="HVA92" s="768"/>
      <c r="HVC92" s="768"/>
      <c r="HVE92" s="768"/>
      <c r="HVG92" s="768"/>
      <c r="HVI92" s="768"/>
      <c r="HVK92" s="768"/>
      <c r="HVM92" s="768"/>
      <c r="HVO92" s="768"/>
      <c r="HVQ92" s="768"/>
      <c r="HVS92" s="768"/>
      <c r="HVU92" s="768"/>
      <c r="HVW92" s="768"/>
      <c r="HVY92" s="768"/>
      <c r="HWA92" s="768"/>
      <c r="HWC92" s="768"/>
      <c r="HWE92" s="768"/>
      <c r="HWG92" s="768"/>
      <c r="HWI92" s="768"/>
      <c r="HWK92" s="768"/>
      <c r="HWM92" s="768"/>
      <c r="HWO92" s="768"/>
      <c r="HWQ92" s="768"/>
      <c r="HWS92" s="768"/>
      <c r="HWU92" s="768"/>
      <c r="HWW92" s="768"/>
      <c r="HWY92" s="768"/>
      <c r="HXA92" s="768"/>
      <c r="HXC92" s="768"/>
      <c r="HXE92" s="768"/>
      <c r="HXG92" s="768"/>
      <c r="HXI92" s="768"/>
      <c r="HXK92" s="768"/>
      <c r="HXM92" s="768"/>
      <c r="HXO92" s="768"/>
      <c r="HXQ92" s="768"/>
      <c r="HXS92" s="768"/>
      <c r="HXU92" s="768"/>
      <c r="HXW92" s="768"/>
      <c r="HXY92" s="768"/>
      <c r="HYA92" s="768"/>
      <c r="HYC92" s="768"/>
      <c r="HYE92" s="768"/>
      <c r="HYG92" s="768"/>
      <c r="HYI92" s="768"/>
      <c r="HYK92" s="768"/>
      <c r="HYM92" s="768"/>
      <c r="HYO92" s="768"/>
      <c r="HYQ92" s="768"/>
      <c r="HYS92" s="768"/>
      <c r="HYU92" s="768"/>
      <c r="HYW92" s="768"/>
      <c r="HYY92" s="768"/>
      <c r="HZA92" s="768"/>
      <c r="HZC92" s="768"/>
      <c r="HZE92" s="768"/>
      <c r="HZG92" s="768"/>
      <c r="HZI92" s="768"/>
      <c r="HZK92" s="768"/>
      <c r="HZM92" s="768"/>
      <c r="HZO92" s="768"/>
      <c r="HZQ92" s="768"/>
      <c r="HZS92" s="768"/>
      <c r="HZU92" s="768"/>
      <c r="HZW92" s="768"/>
      <c r="HZY92" s="768"/>
      <c r="IAA92" s="768"/>
      <c r="IAC92" s="768"/>
      <c r="IAE92" s="768"/>
      <c r="IAG92" s="768"/>
      <c r="IAI92" s="768"/>
      <c r="IAK92" s="768"/>
      <c r="IAM92" s="768"/>
      <c r="IAO92" s="768"/>
      <c r="IAQ92" s="768"/>
      <c r="IAS92" s="768"/>
      <c r="IAU92" s="768"/>
      <c r="IAW92" s="768"/>
      <c r="IAY92" s="768"/>
      <c r="IBA92" s="768"/>
      <c r="IBC92" s="768"/>
      <c r="IBE92" s="768"/>
      <c r="IBG92" s="768"/>
      <c r="IBI92" s="768"/>
      <c r="IBK92" s="768"/>
      <c r="IBM92" s="768"/>
      <c r="IBO92" s="768"/>
      <c r="IBQ92" s="768"/>
      <c r="IBS92" s="768"/>
      <c r="IBU92" s="768"/>
      <c r="IBW92" s="768"/>
      <c r="IBY92" s="768"/>
      <c r="ICA92" s="768"/>
      <c r="ICC92" s="768"/>
      <c r="ICE92" s="768"/>
      <c r="ICG92" s="768"/>
      <c r="ICI92" s="768"/>
      <c r="ICK92" s="768"/>
      <c r="ICM92" s="768"/>
      <c r="ICO92" s="768"/>
      <c r="ICQ92" s="768"/>
      <c r="ICS92" s="768"/>
      <c r="ICU92" s="768"/>
      <c r="ICW92" s="768"/>
      <c r="ICY92" s="768"/>
      <c r="IDA92" s="768"/>
      <c r="IDC92" s="768"/>
      <c r="IDE92" s="768"/>
      <c r="IDG92" s="768"/>
      <c r="IDI92" s="768"/>
      <c r="IDK92" s="768"/>
      <c r="IDM92" s="768"/>
      <c r="IDO92" s="768"/>
      <c r="IDQ92" s="768"/>
      <c r="IDS92" s="768"/>
      <c r="IDU92" s="768"/>
      <c r="IDW92" s="768"/>
      <c r="IDY92" s="768"/>
      <c r="IEA92" s="768"/>
      <c r="IEC92" s="768"/>
      <c r="IEE92" s="768"/>
      <c r="IEG92" s="768"/>
      <c r="IEI92" s="768"/>
      <c r="IEK92" s="768"/>
      <c r="IEM92" s="768"/>
      <c r="IEO92" s="768"/>
      <c r="IEQ92" s="768"/>
      <c r="IES92" s="768"/>
      <c r="IEU92" s="768"/>
      <c r="IEW92" s="768"/>
      <c r="IEY92" s="768"/>
      <c r="IFA92" s="768"/>
      <c r="IFC92" s="768"/>
      <c r="IFE92" s="768"/>
      <c r="IFG92" s="768"/>
      <c r="IFI92" s="768"/>
      <c r="IFK92" s="768"/>
      <c r="IFM92" s="768"/>
      <c r="IFO92" s="768"/>
      <c r="IFQ92" s="768"/>
      <c r="IFS92" s="768"/>
      <c r="IFU92" s="768"/>
      <c r="IFW92" s="768"/>
      <c r="IFY92" s="768"/>
      <c r="IGA92" s="768"/>
      <c r="IGC92" s="768"/>
      <c r="IGE92" s="768"/>
      <c r="IGG92" s="768"/>
      <c r="IGI92" s="768"/>
      <c r="IGK92" s="768"/>
      <c r="IGM92" s="768"/>
      <c r="IGO92" s="768"/>
      <c r="IGQ92" s="768"/>
      <c r="IGS92" s="768"/>
      <c r="IGU92" s="768"/>
      <c r="IGW92" s="768"/>
      <c r="IGY92" s="768"/>
      <c r="IHA92" s="768"/>
      <c r="IHC92" s="768"/>
      <c r="IHE92" s="768"/>
      <c r="IHG92" s="768"/>
      <c r="IHI92" s="768"/>
      <c r="IHK92" s="768"/>
      <c r="IHM92" s="768"/>
      <c r="IHO92" s="768"/>
      <c r="IHQ92" s="768"/>
      <c r="IHS92" s="768"/>
      <c r="IHU92" s="768"/>
      <c r="IHW92" s="768"/>
      <c r="IHY92" s="768"/>
      <c r="IIA92" s="768"/>
      <c r="IIC92" s="768"/>
      <c r="IIE92" s="768"/>
      <c r="IIG92" s="768"/>
      <c r="III92" s="768"/>
      <c r="IIK92" s="768"/>
      <c r="IIM92" s="768"/>
      <c r="IIO92" s="768"/>
      <c r="IIQ92" s="768"/>
      <c r="IIS92" s="768"/>
      <c r="IIU92" s="768"/>
      <c r="IIW92" s="768"/>
      <c r="IIY92" s="768"/>
      <c r="IJA92" s="768"/>
      <c r="IJC92" s="768"/>
      <c r="IJE92" s="768"/>
      <c r="IJG92" s="768"/>
      <c r="IJI92" s="768"/>
      <c r="IJK92" s="768"/>
      <c r="IJM92" s="768"/>
      <c r="IJO92" s="768"/>
      <c r="IJQ92" s="768"/>
      <c r="IJS92" s="768"/>
      <c r="IJU92" s="768"/>
      <c r="IJW92" s="768"/>
      <c r="IJY92" s="768"/>
      <c r="IKA92" s="768"/>
      <c r="IKC92" s="768"/>
      <c r="IKE92" s="768"/>
      <c r="IKG92" s="768"/>
      <c r="IKI92" s="768"/>
      <c r="IKK92" s="768"/>
      <c r="IKM92" s="768"/>
      <c r="IKO92" s="768"/>
      <c r="IKQ92" s="768"/>
      <c r="IKS92" s="768"/>
      <c r="IKU92" s="768"/>
      <c r="IKW92" s="768"/>
      <c r="IKY92" s="768"/>
      <c r="ILA92" s="768"/>
      <c r="ILC92" s="768"/>
      <c r="ILE92" s="768"/>
      <c r="ILG92" s="768"/>
      <c r="ILI92" s="768"/>
      <c r="ILK92" s="768"/>
      <c r="ILM92" s="768"/>
      <c r="ILO92" s="768"/>
      <c r="ILQ92" s="768"/>
      <c r="ILS92" s="768"/>
      <c r="ILU92" s="768"/>
      <c r="ILW92" s="768"/>
      <c r="ILY92" s="768"/>
      <c r="IMA92" s="768"/>
      <c r="IMC92" s="768"/>
      <c r="IME92" s="768"/>
      <c r="IMG92" s="768"/>
      <c r="IMI92" s="768"/>
      <c r="IMK92" s="768"/>
      <c r="IMM92" s="768"/>
      <c r="IMO92" s="768"/>
      <c r="IMQ92" s="768"/>
      <c r="IMS92" s="768"/>
      <c r="IMU92" s="768"/>
      <c r="IMW92" s="768"/>
      <c r="IMY92" s="768"/>
      <c r="INA92" s="768"/>
      <c r="INC92" s="768"/>
      <c r="INE92" s="768"/>
      <c r="ING92" s="768"/>
      <c r="INI92" s="768"/>
      <c r="INK92" s="768"/>
      <c r="INM92" s="768"/>
      <c r="INO92" s="768"/>
      <c r="INQ92" s="768"/>
      <c r="INS92" s="768"/>
      <c r="INU92" s="768"/>
      <c r="INW92" s="768"/>
      <c r="INY92" s="768"/>
      <c r="IOA92" s="768"/>
      <c r="IOC92" s="768"/>
      <c r="IOE92" s="768"/>
      <c r="IOG92" s="768"/>
      <c r="IOI92" s="768"/>
      <c r="IOK92" s="768"/>
      <c r="IOM92" s="768"/>
      <c r="IOO92" s="768"/>
      <c r="IOQ92" s="768"/>
      <c r="IOS92" s="768"/>
      <c r="IOU92" s="768"/>
      <c r="IOW92" s="768"/>
      <c r="IOY92" s="768"/>
      <c r="IPA92" s="768"/>
      <c r="IPC92" s="768"/>
      <c r="IPE92" s="768"/>
      <c r="IPG92" s="768"/>
      <c r="IPI92" s="768"/>
      <c r="IPK92" s="768"/>
      <c r="IPM92" s="768"/>
      <c r="IPO92" s="768"/>
      <c r="IPQ92" s="768"/>
      <c r="IPS92" s="768"/>
      <c r="IPU92" s="768"/>
      <c r="IPW92" s="768"/>
      <c r="IPY92" s="768"/>
      <c r="IQA92" s="768"/>
      <c r="IQC92" s="768"/>
      <c r="IQE92" s="768"/>
      <c r="IQG92" s="768"/>
      <c r="IQI92" s="768"/>
      <c r="IQK92" s="768"/>
      <c r="IQM92" s="768"/>
      <c r="IQO92" s="768"/>
      <c r="IQQ92" s="768"/>
      <c r="IQS92" s="768"/>
      <c r="IQU92" s="768"/>
      <c r="IQW92" s="768"/>
      <c r="IQY92" s="768"/>
      <c r="IRA92" s="768"/>
      <c r="IRC92" s="768"/>
      <c r="IRE92" s="768"/>
      <c r="IRG92" s="768"/>
      <c r="IRI92" s="768"/>
      <c r="IRK92" s="768"/>
      <c r="IRM92" s="768"/>
      <c r="IRO92" s="768"/>
      <c r="IRQ92" s="768"/>
      <c r="IRS92" s="768"/>
      <c r="IRU92" s="768"/>
      <c r="IRW92" s="768"/>
      <c r="IRY92" s="768"/>
      <c r="ISA92" s="768"/>
      <c r="ISC92" s="768"/>
      <c r="ISE92" s="768"/>
      <c r="ISG92" s="768"/>
      <c r="ISI92" s="768"/>
      <c r="ISK92" s="768"/>
      <c r="ISM92" s="768"/>
      <c r="ISO92" s="768"/>
      <c r="ISQ92" s="768"/>
      <c r="ISS92" s="768"/>
      <c r="ISU92" s="768"/>
      <c r="ISW92" s="768"/>
      <c r="ISY92" s="768"/>
      <c r="ITA92" s="768"/>
      <c r="ITC92" s="768"/>
      <c r="ITE92" s="768"/>
      <c r="ITG92" s="768"/>
      <c r="ITI92" s="768"/>
      <c r="ITK92" s="768"/>
      <c r="ITM92" s="768"/>
      <c r="ITO92" s="768"/>
      <c r="ITQ92" s="768"/>
      <c r="ITS92" s="768"/>
      <c r="ITU92" s="768"/>
      <c r="ITW92" s="768"/>
      <c r="ITY92" s="768"/>
      <c r="IUA92" s="768"/>
      <c r="IUC92" s="768"/>
      <c r="IUE92" s="768"/>
      <c r="IUG92" s="768"/>
      <c r="IUI92" s="768"/>
      <c r="IUK92" s="768"/>
      <c r="IUM92" s="768"/>
      <c r="IUO92" s="768"/>
      <c r="IUQ92" s="768"/>
      <c r="IUS92" s="768"/>
      <c r="IUU92" s="768"/>
      <c r="IUW92" s="768"/>
      <c r="IUY92" s="768"/>
      <c r="IVA92" s="768"/>
      <c r="IVC92" s="768"/>
      <c r="IVE92" s="768"/>
      <c r="IVG92" s="768"/>
      <c r="IVI92" s="768"/>
      <c r="IVK92" s="768"/>
      <c r="IVM92" s="768"/>
      <c r="IVO92" s="768"/>
      <c r="IVQ92" s="768"/>
      <c r="IVS92" s="768"/>
      <c r="IVU92" s="768"/>
      <c r="IVW92" s="768"/>
      <c r="IVY92" s="768"/>
      <c r="IWA92" s="768"/>
      <c r="IWC92" s="768"/>
      <c r="IWE92" s="768"/>
      <c r="IWG92" s="768"/>
      <c r="IWI92" s="768"/>
      <c r="IWK92" s="768"/>
      <c r="IWM92" s="768"/>
      <c r="IWO92" s="768"/>
      <c r="IWQ92" s="768"/>
      <c r="IWS92" s="768"/>
      <c r="IWU92" s="768"/>
      <c r="IWW92" s="768"/>
      <c r="IWY92" s="768"/>
      <c r="IXA92" s="768"/>
      <c r="IXC92" s="768"/>
      <c r="IXE92" s="768"/>
      <c r="IXG92" s="768"/>
      <c r="IXI92" s="768"/>
      <c r="IXK92" s="768"/>
      <c r="IXM92" s="768"/>
      <c r="IXO92" s="768"/>
      <c r="IXQ92" s="768"/>
      <c r="IXS92" s="768"/>
      <c r="IXU92" s="768"/>
      <c r="IXW92" s="768"/>
      <c r="IXY92" s="768"/>
      <c r="IYA92" s="768"/>
      <c r="IYC92" s="768"/>
      <c r="IYE92" s="768"/>
      <c r="IYG92" s="768"/>
      <c r="IYI92" s="768"/>
      <c r="IYK92" s="768"/>
      <c r="IYM92" s="768"/>
      <c r="IYO92" s="768"/>
      <c r="IYQ92" s="768"/>
      <c r="IYS92" s="768"/>
      <c r="IYU92" s="768"/>
      <c r="IYW92" s="768"/>
      <c r="IYY92" s="768"/>
      <c r="IZA92" s="768"/>
      <c r="IZC92" s="768"/>
      <c r="IZE92" s="768"/>
      <c r="IZG92" s="768"/>
      <c r="IZI92" s="768"/>
      <c r="IZK92" s="768"/>
      <c r="IZM92" s="768"/>
      <c r="IZO92" s="768"/>
      <c r="IZQ92" s="768"/>
      <c r="IZS92" s="768"/>
      <c r="IZU92" s="768"/>
      <c r="IZW92" s="768"/>
      <c r="IZY92" s="768"/>
      <c r="JAA92" s="768"/>
      <c r="JAC92" s="768"/>
      <c r="JAE92" s="768"/>
      <c r="JAG92" s="768"/>
      <c r="JAI92" s="768"/>
      <c r="JAK92" s="768"/>
      <c r="JAM92" s="768"/>
      <c r="JAO92" s="768"/>
      <c r="JAQ92" s="768"/>
      <c r="JAS92" s="768"/>
      <c r="JAU92" s="768"/>
      <c r="JAW92" s="768"/>
      <c r="JAY92" s="768"/>
      <c r="JBA92" s="768"/>
      <c r="JBC92" s="768"/>
      <c r="JBE92" s="768"/>
      <c r="JBG92" s="768"/>
      <c r="JBI92" s="768"/>
      <c r="JBK92" s="768"/>
      <c r="JBM92" s="768"/>
      <c r="JBO92" s="768"/>
      <c r="JBQ92" s="768"/>
      <c r="JBS92" s="768"/>
      <c r="JBU92" s="768"/>
      <c r="JBW92" s="768"/>
      <c r="JBY92" s="768"/>
      <c r="JCA92" s="768"/>
      <c r="JCC92" s="768"/>
      <c r="JCE92" s="768"/>
      <c r="JCG92" s="768"/>
      <c r="JCI92" s="768"/>
      <c r="JCK92" s="768"/>
      <c r="JCM92" s="768"/>
      <c r="JCO92" s="768"/>
      <c r="JCQ92" s="768"/>
      <c r="JCS92" s="768"/>
      <c r="JCU92" s="768"/>
      <c r="JCW92" s="768"/>
      <c r="JCY92" s="768"/>
      <c r="JDA92" s="768"/>
      <c r="JDC92" s="768"/>
      <c r="JDE92" s="768"/>
      <c r="JDG92" s="768"/>
      <c r="JDI92" s="768"/>
      <c r="JDK92" s="768"/>
      <c r="JDM92" s="768"/>
      <c r="JDO92" s="768"/>
      <c r="JDQ92" s="768"/>
      <c r="JDS92" s="768"/>
      <c r="JDU92" s="768"/>
      <c r="JDW92" s="768"/>
      <c r="JDY92" s="768"/>
      <c r="JEA92" s="768"/>
      <c r="JEC92" s="768"/>
      <c r="JEE92" s="768"/>
      <c r="JEG92" s="768"/>
      <c r="JEI92" s="768"/>
      <c r="JEK92" s="768"/>
      <c r="JEM92" s="768"/>
      <c r="JEO92" s="768"/>
      <c r="JEQ92" s="768"/>
      <c r="JES92" s="768"/>
      <c r="JEU92" s="768"/>
      <c r="JEW92" s="768"/>
      <c r="JEY92" s="768"/>
      <c r="JFA92" s="768"/>
      <c r="JFC92" s="768"/>
      <c r="JFE92" s="768"/>
      <c r="JFG92" s="768"/>
      <c r="JFI92" s="768"/>
      <c r="JFK92" s="768"/>
      <c r="JFM92" s="768"/>
      <c r="JFO92" s="768"/>
      <c r="JFQ92" s="768"/>
      <c r="JFS92" s="768"/>
      <c r="JFU92" s="768"/>
      <c r="JFW92" s="768"/>
      <c r="JFY92" s="768"/>
      <c r="JGA92" s="768"/>
      <c r="JGC92" s="768"/>
      <c r="JGE92" s="768"/>
      <c r="JGG92" s="768"/>
      <c r="JGI92" s="768"/>
      <c r="JGK92" s="768"/>
      <c r="JGM92" s="768"/>
      <c r="JGO92" s="768"/>
      <c r="JGQ92" s="768"/>
      <c r="JGS92" s="768"/>
      <c r="JGU92" s="768"/>
      <c r="JGW92" s="768"/>
      <c r="JGY92" s="768"/>
      <c r="JHA92" s="768"/>
      <c r="JHC92" s="768"/>
      <c r="JHE92" s="768"/>
      <c r="JHG92" s="768"/>
      <c r="JHI92" s="768"/>
      <c r="JHK92" s="768"/>
      <c r="JHM92" s="768"/>
      <c r="JHO92" s="768"/>
      <c r="JHQ92" s="768"/>
      <c r="JHS92" s="768"/>
      <c r="JHU92" s="768"/>
      <c r="JHW92" s="768"/>
      <c r="JHY92" s="768"/>
      <c r="JIA92" s="768"/>
      <c r="JIC92" s="768"/>
      <c r="JIE92" s="768"/>
      <c r="JIG92" s="768"/>
      <c r="JII92" s="768"/>
      <c r="JIK92" s="768"/>
      <c r="JIM92" s="768"/>
      <c r="JIO92" s="768"/>
      <c r="JIQ92" s="768"/>
      <c r="JIS92" s="768"/>
      <c r="JIU92" s="768"/>
      <c r="JIW92" s="768"/>
      <c r="JIY92" s="768"/>
      <c r="JJA92" s="768"/>
      <c r="JJC92" s="768"/>
      <c r="JJE92" s="768"/>
      <c r="JJG92" s="768"/>
      <c r="JJI92" s="768"/>
      <c r="JJK92" s="768"/>
      <c r="JJM92" s="768"/>
      <c r="JJO92" s="768"/>
      <c r="JJQ92" s="768"/>
      <c r="JJS92" s="768"/>
      <c r="JJU92" s="768"/>
      <c r="JJW92" s="768"/>
      <c r="JJY92" s="768"/>
      <c r="JKA92" s="768"/>
      <c r="JKC92" s="768"/>
      <c r="JKE92" s="768"/>
      <c r="JKG92" s="768"/>
      <c r="JKI92" s="768"/>
      <c r="JKK92" s="768"/>
      <c r="JKM92" s="768"/>
      <c r="JKO92" s="768"/>
      <c r="JKQ92" s="768"/>
      <c r="JKS92" s="768"/>
      <c r="JKU92" s="768"/>
      <c r="JKW92" s="768"/>
      <c r="JKY92" s="768"/>
      <c r="JLA92" s="768"/>
      <c r="JLC92" s="768"/>
      <c r="JLE92" s="768"/>
      <c r="JLG92" s="768"/>
      <c r="JLI92" s="768"/>
      <c r="JLK92" s="768"/>
      <c r="JLM92" s="768"/>
      <c r="JLO92" s="768"/>
      <c r="JLQ92" s="768"/>
      <c r="JLS92" s="768"/>
      <c r="JLU92" s="768"/>
      <c r="JLW92" s="768"/>
      <c r="JLY92" s="768"/>
      <c r="JMA92" s="768"/>
      <c r="JMC92" s="768"/>
      <c r="JME92" s="768"/>
      <c r="JMG92" s="768"/>
      <c r="JMI92" s="768"/>
      <c r="JMK92" s="768"/>
      <c r="JMM92" s="768"/>
      <c r="JMO92" s="768"/>
      <c r="JMQ92" s="768"/>
      <c r="JMS92" s="768"/>
      <c r="JMU92" s="768"/>
      <c r="JMW92" s="768"/>
      <c r="JMY92" s="768"/>
      <c r="JNA92" s="768"/>
      <c r="JNC92" s="768"/>
      <c r="JNE92" s="768"/>
      <c r="JNG92" s="768"/>
      <c r="JNI92" s="768"/>
      <c r="JNK92" s="768"/>
      <c r="JNM92" s="768"/>
      <c r="JNO92" s="768"/>
      <c r="JNQ92" s="768"/>
      <c r="JNS92" s="768"/>
      <c r="JNU92" s="768"/>
      <c r="JNW92" s="768"/>
      <c r="JNY92" s="768"/>
      <c r="JOA92" s="768"/>
      <c r="JOC92" s="768"/>
      <c r="JOE92" s="768"/>
      <c r="JOG92" s="768"/>
      <c r="JOI92" s="768"/>
      <c r="JOK92" s="768"/>
      <c r="JOM92" s="768"/>
      <c r="JOO92" s="768"/>
      <c r="JOQ92" s="768"/>
      <c r="JOS92" s="768"/>
      <c r="JOU92" s="768"/>
      <c r="JOW92" s="768"/>
      <c r="JOY92" s="768"/>
      <c r="JPA92" s="768"/>
      <c r="JPC92" s="768"/>
      <c r="JPE92" s="768"/>
      <c r="JPG92" s="768"/>
      <c r="JPI92" s="768"/>
      <c r="JPK92" s="768"/>
      <c r="JPM92" s="768"/>
      <c r="JPO92" s="768"/>
      <c r="JPQ92" s="768"/>
      <c r="JPS92" s="768"/>
      <c r="JPU92" s="768"/>
      <c r="JPW92" s="768"/>
      <c r="JPY92" s="768"/>
      <c r="JQA92" s="768"/>
      <c r="JQC92" s="768"/>
      <c r="JQE92" s="768"/>
      <c r="JQG92" s="768"/>
      <c r="JQI92" s="768"/>
      <c r="JQK92" s="768"/>
      <c r="JQM92" s="768"/>
      <c r="JQO92" s="768"/>
      <c r="JQQ92" s="768"/>
      <c r="JQS92" s="768"/>
      <c r="JQU92" s="768"/>
      <c r="JQW92" s="768"/>
      <c r="JQY92" s="768"/>
      <c r="JRA92" s="768"/>
      <c r="JRC92" s="768"/>
      <c r="JRE92" s="768"/>
      <c r="JRG92" s="768"/>
      <c r="JRI92" s="768"/>
      <c r="JRK92" s="768"/>
      <c r="JRM92" s="768"/>
      <c r="JRO92" s="768"/>
      <c r="JRQ92" s="768"/>
      <c r="JRS92" s="768"/>
      <c r="JRU92" s="768"/>
      <c r="JRW92" s="768"/>
      <c r="JRY92" s="768"/>
      <c r="JSA92" s="768"/>
      <c r="JSC92" s="768"/>
      <c r="JSE92" s="768"/>
      <c r="JSG92" s="768"/>
      <c r="JSI92" s="768"/>
      <c r="JSK92" s="768"/>
      <c r="JSM92" s="768"/>
      <c r="JSO92" s="768"/>
      <c r="JSQ92" s="768"/>
      <c r="JSS92" s="768"/>
      <c r="JSU92" s="768"/>
      <c r="JSW92" s="768"/>
      <c r="JSY92" s="768"/>
      <c r="JTA92" s="768"/>
      <c r="JTC92" s="768"/>
      <c r="JTE92" s="768"/>
      <c r="JTG92" s="768"/>
      <c r="JTI92" s="768"/>
      <c r="JTK92" s="768"/>
      <c r="JTM92" s="768"/>
      <c r="JTO92" s="768"/>
      <c r="JTQ92" s="768"/>
      <c r="JTS92" s="768"/>
      <c r="JTU92" s="768"/>
      <c r="JTW92" s="768"/>
      <c r="JTY92" s="768"/>
      <c r="JUA92" s="768"/>
      <c r="JUC92" s="768"/>
      <c r="JUE92" s="768"/>
      <c r="JUG92" s="768"/>
      <c r="JUI92" s="768"/>
      <c r="JUK92" s="768"/>
      <c r="JUM92" s="768"/>
      <c r="JUO92" s="768"/>
      <c r="JUQ92" s="768"/>
      <c r="JUS92" s="768"/>
      <c r="JUU92" s="768"/>
      <c r="JUW92" s="768"/>
      <c r="JUY92" s="768"/>
      <c r="JVA92" s="768"/>
      <c r="JVC92" s="768"/>
      <c r="JVE92" s="768"/>
      <c r="JVG92" s="768"/>
      <c r="JVI92" s="768"/>
      <c r="JVK92" s="768"/>
      <c r="JVM92" s="768"/>
      <c r="JVO92" s="768"/>
      <c r="JVQ92" s="768"/>
      <c r="JVS92" s="768"/>
      <c r="JVU92" s="768"/>
      <c r="JVW92" s="768"/>
      <c r="JVY92" s="768"/>
      <c r="JWA92" s="768"/>
      <c r="JWC92" s="768"/>
      <c r="JWE92" s="768"/>
      <c r="JWG92" s="768"/>
      <c r="JWI92" s="768"/>
      <c r="JWK92" s="768"/>
      <c r="JWM92" s="768"/>
      <c r="JWO92" s="768"/>
      <c r="JWQ92" s="768"/>
      <c r="JWS92" s="768"/>
      <c r="JWU92" s="768"/>
      <c r="JWW92" s="768"/>
      <c r="JWY92" s="768"/>
      <c r="JXA92" s="768"/>
      <c r="JXC92" s="768"/>
      <c r="JXE92" s="768"/>
      <c r="JXG92" s="768"/>
      <c r="JXI92" s="768"/>
      <c r="JXK92" s="768"/>
      <c r="JXM92" s="768"/>
      <c r="JXO92" s="768"/>
      <c r="JXQ92" s="768"/>
      <c r="JXS92" s="768"/>
      <c r="JXU92" s="768"/>
      <c r="JXW92" s="768"/>
      <c r="JXY92" s="768"/>
      <c r="JYA92" s="768"/>
      <c r="JYC92" s="768"/>
      <c r="JYE92" s="768"/>
      <c r="JYG92" s="768"/>
      <c r="JYI92" s="768"/>
      <c r="JYK92" s="768"/>
      <c r="JYM92" s="768"/>
      <c r="JYO92" s="768"/>
      <c r="JYQ92" s="768"/>
      <c r="JYS92" s="768"/>
      <c r="JYU92" s="768"/>
      <c r="JYW92" s="768"/>
      <c r="JYY92" s="768"/>
      <c r="JZA92" s="768"/>
      <c r="JZC92" s="768"/>
      <c r="JZE92" s="768"/>
      <c r="JZG92" s="768"/>
      <c r="JZI92" s="768"/>
      <c r="JZK92" s="768"/>
      <c r="JZM92" s="768"/>
      <c r="JZO92" s="768"/>
      <c r="JZQ92" s="768"/>
      <c r="JZS92" s="768"/>
      <c r="JZU92" s="768"/>
      <c r="JZW92" s="768"/>
      <c r="JZY92" s="768"/>
      <c r="KAA92" s="768"/>
      <c r="KAC92" s="768"/>
      <c r="KAE92" s="768"/>
      <c r="KAG92" s="768"/>
      <c r="KAI92" s="768"/>
      <c r="KAK92" s="768"/>
      <c r="KAM92" s="768"/>
      <c r="KAO92" s="768"/>
      <c r="KAQ92" s="768"/>
      <c r="KAS92" s="768"/>
      <c r="KAU92" s="768"/>
      <c r="KAW92" s="768"/>
      <c r="KAY92" s="768"/>
      <c r="KBA92" s="768"/>
      <c r="KBC92" s="768"/>
      <c r="KBE92" s="768"/>
      <c r="KBG92" s="768"/>
      <c r="KBI92" s="768"/>
      <c r="KBK92" s="768"/>
      <c r="KBM92" s="768"/>
      <c r="KBO92" s="768"/>
      <c r="KBQ92" s="768"/>
      <c r="KBS92" s="768"/>
      <c r="KBU92" s="768"/>
      <c r="KBW92" s="768"/>
      <c r="KBY92" s="768"/>
      <c r="KCA92" s="768"/>
      <c r="KCC92" s="768"/>
      <c r="KCE92" s="768"/>
      <c r="KCG92" s="768"/>
      <c r="KCI92" s="768"/>
      <c r="KCK92" s="768"/>
      <c r="KCM92" s="768"/>
      <c r="KCO92" s="768"/>
      <c r="KCQ92" s="768"/>
      <c r="KCS92" s="768"/>
      <c r="KCU92" s="768"/>
      <c r="KCW92" s="768"/>
      <c r="KCY92" s="768"/>
      <c r="KDA92" s="768"/>
      <c r="KDC92" s="768"/>
      <c r="KDE92" s="768"/>
      <c r="KDG92" s="768"/>
      <c r="KDI92" s="768"/>
      <c r="KDK92" s="768"/>
      <c r="KDM92" s="768"/>
      <c r="KDO92" s="768"/>
      <c r="KDQ92" s="768"/>
      <c r="KDS92" s="768"/>
      <c r="KDU92" s="768"/>
      <c r="KDW92" s="768"/>
      <c r="KDY92" s="768"/>
      <c r="KEA92" s="768"/>
      <c r="KEC92" s="768"/>
      <c r="KEE92" s="768"/>
      <c r="KEG92" s="768"/>
      <c r="KEI92" s="768"/>
      <c r="KEK92" s="768"/>
      <c r="KEM92" s="768"/>
      <c r="KEO92" s="768"/>
      <c r="KEQ92" s="768"/>
      <c r="KES92" s="768"/>
      <c r="KEU92" s="768"/>
      <c r="KEW92" s="768"/>
      <c r="KEY92" s="768"/>
      <c r="KFA92" s="768"/>
      <c r="KFC92" s="768"/>
      <c r="KFE92" s="768"/>
      <c r="KFG92" s="768"/>
      <c r="KFI92" s="768"/>
      <c r="KFK92" s="768"/>
      <c r="KFM92" s="768"/>
      <c r="KFO92" s="768"/>
      <c r="KFQ92" s="768"/>
      <c r="KFS92" s="768"/>
      <c r="KFU92" s="768"/>
      <c r="KFW92" s="768"/>
      <c r="KFY92" s="768"/>
      <c r="KGA92" s="768"/>
      <c r="KGC92" s="768"/>
      <c r="KGE92" s="768"/>
      <c r="KGG92" s="768"/>
      <c r="KGI92" s="768"/>
      <c r="KGK92" s="768"/>
      <c r="KGM92" s="768"/>
      <c r="KGO92" s="768"/>
      <c r="KGQ92" s="768"/>
      <c r="KGS92" s="768"/>
      <c r="KGU92" s="768"/>
      <c r="KGW92" s="768"/>
      <c r="KGY92" s="768"/>
      <c r="KHA92" s="768"/>
      <c r="KHC92" s="768"/>
      <c r="KHE92" s="768"/>
      <c r="KHG92" s="768"/>
      <c r="KHI92" s="768"/>
      <c r="KHK92" s="768"/>
      <c r="KHM92" s="768"/>
      <c r="KHO92" s="768"/>
      <c r="KHQ92" s="768"/>
      <c r="KHS92" s="768"/>
      <c r="KHU92" s="768"/>
      <c r="KHW92" s="768"/>
      <c r="KHY92" s="768"/>
      <c r="KIA92" s="768"/>
      <c r="KIC92" s="768"/>
      <c r="KIE92" s="768"/>
      <c r="KIG92" s="768"/>
      <c r="KII92" s="768"/>
      <c r="KIK92" s="768"/>
      <c r="KIM92" s="768"/>
      <c r="KIO92" s="768"/>
      <c r="KIQ92" s="768"/>
      <c r="KIS92" s="768"/>
      <c r="KIU92" s="768"/>
      <c r="KIW92" s="768"/>
      <c r="KIY92" s="768"/>
      <c r="KJA92" s="768"/>
      <c r="KJC92" s="768"/>
      <c r="KJE92" s="768"/>
      <c r="KJG92" s="768"/>
      <c r="KJI92" s="768"/>
      <c r="KJK92" s="768"/>
      <c r="KJM92" s="768"/>
      <c r="KJO92" s="768"/>
      <c r="KJQ92" s="768"/>
      <c r="KJS92" s="768"/>
      <c r="KJU92" s="768"/>
      <c r="KJW92" s="768"/>
      <c r="KJY92" s="768"/>
      <c r="KKA92" s="768"/>
      <c r="KKC92" s="768"/>
      <c r="KKE92" s="768"/>
      <c r="KKG92" s="768"/>
      <c r="KKI92" s="768"/>
      <c r="KKK92" s="768"/>
      <c r="KKM92" s="768"/>
      <c r="KKO92" s="768"/>
      <c r="KKQ92" s="768"/>
      <c r="KKS92" s="768"/>
      <c r="KKU92" s="768"/>
      <c r="KKW92" s="768"/>
      <c r="KKY92" s="768"/>
      <c r="KLA92" s="768"/>
      <c r="KLC92" s="768"/>
      <c r="KLE92" s="768"/>
      <c r="KLG92" s="768"/>
      <c r="KLI92" s="768"/>
      <c r="KLK92" s="768"/>
      <c r="KLM92" s="768"/>
      <c r="KLO92" s="768"/>
      <c r="KLQ92" s="768"/>
      <c r="KLS92" s="768"/>
      <c r="KLU92" s="768"/>
      <c r="KLW92" s="768"/>
      <c r="KLY92" s="768"/>
      <c r="KMA92" s="768"/>
      <c r="KMC92" s="768"/>
      <c r="KME92" s="768"/>
      <c r="KMG92" s="768"/>
      <c r="KMI92" s="768"/>
      <c r="KMK92" s="768"/>
      <c r="KMM92" s="768"/>
      <c r="KMO92" s="768"/>
      <c r="KMQ92" s="768"/>
      <c r="KMS92" s="768"/>
      <c r="KMU92" s="768"/>
      <c r="KMW92" s="768"/>
      <c r="KMY92" s="768"/>
      <c r="KNA92" s="768"/>
      <c r="KNC92" s="768"/>
      <c r="KNE92" s="768"/>
      <c r="KNG92" s="768"/>
      <c r="KNI92" s="768"/>
      <c r="KNK92" s="768"/>
      <c r="KNM92" s="768"/>
      <c r="KNO92" s="768"/>
      <c r="KNQ92" s="768"/>
      <c r="KNS92" s="768"/>
      <c r="KNU92" s="768"/>
      <c r="KNW92" s="768"/>
      <c r="KNY92" s="768"/>
      <c r="KOA92" s="768"/>
      <c r="KOC92" s="768"/>
      <c r="KOE92" s="768"/>
      <c r="KOG92" s="768"/>
      <c r="KOI92" s="768"/>
      <c r="KOK92" s="768"/>
      <c r="KOM92" s="768"/>
      <c r="KOO92" s="768"/>
      <c r="KOQ92" s="768"/>
      <c r="KOS92" s="768"/>
      <c r="KOU92" s="768"/>
      <c r="KOW92" s="768"/>
      <c r="KOY92" s="768"/>
      <c r="KPA92" s="768"/>
      <c r="KPC92" s="768"/>
      <c r="KPE92" s="768"/>
      <c r="KPG92" s="768"/>
      <c r="KPI92" s="768"/>
      <c r="KPK92" s="768"/>
      <c r="KPM92" s="768"/>
      <c r="KPO92" s="768"/>
      <c r="KPQ92" s="768"/>
      <c r="KPS92" s="768"/>
      <c r="KPU92" s="768"/>
      <c r="KPW92" s="768"/>
      <c r="KPY92" s="768"/>
      <c r="KQA92" s="768"/>
      <c r="KQC92" s="768"/>
      <c r="KQE92" s="768"/>
      <c r="KQG92" s="768"/>
      <c r="KQI92" s="768"/>
      <c r="KQK92" s="768"/>
      <c r="KQM92" s="768"/>
      <c r="KQO92" s="768"/>
      <c r="KQQ92" s="768"/>
      <c r="KQS92" s="768"/>
      <c r="KQU92" s="768"/>
      <c r="KQW92" s="768"/>
      <c r="KQY92" s="768"/>
      <c r="KRA92" s="768"/>
      <c r="KRC92" s="768"/>
      <c r="KRE92" s="768"/>
      <c r="KRG92" s="768"/>
      <c r="KRI92" s="768"/>
      <c r="KRK92" s="768"/>
      <c r="KRM92" s="768"/>
      <c r="KRO92" s="768"/>
      <c r="KRQ92" s="768"/>
      <c r="KRS92" s="768"/>
      <c r="KRU92" s="768"/>
      <c r="KRW92" s="768"/>
      <c r="KRY92" s="768"/>
      <c r="KSA92" s="768"/>
      <c r="KSC92" s="768"/>
      <c r="KSE92" s="768"/>
      <c r="KSG92" s="768"/>
      <c r="KSI92" s="768"/>
      <c r="KSK92" s="768"/>
      <c r="KSM92" s="768"/>
      <c r="KSO92" s="768"/>
      <c r="KSQ92" s="768"/>
      <c r="KSS92" s="768"/>
      <c r="KSU92" s="768"/>
      <c r="KSW92" s="768"/>
      <c r="KSY92" s="768"/>
      <c r="KTA92" s="768"/>
      <c r="KTC92" s="768"/>
      <c r="KTE92" s="768"/>
      <c r="KTG92" s="768"/>
      <c r="KTI92" s="768"/>
      <c r="KTK92" s="768"/>
      <c r="KTM92" s="768"/>
      <c r="KTO92" s="768"/>
      <c r="KTQ92" s="768"/>
      <c r="KTS92" s="768"/>
      <c r="KTU92" s="768"/>
      <c r="KTW92" s="768"/>
      <c r="KTY92" s="768"/>
      <c r="KUA92" s="768"/>
      <c r="KUC92" s="768"/>
      <c r="KUE92" s="768"/>
      <c r="KUG92" s="768"/>
      <c r="KUI92" s="768"/>
      <c r="KUK92" s="768"/>
      <c r="KUM92" s="768"/>
      <c r="KUO92" s="768"/>
      <c r="KUQ92" s="768"/>
      <c r="KUS92" s="768"/>
      <c r="KUU92" s="768"/>
      <c r="KUW92" s="768"/>
      <c r="KUY92" s="768"/>
      <c r="KVA92" s="768"/>
      <c r="KVC92" s="768"/>
      <c r="KVE92" s="768"/>
      <c r="KVG92" s="768"/>
      <c r="KVI92" s="768"/>
      <c r="KVK92" s="768"/>
      <c r="KVM92" s="768"/>
      <c r="KVO92" s="768"/>
      <c r="KVQ92" s="768"/>
      <c r="KVS92" s="768"/>
      <c r="KVU92" s="768"/>
      <c r="KVW92" s="768"/>
      <c r="KVY92" s="768"/>
      <c r="KWA92" s="768"/>
      <c r="KWC92" s="768"/>
      <c r="KWE92" s="768"/>
      <c r="KWG92" s="768"/>
      <c r="KWI92" s="768"/>
      <c r="KWK92" s="768"/>
      <c r="KWM92" s="768"/>
      <c r="KWO92" s="768"/>
      <c r="KWQ92" s="768"/>
      <c r="KWS92" s="768"/>
      <c r="KWU92" s="768"/>
      <c r="KWW92" s="768"/>
      <c r="KWY92" s="768"/>
      <c r="KXA92" s="768"/>
      <c r="KXC92" s="768"/>
      <c r="KXE92" s="768"/>
      <c r="KXG92" s="768"/>
      <c r="KXI92" s="768"/>
      <c r="KXK92" s="768"/>
      <c r="KXM92" s="768"/>
      <c r="KXO92" s="768"/>
      <c r="KXQ92" s="768"/>
      <c r="KXS92" s="768"/>
      <c r="KXU92" s="768"/>
      <c r="KXW92" s="768"/>
      <c r="KXY92" s="768"/>
      <c r="KYA92" s="768"/>
      <c r="KYC92" s="768"/>
      <c r="KYE92" s="768"/>
      <c r="KYG92" s="768"/>
      <c r="KYI92" s="768"/>
      <c r="KYK92" s="768"/>
      <c r="KYM92" s="768"/>
      <c r="KYO92" s="768"/>
      <c r="KYQ92" s="768"/>
      <c r="KYS92" s="768"/>
      <c r="KYU92" s="768"/>
      <c r="KYW92" s="768"/>
      <c r="KYY92" s="768"/>
      <c r="KZA92" s="768"/>
      <c r="KZC92" s="768"/>
      <c r="KZE92" s="768"/>
      <c r="KZG92" s="768"/>
      <c r="KZI92" s="768"/>
      <c r="KZK92" s="768"/>
      <c r="KZM92" s="768"/>
      <c r="KZO92" s="768"/>
      <c r="KZQ92" s="768"/>
      <c r="KZS92" s="768"/>
      <c r="KZU92" s="768"/>
      <c r="KZW92" s="768"/>
      <c r="KZY92" s="768"/>
      <c r="LAA92" s="768"/>
      <c r="LAC92" s="768"/>
      <c r="LAE92" s="768"/>
      <c r="LAG92" s="768"/>
      <c r="LAI92" s="768"/>
      <c r="LAK92" s="768"/>
      <c r="LAM92" s="768"/>
      <c r="LAO92" s="768"/>
      <c r="LAQ92" s="768"/>
      <c r="LAS92" s="768"/>
      <c r="LAU92" s="768"/>
      <c r="LAW92" s="768"/>
      <c r="LAY92" s="768"/>
      <c r="LBA92" s="768"/>
      <c r="LBC92" s="768"/>
      <c r="LBE92" s="768"/>
      <c r="LBG92" s="768"/>
      <c r="LBI92" s="768"/>
      <c r="LBK92" s="768"/>
      <c r="LBM92" s="768"/>
      <c r="LBO92" s="768"/>
      <c r="LBQ92" s="768"/>
      <c r="LBS92" s="768"/>
      <c r="LBU92" s="768"/>
      <c r="LBW92" s="768"/>
      <c r="LBY92" s="768"/>
      <c r="LCA92" s="768"/>
      <c r="LCC92" s="768"/>
      <c r="LCE92" s="768"/>
      <c r="LCG92" s="768"/>
      <c r="LCI92" s="768"/>
      <c r="LCK92" s="768"/>
      <c r="LCM92" s="768"/>
      <c r="LCO92" s="768"/>
      <c r="LCQ92" s="768"/>
      <c r="LCS92" s="768"/>
      <c r="LCU92" s="768"/>
      <c r="LCW92" s="768"/>
      <c r="LCY92" s="768"/>
      <c r="LDA92" s="768"/>
      <c r="LDC92" s="768"/>
      <c r="LDE92" s="768"/>
      <c r="LDG92" s="768"/>
      <c r="LDI92" s="768"/>
      <c r="LDK92" s="768"/>
      <c r="LDM92" s="768"/>
      <c r="LDO92" s="768"/>
      <c r="LDQ92" s="768"/>
      <c r="LDS92" s="768"/>
      <c r="LDU92" s="768"/>
      <c r="LDW92" s="768"/>
      <c r="LDY92" s="768"/>
      <c r="LEA92" s="768"/>
      <c r="LEC92" s="768"/>
      <c r="LEE92" s="768"/>
      <c r="LEG92" s="768"/>
      <c r="LEI92" s="768"/>
      <c r="LEK92" s="768"/>
      <c r="LEM92" s="768"/>
      <c r="LEO92" s="768"/>
      <c r="LEQ92" s="768"/>
      <c r="LES92" s="768"/>
      <c r="LEU92" s="768"/>
      <c r="LEW92" s="768"/>
      <c r="LEY92" s="768"/>
      <c r="LFA92" s="768"/>
      <c r="LFC92" s="768"/>
      <c r="LFE92" s="768"/>
      <c r="LFG92" s="768"/>
      <c r="LFI92" s="768"/>
      <c r="LFK92" s="768"/>
      <c r="LFM92" s="768"/>
      <c r="LFO92" s="768"/>
      <c r="LFQ92" s="768"/>
      <c r="LFS92" s="768"/>
      <c r="LFU92" s="768"/>
      <c r="LFW92" s="768"/>
      <c r="LFY92" s="768"/>
      <c r="LGA92" s="768"/>
      <c r="LGC92" s="768"/>
      <c r="LGE92" s="768"/>
      <c r="LGG92" s="768"/>
      <c r="LGI92" s="768"/>
      <c r="LGK92" s="768"/>
      <c r="LGM92" s="768"/>
      <c r="LGO92" s="768"/>
      <c r="LGQ92" s="768"/>
      <c r="LGS92" s="768"/>
      <c r="LGU92" s="768"/>
      <c r="LGW92" s="768"/>
      <c r="LGY92" s="768"/>
      <c r="LHA92" s="768"/>
      <c r="LHC92" s="768"/>
      <c r="LHE92" s="768"/>
      <c r="LHG92" s="768"/>
      <c r="LHI92" s="768"/>
      <c r="LHK92" s="768"/>
      <c r="LHM92" s="768"/>
      <c r="LHO92" s="768"/>
      <c r="LHQ92" s="768"/>
      <c r="LHS92" s="768"/>
      <c r="LHU92" s="768"/>
      <c r="LHW92" s="768"/>
      <c r="LHY92" s="768"/>
      <c r="LIA92" s="768"/>
      <c r="LIC92" s="768"/>
      <c r="LIE92" s="768"/>
      <c r="LIG92" s="768"/>
      <c r="LII92" s="768"/>
      <c r="LIK92" s="768"/>
      <c r="LIM92" s="768"/>
      <c r="LIO92" s="768"/>
      <c r="LIQ92" s="768"/>
      <c r="LIS92" s="768"/>
      <c r="LIU92" s="768"/>
      <c r="LIW92" s="768"/>
      <c r="LIY92" s="768"/>
      <c r="LJA92" s="768"/>
      <c r="LJC92" s="768"/>
      <c r="LJE92" s="768"/>
      <c r="LJG92" s="768"/>
      <c r="LJI92" s="768"/>
      <c r="LJK92" s="768"/>
      <c r="LJM92" s="768"/>
      <c r="LJO92" s="768"/>
      <c r="LJQ92" s="768"/>
      <c r="LJS92" s="768"/>
      <c r="LJU92" s="768"/>
      <c r="LJW92" s="768"/>
      <c r="LJY92" s="768"/>
      <c r="LKA92" s="768"/>
      <c r="LKC92" s="768"/>
      <c r="LKE92" s="768"/>
      <c r="LKG92" s="768"/>
      <c r="LKI92" s="768"/>
      <c r="LKK92" s="768"/>
      <c r="LKM92" s="768"/>
      <c r="LKO92" s="768"/>
      <c r="LKQ92" s="768"/>
      <c r="LKS92" s="768"/>
      <c r="LKU92" s="768"/>
      <c r="LKW92" s="768"/>
      <c r="LKY92" s="768"/>
      <c r="LLA92" s="768"/>
      <c r="LLC92" s="768"/>
      <c r="LLE92" s="768"/>
      <c r="LLG92" s="768"/>
      <c r="LLI92" s="768"/>
      <c r="LLK92" s="768"/>
      <c r="LLM92" s="768"/>
      <c r="LLO92" s="768"/>
      <c r="LLQ92" s="768"/>
      <c r="LLS92" s="768"/>
      <c r="LLU92" s="768"/>
      <c r="LLW92" s="768"/>
      <c r="LLY92" s="768"/>
      <c r="LMA92" s="768"/>
      <c r="LMC92" s="768"/>
      <c r="LME92" s="768"/>
      <c r="LMG92" s="768"/>
      <c r="LMI92" s="768"/>
      <c r="LMK92" s="768"/>
      <c r="LMM92" s="768"/>
      <c r="LMO92" s="768"/>
      <c r="LMQ92" s="768"/>
      <c r="LMS92" s="768"/>
      <c r="LMU92" s="768"/>
      <c r="LMW92" s="768"/>
      <c r="LMY92" s="768"/>
      <c r="LNA92" s="768"/>
      <c r="LNC92" s="768"/>
      <c r="LNE92" s="768"/>
      <c r="LNG92" s="768"/>
      <c r="LNI92" s="768"/>
      <c r="LNK92" s="768"/>
      <c r="LNM92" s="768"/>
      <c r="LNO92" s="768"/>
      <c r="LNQ92" s="768"/>
      <c r="LNS92" s="768"/>
      <c r="LNU92" s="768"/>
      <c r="LNW92" s="768"/>
      <c r="LNY92" s="768"/>
      <c r="LOA92" s="768"/>
      <c r="LOC92" s="768"/>
      <c r="LOE92" s="768"/>
      <c r="LOG92" s="768"/>
      <c r="LOI92" s="768"/>
      <c r="LOK92" s="768"/>
      <c r="LOM92" s="768"/>
      <c r="LOO92" s="768"/>
      <c r="LOQ92" s="768"/>
      <c r="LOS92" s="768"/>
      <c r="LOU92" s="768"/>
      <c r="LOW92" s="768"/>
      <c r="LOY92" s="768"/>
      <c r="LPA92" s="768"/>
      <c r="LPC92" s="768"/>
      <c r="LPE92" s="768"/>
      <c r="LPG92" s="768"/>
      <c r="LPI92" s="768"/>
      <c r="LPK92" s="768"/>
      <c r="LPM92" s="768"/>
      <c r="LPO92" s="768"/>
      <c r="LPQ92" s="768"/>
      <c r="LPS92" s="768"/>
      <c r="LPU92" s="768"/>
      <c r="LPW92" s="768"/>
      <c r="LPY92" s="768"/>
      <c r="LQA92" s="768"/>
      <c r="LQC92" s="768"/>
      <c r="LQE92" s="768"/>
      <c r="LQG92" s="768"/>
      <c r="LQI92" s="768"/>
      <c r="LQK92" s="768"/>
      <c r="LQM92" s="768"/>
      <c r="LQO92" s="768"/>
      <c r="LQQ92" s="768"/>
      <c r="LQS92" s="768"/>
      <c r="LQU92" s="768"/>
      <c r="LQW92" s="768"/>
      <c r="LQY92" s="768"/>
      <c r="LRA92" s="768"/>
      <c r="LRC92" s="768"/>
      <c r="LRE92" s="768"/>
      <c r="LRG92" s="768"/>
      <c r="LRI92" s="768"/>
      <c r="LRK92" s="768"/>
      <c r="LRM92" s="768"/>
      <c r="LRO92" s="768"/>
      <c r="LRQ92" s="768"/>
      <c r="LRS92" s="768"/>
      <c r="LRU92" s="768"/>
      <c r="LRW92" s="768"/>
      <c r="LRY92" s="768"/>
      <c r="LSA92" s="768"/>
      <c r="LSC92" s="768"/>
      <c r="LSE92" s="768"/>
      <c r="LSG92" s="768"/>
      <c r="LSI92" s="768"/>
      <c r="LSK92" s="768"/>
      <c r="LSM92" s="768"/>
      <c r="LSO92" s="768"/>
      <c r="LSQ92" s="768"/>
      <c r="LSS92" s="768"/>
      <c r="LSU92" s="768"/>
      <c r="LSW92" s="768"/>
      <c r="LSY92" s="768"/>
      <c r="LTA92" s="768"/>
      <c r="LTC92" s="768"/>
      <c r="LTE92" s="768"/>
      <c r="LTG92" s="768"/>
      <c r="LTI92" s="768"/>
      <c r="LTK92" s="768"/>
      <c r="LTM92" s="768"/>
      <c r="LTO92" s="768"/>
      <c r="LTQ92" s="768"/>
      <c r="LTS92" s="768"/>
      <c r="LTU92" s="768"/>
      <c r="LTW92" s="768"/>
      <c r="LTY92" s="768"/>
      <c r="LUA92" s="768"/>
      <c r="LUC92" s="768"/>
      <c r="LUE92" s="768"/>
      <c r="LUG92" s="768"/>
      <c r="LUI92" s="768"/>
      <c r="LUK92" s="768"/>
      <c r="LUM92" s="768"/>
      <c r="LUO92" s="768"/>
      <c r="LUQ92" s="768"/>
      <c r="LUS92" s="768"/>
      <c r="LUU92" s="768"/>
      <c r="LUW92" s="768"/>
      <c r="LUY92" s="768"/>
      <c r="LVA92" s="768"/>
      <c r="LVC92" s="768"/>
      <c r="LVE92" s="768"/>
      <c r="LVG92" s="768"/>
      <c r="LVI92" s="768"/>
      <c r="LVK92" s="768"/>
      <c r="LVM92" s="768"/>
      <c r="LVO92" s="768"/>
      <c r="LVQ92" s="768"/>
      <c r="LVS92" s="768"/>
      <c r="LVU92" s="768"/>
      <c r="LVW92" s="768"/>
      <c r="LVY92" s="768"/>
      <c r="LWA92" s="768"/>
      <c r="LWC92" s="768"/>
      <c r="LWE92" s="768"/>
      <c r="LWG92" s="768"/>
      <c r="LWI92" s="768"/>
      <c r="LWK92" s="768"/>
      <c r="LWM92" s="768"/>
      <c r="LWO92" s="768"/>
      <c r="LWQ92" s="768"/>
      <c r="LWS92" s="768"/>
      <c r="LWU92" s="768"/>
      <c r="LWW92" s="768"/>
      <c r="LWY92" s="768"/>
      <c r="LXA92" s="768"/>
      <c r="LXC92" s="768"/>
      <c r="LXE92" s="768"/>
      <c r="LXG92" s="768"/>
      <c r="LXI92" s="768"/>
      <c r="LXK92" s="768"/>
      <c r="LXM92" s="768"/>
      <c r="LXO92" s="768"/>
      <c r="LXQ92" s="768"/>
      <c r="LXS92" s="768"/>
      <c r="LXU92" s="768"/>
      <c r="LXW92" s="768"/>
      <c r="LXY92" s="768"/>
      <c r="LYA92" s="768"/>
      <c r="LYC92" s="768"/>
      <c r="LYE92" s="768"/>
      <c r="LYG92" s="768"/>
      <c r="LYI92" s="768"/>
      <c r="LYK92" s="768"/>
      <c r="LYM92" s="768"/>
      <c r="LYO92" s="768"/>
      <c r="LYQ92" s="768"/>
      <c r="LYS92" s="768"/>
      <c r="LYU92" s="768"/>
      <c r="LYW92" s="768"/>
      <c r="LYY92" s="768"/>
      <c r="LZA92" s="768"/>
      <c r="LZC92" s="768"/>
      <c r="LZE92" s="768"/>
      <c r="LZG92" s="768"/>
      <c r="LZI92" s="768"/>
      <c r="LZK92" s="768"/>
      <c r="LZM92" s="768"/>
      <c r="LZO92" s="768"/>
      <c r="LZQ92" s="768"/>
      <c r="LZS92" s="768"/>
      <c r="LZU92" s="768"/>
      <c r="LZW92" s="768"/>
      <c r="LZY92" s="768"/>
      <c r="MAA92" s="768"/>
      <c r="MAC92" s="768"/>
      <c r="MAE92" s="768"/>
      <c r="MAG92" s="768"/>
      <c r="MAI92" s="768"/>
      <c r="MAK92" s="768"/>
      <c r="MAM92" s="768"/>
      <c r="MAO92" s="768"/>
      <c r="MAQ92" s="768"/>
      <c r="MAS92" s="768"/>
      <c r="MAU92" s="768"/>
      <c r="MAW92" s="768"/>
      <c r="MAY92" s="768"/>
      <c r="MBA92" s="768"/>
      <c r="MBC92" s="768"/>
      <c r="MBE92" s="768"/>
      <c r="MBG92" s="768"/>
      <c r="MBI92" s="768"/>
      <c r="MBK92" s="768"/>
      <c r="MBM92" s="768"/>
      <c r="MBO92" s="768"/>
      <c r="MBQ92" s="768"/>
      <c r="MBS92" s="768"/>
      <c r="MBU92" s="768"/>
      <c r="MBW92" s="768"/>
      <c r="MBY92" s="768"/>
      <c r="MCA92" s="768"/>
      <c r="MCC92" s="768"/>
      <c r="MCE92" s="768"/>
      <c r="MCG92" s="768"/>
      <c r="MCI92" s="768"/>
      <c r="MCK92" s="768"/>
      <c r="MCM92" s="768"/>
      <c r="MCO92" s="768"/>
      <c r="MCQ92" s="768"/>
      <c r="MCS92" s="768"/>
      <c r="MCU92" s="768"/>
      <c r="MCW92" s="768"/>
      <c r="MCY92" s="768"/>
      <c r="MDA92" s="768"/>
      <c r="MDC92" s="768"/>
      <c r="MDE92" s="768"/>
      <c r="MDG92" s="768"/>
      <c r="MDI92" s="768"/>
      <c r="MDK92" s="768"/>
      <c r="MDM92" s="768"/>
      <c r="MDO92" s="768"/>
      <c r="MDQ92" s="768"/>
      <c r="MDS92" s="768"/>
      <c r="MDU92" s="768"/>
      <c r="MDW92" s="768"/>
      <c r="MDY92" s="768"/>
      <c r="MEA92" s="768"/>
      <c r="MEC92" s="768"/>
      <c r="MEE92" s="768"/>
      <c r="MEG92" s="768"/>
      <c r="MEI92" s="768"/>
      <c r="MEK92" s="768"/>
      <c r="MEM92" s="768"/>
      <c r="MEO92" s="768"/>
      <c r="MEQ92" s="768"/>
      <c r="MES92" s="768"/>
      <c r="MEU92" s="768"/>
      <c r="MEW92" s="768"/>
      <c r="MEY92" s="768"/>
      <c r="MFA92" s="768"/>
      <c r="MFC92" s="768"/>
      <c r="MFE92" s="768"/>
      <c r="MFG92" s="768"/>
      <c r="MFI92" s="768"/>
      <c r="MFK92" s="768"/>
      <c r="MFM92" s="768"/>
      <c r="MFO92" s="768"/>
      <c r="MFQ92" s="768"/>
      <c r="MFS92" s="768"/>
      <c r="MFU92" s="768"/>
      <c r="MFW92" s="768"/>
      <c r="MFY92" s="768"/>
      <c r="MGA92" s="768"/>
      <c r="MGC92" s="768"/>
      <c r="MGE92" s="768"/>
      <c r="MGG92" s="768"/>
      <c r="MGI92" s="768"/>
      <c r="MGK92" s="768"/>
      <c r="MGM92" s="768"/>
      <c r="MGO92" s="768"/>
      <c r="MGQ92" s="768"/>
      <c r="MGS92" s="768"/>
      <c r="MGU92" s="768"/>
      <c r="MGW92" s="768"/>
      <c r="MGY92" s="768"/>
      <c r="MHA92" s="768"/>
      <c r="MHC92" s="768"/>
      <c r="MHE92" s="768"/>
      <c r="MHG92" s="768"/>
      <c r="MHI92" s="768"/>
      <c r="MHK92" s="768"/>
      <c r="MHM92" s="768"/>
      <c r="MHO92" s="768"/>
      <c r="MHQ92" s="768"/>
      <c r="MHS92" s="768"/>
      <c r="MHU92" s="768"/>
      <c r="MHW92" s="768"/>
      <c r="MHY92" s="768"/>
      <c r="MIA92" s="768"/>
      <c r="MIC92" s="768"/>
      <c r="MIE92" s="768"/>
      <c r="MIG92" s="768"/>
      <c r="MII92" s="768"/>
      <c r="MIK92" s="768"/>
      <c r="MIM92" s="768"/>
      <c r="MIO92" s="768"/>
      <c r="MIQ92" s="768"/>
      <c r="MIS92" s="768"/>
      <c r="MIU92" s="768"/>
      <c r="MIW92" s="768"/>
      <c r="MIY92" s="768"/>
      <c r="MJA92" s="768"/>
      <c r="MJC92" s="768"/>
      <c r="MJE92" s="768"/>
      <c r="MJG92" s="768"/>
      <c r="MJI92" s="768"/>
      <c r="MJK92" s="768"/>
      <c r="MJM92" s="768"/>
      <c r="MJO92" s="768"/>
      <c r="MJQ92" s="768"/>
      <c r="MJS92" s="768"/>
      <c r="MJU92" s="768"/>
      <c r="MJW92" s="768"/>
      <c r="MJY92" s="768"/>
      <c r="MKA92" s="768"/>
      <c r="MKC92" s="768"/>
      <c r="MKE92" s="768"/>
      <c r="MKG92" s="768"/>
      <c r="MKI92" s="768"/>
      <c r="MKK92" s="768"/>
      <c r="MKM92" s="768"/>
      <c r="MKO92" s="768"/>
      <c r="MKQ92" s="768"/>
      <c r="MKS92" s="768"/>
      <c r="MKU92" s="768"/>
      <c r="MKW92" s="768"/>
      <c r="MKY92" s="768"/>
      <c r="MLA92" s="768"/>
      <c r="MLC92" s="768"/>
      <c r="MLE92" s="768"/>
      <c r="MLG92" s="768"/>
      <c r="MLI92" s="768"/>
      <c r="MLK92" s="768"/>
      <c r="MLM92" s="768"/>
      <c r="MLO92" s="768"/>
      <c r="MLQ92" s="768"/>
      <c r="MLS92" s="768"/>
      <c r="MLU92" s="768"/>
      <c r="MLW92" s="768"/>
      <c r="MLY92" s="768"/>
      <c r="MMA92" s="768"/>
      <c r="MMC92" s="768"/>
      <c r="MME92" s="768"/>
      <c r="MMG92" s="768"/>
      <c r="MMI92" s="768"/>
      <c r="MMK92" s="768"/>
      <c r="MMM92" s="768"/>
      <c r="MMO92" s="768"/>
      <c r="MMQ92" s="768"/>
      <c r="MMS92" s="768"/>
      <c r="MMU92" s="768"/>
      <c r="MMW92" s="768"/>
      <c r="MMY92" s="768"/>
      <c r="MNA92" s="768"/>
      <c r="MNC92" s="768"/>
      <c r="MNE92" s="768"/>
      <c r="MNG92" s="768"/>
      <c r="MNI92" s="768"/>
      <c r="MNK92" s="768"/>
      <c r="MNM92" s="768"/>
      <c r="MNO92" s="768"/>
      <c r="MNQ92" s="768"/>
      <c r="MNS92" s="768"/>
      <c r="MNU92" s="768"/>
      <c r="MNW92" s="768"/>
      <c r="MNY92" s="768"/>
      <c r="MOA92" s="768"/>
      <c r="MOC92" s="768"/>
      <c r="MOE92" s="768"/>
      <c r="MOG92" s="768"/>
      <c r="MOI92" s="768"/>
      <c r="MOK92" s="768"/>
      <c r="MOM92" s="768"/>
      <c r="MOO92" s="768"/>
      <c r="MOQ92" s="768"/>
      <c r="MOS92" s="768"/>
      <c r="MOU92" s="768"/>
      <c r="MOW92" s="768"/>
      <c r="MOY92" s="768"/>
      <c r="MPA92" s="768"/>
      <c r="MPC92" s="768"/>
      <c r="MPE92" s="768"/>
      <c r="MPG92" s="768"/>
      <c r="MPI92" s="768"/>
      <c r="MPK92" s="768"/>
      <c r="MPM92" s="768"/>
      <c r="MPO92" s="768"/>
      <c r="MPQ92" s="768"/>
      <c r="MPS92" s="768"/>
      <c r="MPU92" s="768"/>
      <c r="MPW92" s="768"/>
      <c r="MPY92" s="768"/>
      <c r="MQA92" s="768"/>
      <c r="MQC92" s="768"/>
      <c r="MQE92" s="768"/>
      <c r="MQG92" s="768"/>
      <c r="MQI92" s="768"/>
      <c r="MQK92" s="768"/>
      <c r="MQM92" s="768"/>
      <c r="MQO92" s="768"/>
      <c r="MQQ92" s="768"/>
      <c r="MQS92" s="768"/>
      <c r="MQU92" s="768"/>
      <c r="MQW92" s="768"/>
      <c r="MQY92" s="768"/>
      <c r="MRA92" s="768"/>
      <c r="MRC92" s="768"/>
      <c r="MRE92" s="768"/>
      <c r="MRG92" s="768"/>
      <c r="MRI92" s="768"/>
      <c r="MRK92" s="768"/>
      <c r="MRM92" s="768"/>
      <c r="MRO92" s="768"/>
      <c r="MRQ92" s="768"/>
      <c r="MRS92" s="768"/>
      <c r="MRU92" s="768"/>
      <c r="MRW92" s="768"/>
      <c r="MRY92" s="768"/>
      <c r="MSA92" s="768"/>
      <c r="MSC92" s="768"/>
      <c r="MSE92" s="768"/>
      <c r="MSG92" s="768"/>
      <c r="MSI92" s="768"/>
      <c r="MSK92" s="768"/>
      <c r="MSM92" s="768"/>
      <c r="MSO92" s="768"/>
      <c r="MSQ92" s="768"/>
      <c r="MSS92" s="768"/>
      <c r="MSU92" s="768"/>
      <c r="MSW92" s="768"/>
      <c r="MSY92" s="768"/>
      <c r="MTA92" s="768"/>
      <c r="MTC92" s="768"/>
      <c r="MTE92" s="768"/>
      <c r="MTG92" s="768"/>
      <c r="MTI92" s="768"/>
      <c r="MTK92" s="768"/>
      <c r="MTM92" s="768"/>
      <c r="MTO92" s="768"/>
      <c r="MTQ92" s="768"/>
      <c r="MTS92" s="768"/>
      <c r="MTU92" s="768"/>
      <c r="MTW92" s="768"/>
      <c r="MTY92" s="768"/>
      <c r="MUA92" s="768"/>
      <c r="MUC92" s="768"/>
      <c r="MUE92" s="768"/>
      <c r="MUG92" s="768"/>
      <c r="MUI92" s="768"/>
      <c r="MUK92" s="768"/>
      <c r="MUM92" s="768"/>
      <c r="MUO92" s="768"/>
      <c r="MUQ92" s="768"/>
      <c r="MUS92" s="768"/>
      <c r="MUU92" s="768"/>
      <c r="MUW92" s="768"/>
      <c r="MUY92" s="768"/>
      <c r="MVA92" s="768"/>
      <c r="MVC92" s="768"/>
      <c r="MVE92" s="768"/>
      <c r="MVG92" s="768"/>
      <c r="MVI92" s="768"/>
      <c r="MVK92" s="768"/>
      <c r="MVM92" s="768"/>
      <c r="MVO92" s="768"/>
      <c r="MVQ92" s="768"/>
      <c r="MVS92" s="768"/>
      <c r="MVU92" s="768"/>
      <c r="MVW92" s="768"/>
      <c r="MVY92" s="768"/>
      <c r="MWA92" s="768"/>
      <c r="MWC92" s="768"/>
      <c r="MWE92" s="768"/>
      <c r="MWG92" s="768"/>
      <c r="MWI92" s="768"/>
      <c r="MWK92" s="768"/>
      <c r="MWM92" s="768"/>
      <c r="MWO92" s="768"/>
      <c r="MWQ92" s="768"/>
      <c r="MWS92" s="768"/>
      <c r="MWU92" s="768"/>
      <c r="MWW92" s="768"/>
      <c r="MWY92" s="768"/>
      <c r="MXA92" s="768"/>
      <c r="MXC92" s="768"/>
      <c r="MXE92" s="768"/>
      <c r="MXG92" s="768"/>
      <c r="MXI92" s="768"/>
      <c r="MXK92" s="768"/>
      <c r="MXM92" s="768"/>
      <c r="MXO92" s="768"/>
      <c r="MXQ92" s="768"/>
      <c r="MXS92" s="768"/>
      <c r="MXU92" s="768"/>
      <c r="MXW92" s="768"/>
      <c r="MXY92" s="768"/>
      <c r="MYA92" s="768"/>
      <c r="MYC92" s="768"/>
      <c r="MYE92" s="768"/>
      <c r="MYG92" s="768"/>
      <c r="MYI92" s="768"/>
      <c r="MYK92" s="768"/>
      <c r="MYM92" s="768"/>
      <c r="MYO92" s="768"/>
      <c r="MYQ92" s="768"/>
      <c r="MYS92" s="768"/>
      <c r="MYU92" s="768"/>
      <c r="MYW92" s="768"/>
      <c r="MYY92" s="768"/>
      <c r="MZA92" s="768"/>
      <c r="MZC92" s="768"/>
      <c r="MZE92" s="768"/>
      <c r="MZG92" s="768"/>
      <c r="MZI92" s="768"/>
      <c r="MZK92" s="768"/>
      <c r="MZM92" s="768"/>
      <c r="MZO92" s="768"/>
      <c r="MZQ92" s="768"/>
      <c r="MZS92" s="768"/>
      <c r="MZU92" s="768"/>
      <c r="MZW92" s="768"/>
      <c r="MZY92" s="768"/>
      <c r="NAA92" s="768"/>
      <c r="NAC92" s="768"/>
      <c r="NAE92" s="768"/>
      <c r="NAG92" s="768"/>
      <c r="NAI92" s="768"/>
      <c r="NAK92" s="768"/>
      <c r="NAM92" s="768"/>
      <c r="NAO92" s="768"/>
      <c r="NAQ92" s="768"/>
      <c r="NAS92" s="768"/>
      <c r="NAU92" s="768"/>
      <c r="NAW92" s="768"/>
      <c r="NAY92" s="768"/>
      <c r="NBA92" s="768"/>
      <c r="NBC92" s="768"/>
      <c r="NBE92" s="768"/>
      <c r="NBG92" s="768"/>
      <c r="NBI92" s="768"/>
      <c r="NBK92" s="768"/>
      <c r="NBM92" s="768"/>
      <c r="NBO92" s="768"/>
      <c r="NBQ92" s="768"/>
      <c r="NBS92" s="768"/>
      <c r="NBU92" s="768"/>
      <c r="NBW92" s="768"/>
      <c r="NBY92" s="768"/>
      <c r="NCA92" s="768"/>
      <c r="NCC92" s="768"/>
      <c r="NCE92" s="768"/>
      <c r="NCG92" s="768"/>
      <c r="NCI92" s="768"/>
      <c r="NCK92" s="768"/>
      <c r="NCM92" s="768"/>
      <c r="NCO92" s="768"/>
      <c r="NCQ92" s="768"/>
      <c r="NCS92" s="768"/>
      <c r="NCU92" s="768"/>
      <c r="NCW92" s="768"/>
      <c r="NCY92" s="768"/>
      <c r="NDA92" s="768"/>
      <c r="NDC92" s="768"/>
      <c r="NDE92" s="768"/>
      <c r="NDG92" s="768"/>
      <c r="NDI92" s="768"/>
      <c r="NDK92" s="768"/>
      <c r="NDM92" s="768"/>
      <c r="NDO92" s="768"/>
      <c r="NDQ92" s="768"/>
      <c r="NDS92" s="768"/>
      <c r="NDU92" s="768"/>
      <c r="NDW92" s="768"/>
      <c r="NDY92" s="768"/>
      <c r="NEA92" s="768"/>
      <c r="NEC92" s="768"/>
      <c r="NEE92" s="768"/>
      <c r="NEG92" s="768"/>
      <c r="NEI92" s="768"/>
      <c r="NEK92" s="768"/>
      <c r="NEM92" s="768"/>
      <c r="NEO92" s="768"/>
      <c r="NEQ92" s="768"/>
      <c r="NES92" s="768"/>
      <c r="NEU92" s="768"/>
      <c r="NEW92" s="768"/>
      <c r="NEY92" s="768"/>
      <c r="NFA92" s="768"/>
      <c r="NFC92" s="768"/>
      <c r="NFE92" s="768"/>
      <c r="NFG92" s="768"/>
      <c r="NFI92" s="768"/>
      <c r="NFK92" s="768"/>
      <c r="NFM92" s="768"/>
      <c r="NFO92" s="768"/>
      <c r="NFQ92" s="768"/>
      <c r="NFS92" s="768"/>
      <c r="NFU92" s="768"/>
      <c r="NFW92" s="768"/>
      <c r="NFY92" s="768"/>
      <c r="NGA92" s="768"/>
      <c r="NGC92" s="768"/>
      <c r="NGE92" s="768"/>
      <c r="NGG92" s="768"/>
      <c r="NGI92" s="768"/>
      <c r="NGK92" s="768"/>
      <c r="NGM92" s="768"/>
      <c r="NGO92" s="768"/>
      <c r="NGQ92" s="768"/>
      <c r="NGS92" s="768"/>
      <c r="NGU92" s="768"/>
      <c r="NGW92" s="768"/>
      <c r="NGY92" s="768"/>
      <c r="NHA92" s="768"/>
      <c r="NHC92" s="768"/>
      <c r="NHE92" s="768"/>
      <c r="NHG92" s="768"/>
      <c r="NHI92" s="768"/>
      <c r="NHK92" s="768"/>
      <c r="NHM92" s="768"/>
      <c r="NHO92" s="768"/>
      <c r="NHQ92" s="768"/>
      <c r="NHS92" s="768"/>
      <c r="NHU92" s="768"/>
      <c r="NHW92" s="768"/>
      <c r="NHY92" s="768"/>
      <c r="NIA92" s="768"/>
      <c r="NIC92" s="768"/>
      <c r="NIE92" s="768"/>
      <c r="NIG92" s="768"/>
      <c r="NII92" s="768"/>
      <c r="NIK92" s="768"/>
      <c r="NIM92" s="768"/>
      <c r="NIO92" s="768"/>
      <c r="NIQ92" s="768"/>
      <c r="NIS92" s="768"/>
      <c r="NIU92" s="768"/>
      <c r="NIW92" s="768"/>
      <c r="NIY92" s="768"/>
      <c r="NJA92" s="768"/>
      <c r="NJC92" s="768"/>
      <c r="NJE92" s="768"/>
      <c r="NJG92" s="768"/>
      <c r="NJI92" s="768"/>
      <c r="NJK92" s="768"/>
      <c r="NJM92" s="768"/>
      <c r="NJO92" s="768"/>
      <c r="NJQ92" s="768"/>
      <c r="NJS92" s="768"/>
      <c r="NJU92" s="768"/>
      <c r="NJW92" s="768"/>
      <c r="NJY92" s="768"/>
      <c r="NKA92" s="768"/>
      <c r="NKC92" s="768"/>
      <c r="NKE92" s="768"/>
      <c r="NKG92" s="768"/>
      <c r="NKI92" s="768"/>
      <c r="NKK92" s="768"/>
      <c r="NKM92" s="768"/>
      <c r="NKO92" s="768"/>
      <c r="NKQ92" s="768"/>
      <c r="NKS92" s="768"/>
      <c r="NKU92" s="768"/>
      <c r="NKW92" s="768"/>
      <c r="NKY92" s="768"/>
      <c r="NLA92" s="768"/>
      <c r="NLC92" s="768"/>
      <c r="NLE92" s="768"/>
      <c r="NLG92" s="768"/>
      <c r="NLI92" s="768"/>
      <c r="NLK92" s="768"/>
      <c r="NLM92" s="768"/>
      <c r="NLO92" s="768"/>
      <c r="NLQ92" s="768"/>
      <c r="NLS92" s="768"/>
      <c r="NLU92" s="768"/>
      <c r="NLW92" s="768"/>
      <c r="NLY92" s="768"/>
      <c r="NMA92" s="768"/>
      <c r="NMC92" s="768"/>
      <c r="NME92" s="768"/>
      <c r="NMG92" s="768"/>
      <c r="NMI92" s="768"/>
      <c r="NMK92" s="768"/>
      <c r="NMM92" s="768"/>
      <c r="NMO92" s="768"/>
      <c r="NMQ92" s="768"/>
      <c r="NMS92" s="768"/>
      <c r="NMU92" s="768"/>
      <c r="NMW92" s="768"/>
      <c r="NMY92" s="768"/>
      <c r="NNA92" s="768"/>
      <c r="NNC92" s="768"/>
      <c r="NNE92" s="768"/>
      <c r="NNG92" s="768"/>
      <c r="NNI92" s="768"/>
      <c r="NNK92" s="768"/>
      <c r="NNM92" s="768"/>
      <c r="NNO92" s="768"/>
      <c r="NNQ92" s="768"/>
      <c r="NNS92" s="768"/>
      <c r="NNU92" s="768"/>
      <c r="NNW92" s="768"/>
      <c r="NNY92" s="768"/>
      <c r="NOA92" s="768"/>
      <c r="NOC92" s="768"/>
      <c r="NOE92" s="768"/>
      <c r="NOG92" s="768"/>
      <c r="NOI92" s="768"/>
      <c r="NOK92" s="768"/>
      <c r="NOM92" s="768"/>
      <c r="NOO92" s="768"/>
      <c r="NOQ92" s="768"/>
      <c r="NOS92" s="768"/>
      <c r="NOU92" s="768"/>
      <c r="NOW92" s="768"/>
      <c r="NOY92" s="768"/>
      <c r="NPA92" s="768"/>
      <c r="NPC92" s="768"/>
      <c r="NPE92" s="768"/>
      <c r="NPG92" s="768"/>
      <c r="NPI92" s="768"/>
      <c r="NPK92" s="768"/>
      <c r="NPM92" s="768"/>
      <c r="NPO92" s="768"/>
      <c r="NPQ92" s="768"/>
      <c r="NPS92" s="768"/>
      <c r="NPU92" s="768"/>
      <c r="NPW92" s="768"/>
      <c r="NPY92" s="768"/>
      <c r="NQA92" s="768"/>
      <c r="NQC92" s="768"/>
      <c r="NQE92" s="768"/>
      <c r="NQG92" s="768"/>
      <c r="NQI92" s="768"/>
      <c r="NQK92" s="768"/>
      <c r="NQM92" s="768"/>
      <c r="NQO92" s="768"/>
      <c r="NQQ92" s="768"/>
      <c r="NQS92" s="768"/>
      <c r="NQU92" s="768"/>
      <c r="NQW92" s="768"/>
      <c r="NQY92" s="768"/>
      <c r="NRA92" s="768"/>
      <c r="NRC92" s="768"/>
      <c r="NRE92" s="768"/>
      <c r="NRG92" s="768"/>
      <c r="NRI92" s="768"/>
      <c r="NRK92" s="768"/>
      <c r="NRM92" s="768"/>
      <c r="NRO92" s="768"/>
      <c r="NRQ92" s="768"/>
      <c r="NRS92" s="768"/>
      <c r="NRU92" s="768"/>
      <c r="NRW92" s="768"/>
      <c r="NRY92" s="768"/>
      <c r="NSA92" s="768"/>
      <c r="NSC92" s="768"/>
      <c r="NSE92" s="768"/>
      <c r="NSG92" s="768"/>
      <c r="NSI92" s="768"/>
      <c r="NSK92" s="768"/>
      <c r="NSM92" s="768"/>
      <c r="NSO92" s="768"/>
      <c r="NSQ92" s="768"/>
      <c r="NSS92" s="768"/>
      <c r="NSU92" s="768"/>
      <c r="NSW92" s="768"/>
      <c r="NSY92" s="768"/>
      <c r="NTA92" s="768"/>
      <c r="NTC92" s="768"/>
      <c r="NTE92" s="768"/>
      <c r="NTG92" s="768"/>
      <c r="NTI92" s="768"/>
      <c r="NTK92" s="768"/>
      <c r="NTM92" s="768"/>
      <c r="NTO92" s="768"/>
      <c r="NTQ92" s="768"/>
      <c r="NTS92" s="768"/>
      <c r="NTU92" s="768"/>
      <c r="NTW92" s="768"/>
      <c r="NTY92" s="768"/>
      <c r="NUA92" s="768"/>
      <c r="NUC92" s="768"/>
      <c r="NUE92" s="768"/>
      <c r="NUG92" s="768"/>
      <c r="NUI92" s="768"/>
      <c r="NUK92" s="768"/>
      <c r="NUM92" s="768"/>
      <c r="NUO92" s="768"/>
      <c r="NUQ92" s="768"/>
      <c r="NUS92" s="768"/>
      <c r="NUU92" s="768"/>
      <c r="NUW92" s="768"/>
      <c r="NUY92" s="768"/>
      <c r="NVA92" s="768"/>
      <c r="NVC92" s="768"/>
      <c r="NVE92" s="768"/>
      <c r="NVG92" s="768"/>
      <c r="NVI92" s="768"/>
      <c r="NVK92" s="768"/>
      <c r="NVM92" s="768"/>
      <c r="NVO92" s="768"/>
      <c r="NVQ92" s="768"/>
      <c r="NVS92" s="768"/>
      <c r="NVU92" s="768"/>
      <c r="NVW92" s="768"/>
      <c r="NVY92" s="768"/>
      <c r="NWA92" s="768"/>
      <c r="NWC92" s="768"/>
      <c r="NWE92" s="768"/>
      <c r="NWG92" s="768"/>
      <c r="NWI92" s="768"/>
      <c r="NWK92" s="768"/>
      <c r="NWM92" s="768"/>
      <c r="NWO92" s="768"/>
      <c r="NWQ92" s="768"/>
      <c r="NWS92" s="768"/>
      <c r="NWU92" s="768"/>
      <c r="NWW92" s="768"/>
      <c r="NWY92" s="768"/>
      <c r="NXA92" s="768"/>
      <c r="NXC92" s="768"/>
      <c r="NXE92" s="768"/>
      <c r="NXG92" s="768"/>
      <c r="NXI92" s="768"/>
      <c r="NXK92" s="768"/>
      <c r="NXM92" s="768"/>
      <c r="NXO92" s="768"/>
      <c r="NXQ92" s="768"/>
      <c r="NXS92" s="768"/>
      <c r="NXU92" s="768"/>
      <c r="NXW92" s="768"/>
      <c r="NXY92" s="768"/>
      <c r="NYA92" s="768"/>
      <c r="NYC92" s="768"/>
      <c r="NYE92" s="768"/>
      <c r="NYG92" s="768"/>
      <c r="NYI92" s="768"/>
      <c r="NYK92" s="768"/>
      <c r="NYM92" s="768"/>
      <c r="NYO92" s="768"/>
      <c r="NYQ92" s="768"/>
      <c r="NYS92" s="768"/>
      <c r="NYU92" s="768"/>
      <c r="NYW92" s="768"/>
      <c r="NYY92" s="768"/>
      <c r="NZA92" s="768"/>
      <c r="NZC92" s="768"/>
      <c r="NZE92" s="768"/>
      <c r="NZG92" s="768"/>
      <c r="NZI92" s="768"/>
      <c r="NZK92" s="768"/>
      <c r="NZM92" s="768"/>
      <c r="NZO92" s="768"/>
      <c r="NZQ92" s="768"/>
      <c r="NZS92" s="768"/>
      <c r="NZU92" s="768"/>
      <c r="NZW92" s="768"/>
      <c r="NZY92" s="768"/>
      <c r="OAA92" s="768"/>
      <c r="OAC92" s="768"/>
      <c r="OAE92" s="768"/>
      <c r="OAG92" s="768"/>
      <c r="OAI92" s="768"/>
      <c r="OAK92" s="768"/>
      <c r="OAM92" s="768"/>
      <c r="OAO92" s="768"/>
      <c r="OAQ92" s="768"/>
      <c r="OAS92" s="768"/>
      <c r="OAU92" s="768"/>
      <c r="OAW92" s="768"/>
      <c r="OAY92" s="768"/>
      <c r="OBA92" s="768"/>
      <c r="OBC92" s="768"/>
      <c r="OBE92" s="768"/>
      <c r="OBG92" s="768"/>
      <c r="OBI92" s="768"/>
      <c r="OBK92" s="768"/>
      <c r="OBM92" s="768"/>
      <c r="OBO92" s="768"/>
      <c r="OBQ92" s="768"/>
      <c r="OBS92" s="768"/>
      <c r="OBU92" s="768"/>
      <c r="OBW92" s="768"/>
      <c r="OBY92" s="768"/>
      <c r="OCA92" s="768"/>
      <c r="OCC92" s="768"/>
      <c r="OCE92" s="768"/>
      <c r="OCG92" s="768"/>
      <c r="OCI92" s="768"/>
      <c r="OCK92" s="768"/>
      <c r="OCM92" s="768"/>
      <c r="OCO92" s="768"/>
      <c r="OCQ92" s="768"/>
      <c r="OCS92" s="768"/>
      <c r="OCU92" s="768"/>
      <c r="OCW92" s="768"/>
      <c r="OCY92" s="768"/>
      <c r="ODA92" s="768"/>
      <c r="ODC92" s="768"/>
      <c r="ODE92" s="768"/>
      <c r="ODG92" s="768"/>
      <c r="ODI92" s="768"/>
      <c r="ODK92" s="768"/>
      <c r="ODM92" s="768"/>
      <c r="ODO92" s="768"/>
      <c r="ODQ92" s="768"/>
      <c r="ODS92" s="768"/>
      <c r="ODU92" s="768"/>
      <c r="ODW92" s="768"/>
      <c r="ODY92" s="768"/>
      <c r="OEA92" s="768"/>
      <c r="OEC92" s="768"/>
      <c r="OEE92" s="768"/>
      <c r="OEG92" s="768"/>
      <c r="OEI92" s="768"/>
      <c r="OEK92" s="768"/>
      <c r="OEM92" s="768"/>
      <c r="OEO92" s="768"/>
      <c r="OEQ92" s="768"/>
      <c r="OES92" s="768"/>
      <c r="OEU92" s="768"/>
      <c r="OEW92" s="768"/>
      <c r="OEY92" s="768"/>
      <c r="OFA92" s="768"/>
      <c r="OFC92" s="768"/>
      <c r="OFE92" s="768"/>
      <c r="OFG92" s="768"/>
      <c r="OFI92" s="768"/>
      <c r="OFK92" s="768"/>
      <c r="OFM92" s="768"/>
      <c r="OFO92" s="768"/>
      <c r="OFQ92" s="768"/>
      <c r="OFS92" s="768"/>
      <c r="OFU92" s="768"/>
      <c r="OFW92" s="768"/>
      <c r="OFY92" s="768"/>
      <c r="OGA92" s="768"/>
      <c r="OGC92" s="768"/>
      <c r="OGE92" s="768"/>
      <c r="OGG92" s="768"/>
      <c r="OGI92" s="768"/>
      <c r="OGK92" s="768"/>
      <c r="OGM92" s="768"/>
      <c r="OGO92" s="768"/>
      <c r="OGQ92" s="768"/>
      <c r="OGS92" s="768"/>
      <c r="OGU92" s="768"/>
      <c r="OGW92" s="768"/>
      <c r="OGY92" s="768"/>
      <c r="OHA92" s="768"/>
      <c r="OHC92" s="768"/>
      <c r="OHE92" s="768"/>
      <c r="OHG92" s="768"/>
      <c r="OHI92" s="768"/>
      <c r="OHK92" s="768"/>
      <c r="OHM92" s="768"/>
      <c r="OHO92" s="768"/>
      <c r="OHQ92" s="768"/>
      <c r="OHS92" s="768"/>
      <c r="OHU92" s="768"/>
      <c r="OHW92" s="768"/>
      <c r="OHY92" s="768"/>
      <c r="OIA92" s="768"/>
      <c r="OIC92" s="768"/>
      <c r="OIE92" s="768"/>
      <c r="OIG92" s="768"/>
      <c r="OII92" s="768"/>
      <c r="OIK92" s="768"/>
      <c r="OIM92" s="768"/>
      <c r="OIO92" s="768"/>
      <c r="OIQ92" s="768"/>
      <c r="OIS92" s="768"/>
      <c r="OIU92" s="768"/>
      <c r="OIW92" s="768"/>
      <c r="OIY92" s="768"/>
      <c r="OJA92" s="768"/>
      <c r="OJC92" s="768"/>
      <c r="OJE92" s="768"/>
      <c r="OJG92" s="768"/>
      <c r="OJI92" s="768"/>
      <c r="OJK92" s="768"/>
      <c r="OJM92" s="768"/>
      <c r="OJO92" s="768"/>
      <c r="OJQ92" s="768"/>
      <c r="OJS92" s="768"/>
      <c r="OJU92" s="768"/>
      <c r="OJW92" s="768"/>
      <c r="OJY92" s="768"/>
      <c r="OKA92" s="768"/>
      <c r="OKC92" s="768"/>
      <c r="OKE92" s="768"/>
      <c r="OKG92" s="768"/>
      <c r="OKI92" s="768"/>
      <c r="OKK92" s="768"/>
      <c r="OKM92" s="768"/>
      <c r="OKO92" s="768"/>
      <c r="OKQ92" s="768"/>
      <c r="OKS92" s="768"/>
      <c r="OKU92" s="768"/>
      <c r="OKW92" s="768"/>
      <c r="OKY92" s="768"/>
      <c r="OLA92" s="768"/>
      <c r="OLC92" s="768"/>
      <c r="OLE92" s="768"/>
      <c r="OLG92" s="768"/>
      <c r="OLI92" s="768"/>
      <c r="OLK92" s="768"/>
      <c r="OLM92" s="768"/>
      <c r="OLO92" s="768"/>
      <c r="OLQ92" s="768"/>
      <c r="OLS92" s="768"/>
      <c r="OLU92" s="768"/>
      <c r="OLW92" s="768"/>
      <c r="OLY92" s="768"/>
      <c r="OMA92" s="768"/>
      <c r="OMC92" s="768"/>
      <c r="OME92" s="768"/>
      <c r="OMG92" s="768"/>
      <c r="OMI92" s="768"/>
      <c r="OMK92" s="768"/>
      <c r="OMM92" s="768"/>
      <c r="OMO92" s="768"/>
      <c r="OMQ92" s="768"/>
      <c r="OMS92" s="768"/>
      <c r="OMU92" s="768"/>
      <c r="OMW92" s="768"/>
      <c r="OMY92" s="768"/>
      <c r="ONA92" s="768"/>
      <c r="ONC92" s="768"/>
      <c r="ONE92" s="768"/>
      <c r="ONG92" s="768"/>
      <c r="ONI92" s="768"/>
      <c r="ONK92" s="768"/>
      <c r="ONM92" s="768"/>
      <c r="ONO92" s="768"/>
      <c r="ONQ92" s="768"/>
      <c r="ONS92" s="768"/>
      <c r="ONU92" s="768"/>
      <c r="ONW92" s="768"/>
      <c r="ONY92" s="768"/>
      <c r="OOA92" s="768"/>
      <c r="OOC92" s="768"/>
      <c r="OOE92" s="768"/>
      <c r="OOG92" s="768"/>
      <c r="OOI92" s="768"/>
      <c r="OOK92" s="768"/>
      <c r="OOM92" s="768"/>
      <c r="OOO92" s="768"/>
      <c r="OOQ92" s="768"/>
      <c r="OOS92" s="768"/>
      <c r="OOU92" s="768"/>
      <c r="OOW92" s="768"/>
      <c r="OOY92" s="768"/>
      <c r="OPA92" s="768"/>
      <c r="OPC92" s="768"/>
      <c r="OPE92" s="768"/>
      <c r="OPG92" s="768"/>
      <c r="OPI92" s="768"/>
      <c r="OPK92" s="768"/>
      <c r="OPM92" s="768"/>
      <c r="OPO92" s="768"/>
      <c r="OPQ92" s="768"/>
      <c r="OPS92" s="768"/>
      <c r="OPU92" s="768"/>
      <c r="OPW92" s="768"/>
      <c r="OPY92" s="768"/>
      <c r="OQA92" s="768"/>
      <c r="OQC92" s="768"/>
      <c r="OQE92" s="768"/>
      <c r="OQG92" s="768"/>
      <c r="OQI92" s="768"/>
      <c r="OQK92" s="768"/>
      <c r="OQM92" s="768"/>
      <c r="OQO92" s="768"/>
      <c r="OQQ92" s="768"/>
      <c r="OQS92" s="768"/>
      <c r="OQU92" s="768"/>
      <c r="OQW92" s="768"/>
      <c r="OQY92" s="768"/>
      <c r="ORA92" s="768"/>
      <c r="ORC92" s="768"/>
      <c r="ORE92" s="768"/>
      <c r="ORG92" s="768"/>
      <c r="ORI92" s="768"/>
      <c r="ORK92" s="768"/>
      <c r="ORM92" s="768"/>
      <c r="ORO92" s="768"/>
      <c r="ORQ92" s="768"/>
      <c r="ORS92" s="768"/>
      <c r="ORU92" s="768"/>
      <c r="ORW92" s="768"/>
      <c r="ORY92" s="768"/>
      <c r="OSA92" s="768"/>
      <c r="OSC92" s="768"/>
      <c r="OSE92" s="768"/>
      <c r="OSG92" s="768"/>
      <c r="OSI92" s="768"/>
      <c r="OSK92" s="768"/>
      <c r="OSM92" s="768"/>
      <c r="OSO92" s="768"/>
      <c r="OSQ92" s="768"/>
      <c r="OSS92" s="768"/>
      <c r="OSU92" s="768"/>
      <c r="OSW92" s="768"/>
      <c r="OSY92" s="768"/>
      <c r="OTA92" s="768"/>
      <c r="OTC92" s="768"/>
      <c r="OTE92" s="768"/>
      <c r="OTG92" s="768"/>
      <c r="OTI92" s="768"/>
      <c r="OTK92" s="768"/>
      <c r="OTM92" s="768"/>
      <c r="OTO92" s="768"/>
      <c r="OTQ92" s="768"/>
      <c r="OTS92" s="768"/>
      <c r="OTU92" s="768"/>
      <c r="OTW92" s="768"/>
      <c r="OTY92" s="768"/>
      <c r="OUA92" s="768"/>
      <c r="OUC92" s="768"/>
      <c r="OUE92" s="768"/>
      <c r="OUG92" s="768"/>
      <c r="OUI92" s="768"/>
      <c r="OUK92" s="768"/>
      <c r="OUM92" s="768"/>
      <c r="OUO92" s="768"/>
      <c r="OUQ92" s="768"/>
      <c r="OUS92" s="768"/>
      <c r="OUU92" s="768"/>
      <c r="OUW92" s="768"/>
      <c r="OUY92" s="768"/>
      <c r="OVA92" s="768"/>
      <c r="OVC92" s="768"/>
      <c r="OVE92" s="768"/>
      <c r="OVG92" s="768"/>
      <c r="OVI92" s="768"/>
      <c r="OVK92" s="768"/>
      <c r="OVM92" s="768"/>
      <c r="OVO92" s="768"/>
      <c r="OVQ92" s="768"/>
      <c r="OVS92" s="768"/>
      <c r="OVU92" s="768"/>
      <c r="OVW92" s="768"/>
      <c r="OVY92" s="768"/>
      <c r="OWA92" s="768"/>
      <c r="OWC92" s="768"/>
      <c r="OWE92" s="768"/>
      <c r="OWG92" s="768"/>
      <c r="OWI92" s="768"/>
      <c r="OWK92" s="768"/>
      <c r="OWM92" s="768"/>
      <c r="OWO92" s="768"/>
      <c r="OWQ92" s="768"/>
      <c r="OWS92" s="768"/>
      <c r="OWU92" s="768"/>
      <c r="OWW92" s="768"/>
      <c r="OWY92" s="768"/>
      <c r="OXA92" s="768"/>
      <c r="OXC92" s="768"/>
      <c r="OXE92" s="768"/>
      <c r="OXG92" s="768"/>
      <c r="OXI92" s="768"/>
      <c r="OXK92" s="768"/>
      <c r="OXM92" s="768"/>
      <c r="OXO92" s="768"/>
      <c r="OXQ92" s="768"/>
      <c r="OXS92" s="768"/>
      <c r="OXU92" s="768"/>
      <c r="OXW92" s="768"/>
      <c r="OXY92" s="768"/>
      <c r="OYA92" s="768"/>
      <c r="OYC92" s="768"/>
      <c r="OYE92" s="768"/>
      <c r="OYG92" s="768"/>
      <c r="OYI92" s="768"/>
      <c r="OYK92" s="768"/>
      <c r="OYM92" s="768"/>
      <c r="OYO92" s="768"/>
      <c r="OYQ92" s="768"/>
      <c r="OYS92" s="768"/>
      <c r="OYU92" s="768"/>
      <c r="OYW92" s="768"/>
      <c r="OYY92" s="768"/>
      <c r="OZA92" s="768"/>
      <c r="OZC92" s="768"/>
      <c r="OZE92" s="768"/>
      <c r="OZG92" s="768"/>
      <c r="OZI92" s="768"/>
      <c r="OZK92" s="768"/>
      <c r="OZM92" s="768"/>
      <c r="OZO92" s="768"/>
      <c r="OZQ92" s="768"/>
      <c r="OZS92" s="768"/>
      <c r="OZU92" s="768"/>
      <c r="OZW92" s="768"/>
      <c r="OZY92" s="768"/>
      <c r="PAA92" s="768"/>
      <c r="PAC92" s="768"/>
      <c r="PAE92" s="768"/>
      <c r="PAG92" s="768"/>
      <c r="PAI92" s="768"/>
      <c r="PAK92" s="768"/>
      <c r="PAM92" s="768"/>
      <c r="PAO92" s="768"/>
      <c r="PAQ92" s="768"/>
      <c r="PAS92" s="768"/>
      <c r="PAU92" s="768"/>
      <c r="PAW92" s="768"/>
      <c r="PAY92" s="768"/>
      <c r="PBA92" s="768"/>
      <c r="PBC92" s="768"/>
      <c r="PBE92" s="768"/>
      <c r="PBG92" s="768"/>
      <c r="PBI92" s="768"/>
      <c r="PBK92" s="768"/>
      <c r="PBM92" s="768"/>
      <c r="PBO92" s="768"/>
      <c r="PBQ92" s="768"/>
      <c r="PBS92" s="768"/>
      <c r="PBU92" s="768"/>
      <c r="PBW92" s="768"/>
      <c r="PBY92" s="768"/>
      <c r="PCA92" s="768"/>
      <c r="PCC92" s="768"/>
      <c r="PCE92" s="768"/>
      <c r="PCG92" s="768"/>
      <c r="PCI92" s="768"/>
      <c r="PCK92" s="768"/>
      <c r="PCM92" s="768"/>
      <c r="PCO92" s="768"/>
      <c r="PCQ92" s="768"/>
      <c r="PCS92" s="768"/>
      <c r="PCU92" s="768"/>
      <c r="PCW92" s="768"/>
      <c r="PCY92" s="768"/>
      <c r="PDA92" s="768"/>
      <c r="PDC92" s="768"/>
      <c r="PDE92" s="768"/>
      <c r="PDG92" s="768"/>
      <c r="PDI92" s="768"/>
      <c r="PDK92" s="768"/>
      <c r="PDM92" s="768"/>
      <c r="PDO92" s="768"/>
      <c r="PDQ92" s="768"/>
      <c r="PDS92" s="768"/>
      <c r="PDU92" s="768"/>
      <c r="PDW92" s="768"/>
      <c r="PDY92" s="768"/>
      <c r="PEA92" s="768"/>
      <c r="PEC92" s="768"/>
      <c r="PEE92" s="768"/>
      <c r="PEG92" s="768"/>
      <c r="PEI92" s="768"/>
      <c r="PEK92" s="768"/>
      <c r="PEM92" s="768"/>
      <c r="PEO92" s="768"/>
      <c r="PEQ92" s="768"/>
      <c r="PES92" s="768"/>
      <c r="PEU92" s="768"/>
      <c r="PEW92" s="768"/>
      <c r="PEY92" s="768"/>
      <c r="PFA92" s="768"/>
      <c r="PFC92" s="768"/>
      <c r="PFE92" s="768"/>
      <c r="PFG92" s="768"/>
      <c r="PFI92" s="768"/>
      <c r="PFK92" s="768"/>
      <c r="PFM92" s="768"/>
      <c r="PFO92" s="768"/>
      <c r="PFQ92" s="768"/>
      <c r="PFS92" s="768"/>
      <c r="PFU92" s="768"/>
      <c r="PFW92" s="768"/>
      <c r="PFY92" s="768"/>
      <c r="PGA92" s="768"/>
      <c r="PGC92" s="768"/>
      <c r="PGE92" s="768"/>
      <c r="PGG92" s="768"/>
      <c r="PGI92" s="768"/>
      <c r="PGK92" s="768"/>
      <c r="PGM92" s="768"/>
      <c r="PGO92" s="768"/>
      <c r="PGQ92" s="768"/>
      <c r="PGS92" s="768"/>
      <c r="PGU92" s="768"/>
      <c r="PGW92" s="768"/>
      <c r="PGY92" s="768"/>
      <c r="PHA92" s="768"/>
      <c r="PHC92" s="768"/>
      <c r="PHE92" s="768"/>
      <c r="PHG92" s="768"/>
      <c r="PHI92" s="768"/>
      <c r="PHK92" s="768"/>
      <c r="PHM92" s="768"/>
      <c r="PHO92" s="768"/>
      <c r="PHQ92" s="768"/>
      <c r="PHS92" s="768"/>
      <c r="PHU92" s="768"/>
      <c r="PHW92" s="768"/>
      <c r="PHY92" s="768"/>
      <c r="PIA92" s="768"/>
      <c r="PIC92" s="768"/>
      <c r="PIE92" s="768"/>
      <c r="PIG92" s="768"/>
      <c r="PII92" s="768"/>
      <c r="PIK92" s="768"/>
      <c r="PIM92" s="768"/>
      <c r="PIO92" s="768"/>
      <c r="PIQ92" s="768"/>
      <c r="PIS92" s="768"/>
      <c r="PIU92" s="768"/>
      <c r="PIW92" s="768"/>
      <c r="PIY92" s="768"/>
      <c r="PJA92" s="768"/>
      <c r="PJC92" s="768"/>
      <c r="PJE92" s="768"/>
      <c r="PJG92" s="768"/>
      <c r="PJI92" s="768"/>
      <c r="PJK92" s="768"/>
      <c r="PJM92" s="768"/>
      <c r="PJO92" s="768"/>
      <c r="PJQ92" s="768"/>
      <c r="PJS92" s="768"/>
      <c r="PJU92" s="768"/>
      <c r="PJW92" s="768"/>
      <c r="PJY92" s="768"/>
      <c r="PKA92" s="768"/>
      <c r="PKC92" s="768"/>
      <c r="PKE92" s="768"/>
      <c r="PKG92" s="768"/>
      <c r="PKI92" s="768"/>
      <c r="PKK92" s="768"/>
      <c r="PKM92" s="768"/>
      <c r="PKO92" s="768"/>
      <c r="PKQ92" s="768"/>
      <c r="PKS92" s="768"/>
      <c r="PKU92" s="768"/>
      <c r="PKW92" s="768"/>
      <c r="PKY92" s="768"/>
      <c r="PLA92" s="768"/>
      <c r="PLC92" s="768"/>
      <c r="PLE92" s="768"/>
      <c r="PLG92" s="768"/>
      <c r="PLI92" s="768"/>
      <c r="PLK92" s="768"/>
      <c r="PLM92" s="768"/>
      <c r="PLO92" s="768"/>
      <c r="PLQ92" s="768"/>
      <c r="PLS92" s="768"/>
      <c r="PLU92" s="768"/>
      <c r="PLW92" s="768"/>
      <c r="PLY92" s="768"/>
      <c r="PMA92" s="768"/>
      <c r="PMC92" s="768"/>
      <c r="PME92" s="768"/>
      <c r="PMG92" s="768"/>
      <c r="PMI92" s="768"/>
      <c r="PMK92" s="768"/>
      <c r="PMM92" s="768"/>
      <c r="PMO92" s="768"/>
      <c r="PMQ92" s="768"/>
      <c r="PMS92" s="768"/>
      <c r="PMU92" s="768"/>
      <c r="PMW92" s="768"/>
      <c r="PMY92" s="768"/>
      <c r="PNA92" s="768"/>
      <c r="PNC92" s="768"/>
      <c r="PNE92" s="768"/>
      <c r="PNG92" s="768"/>
      <c r="PNI92" s="768"/>
      <c r="PNK92" s="768"/>
      <c r="PNM92" s="768"/>
      <c r="PNO92" s="768"/>
      <c r="PNQ92" s="768"/>
      <c r="PNS92" s="768"/>
      <c r="PNU92" s="768"/>
      <c r="PNW92" s="768"/>
      <c r="PNY92" s="768"/>
      <c r="POA92" s="768"/>
      <c r="POC92" s="768"/>
      <c r="POE92" s="768"/>
      <c r="POG92" s="768"/>
      <c r="POI92" s="768"/>
      <c r="POK92" s="768"/>
      <c r="POM92" s="768"/>
      <c r="POO92" s="768"/>
      <c r="POQ92" s="768"/>
      <c r="POS92" s="768"/>
      <c r="POU92" s="768"/>
      <c r="POW92" s="768"/>
      <c r="POY92" s="768"/>
      <c r="PPA92" s="768"/>
      <c r="PPC92" s="768"/>
      <c r="PPE92" s="768"/>
      <c r="PPG92" s="768"/>
      <c r="PPI92" s="768"/>
      <c r="PPK92" s="768"/>
      <c r="PPM92" s="768"/>
      <c r="PPO92" s="768"/>
      <c r="PPQ92" s="768"/>
      <c r="PPS92" s="768"/>
      <c r="PPU92" s="768"/>
      <c r="PPW92" s="768"/>
      <c r="PPY92" s="768"/>
      <c r="PQA92" s="768"/>
      <c r="PQC92" s="768"/>
      <c r="PQE92" s="768"/>
      <c r="PQG92" s="768"/>
      <c r="PQI92" s="768"/>
      <c r="PQK92" s="768"/>
      <c r="PQM92" s="768"/>
      <c r="PQO92" s="768"/>
      <c r="PQQ92" s="768"/>
      <c r="PQS92" s="768"/>
      <c r="PQU92" s="768"/>
      <c r="PQW92" s="768"/>
      <c r="PQY92" s="768"/>
      <c r="PRA92" s="768"/>
      <c r="PRC92" s="768"/>
      <c r="PRE92" s="768"/>
      <c r="PRG92" s="768"/>
      <c r="PRI92" s="768"/>
      <c r="PRK92" s="768"/>
      <c r="PRM92" s="768"/>
      <c r="PRO92" s="768"/>
      <c r="PRQ92" s="768"/>
      <c r="PRS92" s="768"/>
      <c r="PRU92" s="768"/>
      <c r="PRW92" s="768"/>
      <c r="PRY92" s="768"/>
      <c r="PSA92" s="768"/>
      <c r="PSC92" s="768"/>
      <c r="PSE92" s="768"/>
      <c r="PSG92" s="768"/>
      <c r="PSI92" s="768"/>
      <c r="PSK92" s="768"/>
      <c r="PSM92" s="768"/>
      <c r="PSO92" s="768"/>
      <c r="PSQ92" s="768"/>
      <c r="PSS92" s="768"/>
      <c r="PSU92" s="768"/>
      <c r="PSW92" s="768"/>
      <c r="PSY92" s="768"/>
      <c r="PTA92" s="768"/>
      <c r="PTC92" s="768"/>
      <c r="PTE92" s="768"/>
      <c r="PTG92" s="768"/>
      <c r="PTI92" s="768"/>
      <c r="PTK92" s="768"/>
      <c r="PTM92" s="768"/>
      <c r="PTO92" s="768"/>
      <c r="PTQ92" s="768"/>
      <c r="PTS92" s="768"/>
      <c r="PTU92" s="768"/>
      <c r="PTW92" s="768"/>
      <c r="PTY92" s="768"/>
      <c r="PUA92" s="768"/>
      <c r="PUC92" s="768"/>
      <c r="PUE92" s="768"/>
      <c r="PUG92" s="768"/>
      <c r="PUI92" s="768"/>
      <c r="PUK92" s="768"/>
      <c r="PUM92" s="768"/>
      <c r="PUO92" s="768"/>
      <c r="PUQ92" s="768"/>
      <c r="PUS92" s="768"/>
      <c r="PUU92" s="768"/>
      <c r="PUW92" s="768"/>
      <c r="PUY92" s="768"/>
      <c r="PVA92" s="768"/>
      <c r="PVC92" s="768"/>
      <c r="PVE92" s="768"/>
      <c r="PVG92" s="768"/>
      <c r="PVI92" s="768"/>
      <c r="PVK92" s="768"/>
      <c r="PVM92" s="768"/>
      <c r="PVO92" s="768"/>
      <c r="PVQ92" s="768"/>
      <c r="PVS92" s="768"/>
      <c r="PVU92" s="768"/>
      <c r="PVW92" s="768"/>
      <c r="PVY92" s="768"/>
      <c r="PWA92" s="768"/>
      <c r="PWC92" s="768"/>
      <c r="PWE92" s="768"/>
      <c r="PWG92" s="768"/>
      <c r="PWI92" s="768"/>
      <c r="PWK92" s="768"/>
      <c r="PWM92" s="768"/>
      <c r="PWO92" s="768"/>
      <c r="PWQ92" s="768"/>
      <c r="PWS92" s="768"/>
      <c r="PWU92" s="768"/>
      <c r="PWW92" s="768"/>
      <c r="PWY92" s="768"/>
      <c r="PXA92" s="768"/>
      <c r="PXC92" s="768"/>
      <c r="PXE92" s="768"/>
      <c r="PXG92" s="768"/>
      <c r="PXI92" s="768"/>
      <c r="PXK92" s="768"/>
      <c r="PXM92" s="768"/>
      <c r="PXO92" s="768"/>
      <c r="PXQ92" s="768"/>
      <c r="PXS92" s="768"/>
      <c r="PXU92" s="768"/>
      <c r="PXW92" s="768"/>
      <c r="PXY92" s="768"/>
      <c r="PYA92" s="768"/>
      <c r="PYC92" s="768"/>
      <c r="PYE92" s="768"/>
      <c r="PYG92" s="768"/>
      <c r="PYI92" s="768"/>
      <c r="PYK92" s="768"/>
      <c r="PYM92" s="768"/>
      <c r="PYO92" s="768"/>
      <c r="PYQ92" s="768"/>
      <c r="PYS92" s="768"/>
      <c r="PYU92" s="768"/>
      <c r="PYW92" s="768"/>
      <c r="PYY92" s="768"/>
      <c r="PZA92" s="768"/>
      <c r="PZC92" s="768"/>
      <c r="PZE92" s="768"/>
      <c r="PZG92" s="768"/>
      <c r="PZI92" s="768"/>
      <c r="PZK92" s="768"/>
      <c r="PZM92" s="768"/>
      <c r="PZO92" s="768"/>
      <c r="PZQ92" s="768"/>
      <c r="PZS92" s="768"/>
      <c r="PZU92" s="768"/>
      <c r="PZW92" s="768"/>
      <c r="PZY92" s="768"/>
      <c r="QAA92" s="768"/>
      <c r="QAC92" s="768"/>
      <c r="QAE92" s="768"/>
      <c r="QAG92" s="768"/>
      <c r="QAI92" s="768"/>
      <c r="QAK92" s="768"/>
      <c r="QAM92" s="768"/>
      <c r="QAO92" s="768"/>
      <c r="QAQ92" s="768"/>
      <c r="QAS92" s="768"/>
      <c r="QAU92" s="768"/>
      <c r="QAW92" s="768"/>
      <c r="QAY92" s="768"/>
      <c r="QBA92" s="768"/>
      <c r="QBC92" s="768"/>
      <c r="QBE92" s="768"/>
      <c r="QBG92" s="768"/>
      <c r="QBI92" s="768"/>
      <c r="QBK92" s="768"/>
      <c r="QBM92" s="768"/>
      <c r="QBO92" s="768"/>
      <c r="QBQ92" s="768"/>
      <c r="QBS92" s="768"/>
      <c r="QBU92" s="768"/>
      <c r="QBW92" s="768"/>
      <c r="QBY92" s="768"/>
      <c r="QCA92" s="768"/>
      <c r="QCC92" s="768"/>
      <c r="QCE92" s="768"/>
      <c r="QCG92" s="768"/>
      <c r="QCI92" s="768"/>
      <c r="QCK92" s="768"/>
      <c r="QCM92" s="768"/>
      <c r="QCO92" s="768"/>
      <c r="QCQ92" s="768"/>
      <c r="QCS92" s="768"/>
      <c r="QCU92" s="768"/>
      <c r="QCW92" s="768"/>
      <c r="QCY92" s="768"/>
      <c r="QDA92" s="768"/>
      <c r="QDC92" s="768"/>
      <c r="QDE92" s="768"/>
      <c r="QDG92" s="768"/>
      <c r="QDI92" s="768"/>
      <c r="QDK92" s="768"/>
      <c r="QDM92" s="768"/>
      <c r="QDO92" s="768"/>
      <c r="QDQ92" s="768"/>
      <c r="QDS92" s="768"/>
      <c r="QDU92" s="768"/>
      <c r="QDW92" s="768"/>
      <c r="QDY92" s="768"/>
      <c r="QEA92" s="768"/>
      <c r="QEC92" s="768"/>
      <c r="QEE92" s="768"/>
      <c r="QEG92" s="768"/>
      <c r="QEI92" s="768"/>
      <c r="QEK92" s="768"/>
      <c r="QEM92" s="768"/>
      <c r="QEO92" s="768"/>
      <c r="QEQ92" s="768"/>
      <c r="QES92" s="768"/>
      <c r="QEU92" s="768"/>
      <c r="QEW92" s="768"/>
      <c r="QEY92" s="768"/>
      <c r="QFA92" s="768"/>
      <c r="QFC92" s="768"/>
      <c r="QFE92" s="768"/>
      <c r="QFG92" s="768"/>
      <c r="QFI92" s="768"/>
      <c r="QFK92" s="768"/>
      <c r="QFM92" s="768"/>
      <c r="QFO92" s="768"/>
      <c r="QFQ92" s="768"/>
      <c r="QFS92" s="768"/>
      <c r="QFU92" s="768"/>
      <c r="QFW92" s="768"/>
      <c r="QFY92" s="768"/>
      <c r="QGA92" s="768"/>
      <c r="QGC92" s="768"/>
      <c r="QGE92" s="768"/>
      <c r="QGG92" s="768"/>
      <c r="QGI92" s="768"/>
      <c r="QGK92" s="768"/>
      <c r="QGM92" s="768"/>
      <c r="QGO92" s="768"/>
      <c r="QGQ92" s="768"/>
      <c r="QGS92" s="768"/>
      <c r="QGU92" s="768"/>
      <c r="QGW92" s="768"/>
      <c r="QGY92" s="768"/>
      <c r="QHA92" s="768"/>
      <c r="QHC92" s="768"/>
      <c r="QHE92" s="768"/>
      <c r="QHG92" s="768"/>
      <c r="QHI92" s="768"/>
      <c r="QHK92" s="768"/>
      <c r="QHM92" s="768"/>
      <c r="QHO92" s="768"/>
      <c r="QHQ92" s="768"/>
      <c r="QHS92" s="768"/>
      <c r="QHU92" s="768"/>
      <c r="QHW92" s="768"/>
      <c r="QHY92" s="768"/>
      <c r="QIA92" s="768"/>
      <c r="QIC92" s="768"/>
      <c r="QIE92" s="768"/>
      <c r="QIG92" s="768"/>
      <c r="QII92" s="768"/>
      <c r="QIK92" s="768"/>
      <c r="QIM92" s="768"/>
      <c r="QIO92" s="768"/>
      <c r="QIQ92" s="768"/>
      <c r="QIS92" s="768"/>
      <c r="QIU92" s="768"/>
      <c r="QIW92" s="768"/>
      <c r="QIY92" s="768"/>
      <c r="QJA92" s="768"/>
      <c r="QJC92" s="768"/>
      <c r="QJE92" s="768"/>
      <c r="QJG92" s="768"/>
      <c r="QJI92" s="768"/>
      <c r="QJK92" s="768"/>
      <c r="QJM92" s="768"/>
      <c r="QJO92" s="768"/>
      <c r="QJQ92" s="768"/>
      <c r="QJS92" s="768"/>
      <c r="QJU92" s="768"/>
      <c r="QJW92" s="768"/>
      <c r="QJY92" s="768"/>
      <c r="QKA92" s="768"/>
      <c r="QKC92" s="768"/>
      <c r="QKE92" s="768"/>
      <c r="QKG92" s="768"/>
      <c r="QKI92" s="768"/>
      <c r="QKK92" s="768"/>
      <c r="QKM92" s="768"/>
      <c r="QKO92" s="768"/>
      <c r="QKQ92" s="768"/>
      <c r="QKS92" s="768"/>
      <c r="QKU92" s="768"/>
      <c r="QKW92" s="768"/>
      <c r="QKY92" s="768"/>
      <c r="QLA92" s="768"/>
      <c r="QLC92" s="768"/>
      <c r="QLE92" s="768"/>
      <c r="QLG92" s="768"/>
      <c r="QLI92" s="768"/>
      <c r="QLK92" s="768"/>
      <c r="QLM92" s="768"/>
      <c r="QLO92" s="768"/>
      <c r="QLQ92" s="768"/>
      <c r="QLS92" s="768"/>
      <c r="QLU92" s="768"/>
      <c r="QLW92" s="768"/>
      <c r="QLY92" s="768"/>
      <c r="QMA92" s="768"/>
      <c r="QMC92" s="768"/>
      <c r="QME92" s="768"/>
      <c r="QMG92" s="768"/>
      <c r="QMI92" s="768"/>
      <c r="QMK92" s="768"/>
      <c r="QMM92" s="768"/>
      <c r="QMO92" s="768"/>
      <c r="QMQ92" s="768"/>
      <c r="QMS92" s="768"/>
      <c r="QMU92" s="768"/>
      <c r="QMW92" s="768"/>
      <c r="QMY92" s="768"/>
      <c r="QNA92" s="768"/>
      <c r="QNC92" s="768"/>
      <c r="QNE92" s="768"/>
      <c r="QNG92" s="768"/>
      <c r="QNI92" s="768"/>
      <c r="QNK92" s="768"/>
      <c r="QNM92" s="768"/>
      <c r="QNO92" s="768"/>
      <c r="QNQ92" s="768"/>
      <c r="QNS92" s="768"/>
      <c r="QNU92" s="768"/>
      <c r="QNW92" s="768"/>
      <c r="QNY92" s="768"/>
      <c r="QOA92" s="768"/>
      <c r="QOC92" s="768"/>
      <c r="QOE92" s="768"/>
      <c r="QOG92" s="768"/>
      <c r="QOI92" s="768"/>
      <c r="QOK92" s="768"/>
      <c r="QOM92" s="768"/>
      <c r="QOO92" s="768"/>
      <c r="QOQ92" s="768"/>
      <c r="QOS92" s="768"/>
      <c r="QOU92" s="768"/>
      <c r="QOW92" s="768"/>
      <c r="QOY92" s="768"/>
      <c r="QPA92" s="768"/>
      <c r="QPC92" s="768"/>
      <c r="QPE92" s="768"/>
      <c r="QPG92" s="768"/>
      <c r="QPI92" s="768"/>
      <c r="QPK92" s="768"/>
      <c r="QPM92" s="768"/>
      <c r="QPO92" s="768"/>
      <c r="QPQ92" s="768"/>
      <c r="QPS92" s="768"/>
      <c r="QPU92" s="768"/>
      <c r="QPW92" s="768"/>
      <c r="QPY92" s="768"/>
      <c r="QQA92" s="768"/>
      <c r="QQC92" s="768"/>
      <c r="QQE92" s="768"/>
      <c r="QQG92" s="768"/>
      <c r="QQI92" s="768"/>
      <c r="QQK92" s="768"/>
      <c r="QQM92" s="768"/>
      <c r="QQO92" s="768"/>
      <c r="QQQ92" s="768"/>
      <c r="QQS92" s="768"/>
      <c r="QQU92" s="768"/>
      <c r="QQW92" s="768"/>
      <c r="QQY92" s="768"/>
      <c r="QRA92" s="768"/>
      <c r="QRC92" s="768"/>
      <c r="QRE92" s="768"/>
      <c r="QRG92" s="768"/>
      <c r="QRI92" s="768"/>
      <c r="QRK92" s="768"/>
      <c r="QRM92" s="768"/>
      <c r="QRO92" s="768"/>
      <c r="QRQ92" s="768"/>
      <c r="QRS92" s="768"/>
      <c r="QRU92" s="768"/>
      <c r="QRW92" s="768"/>
      <c r="QRY92" s="768"/>
      <c r="QSA92" s="768"/>
      <c r="QSC92" s="768"/>
      <c r="QSE92" s="768"/>
      <c r="QSG92" s="768"/>
      <c r="QSI92" s="768"/>
      <c r="QSK92" s="768"/>
      <c r="QSM92" s="768"/>
      <c r="QSO92" s="768"/>
      <c r="QSQ92" s="768"/>
      <c r="QSS92" s="768"/>
      <c r="QSU92" s="768"/>
      <c r="QSW92" s="768"/>
      <c r="QSY92" s="768"/>
      <c r="QTA92" s="768"/>
      <c r="QTC92" s="768"/>
      <c r="QTE92" s="768"/>
      <c r="QTG92" s="768"/>
      <c r="QTI92" s="768"/>
      <c r="QTK92" s="768"/>
      <c r="QTM92" s="768"/>
      <c r="QTO92" s="768"/>
      <c r="QTQ92" s="768"/>
      <c r="QTS92" s="768"/>
      <c r="QTU92" s="768"/>
      <c r="QTW92" s="768"/>
      <c r="QTY92" s="768"/>
      <c r="QUA92" s="768"/>
      <c r="QUC92" s="768"/>
      <c r="QUE92" s="768"/>
      <c r="QUG92" s="768"/>
      <c r="QUI92" s="768"/>
      <c r="QUK92" s="768"/>
      <c r="QUM92" s="768"/>
      <c r="QUO92" s="768"/>
      <c r="QUQ92" s="768"/>
      <c r="QUS92" s="768"/>
      <c r="QUU92" s="768"/>
      <c r="QUW92" s="768"/>
      <c r="QUY92" s="768"/>
      <c r="QVA92" s="768"/>
      <c r="QVC92" s="768"/>
      <c r="QVE92" s="768"/>
      <c r="QVG92" s="768"/>
      <c r="QVI92" s="768"/>
      <c r="QVK92" s="768"/>
      <c r="QVM92" s="768"/>
      <c r="QVO92" s="768"/>
      <c r="QVQ92" s="768"/>
      <c r="QVS92" s="768"/>
      <c r="QVU92" s="768"/>
      <c r="QVW92" s="768"/>
      <c r="QVY92" s="768"/>
      <c r="QWA92" s="768"/>
      <c r="QWC92" s="768"/>
      <c r="QWE92" s="768"/>
      <c r="QWG92" s="768"/>
      <c r="QWI92" s="768"/>
      <c r="QWK92" s="768"/>
      <c r="QWM92" s="768"/>
      <c r="QWO92" s="768"/>
      <c r="QWQ92" s="768"/>
      <c r="QWS92" s="768"/>
      <c r="QWU92" s="768"/>
      <c r="QWW92" s="768"/>
      <c r="QWY92" s="768"/>
      <c r="QXA92" s="768"/>
      <c r="QXC92" s="768"/>
      <c r="QXE92" s="768"/>
      <c r="QXG92" s="768"/>
      <c r="QXI92" s="768"/>
      <c r="QXK92" s="768"/>
      <c r="QXM92" s="768"/>
      <c r="QXO92" s="768"/>
      <c r="QXQ92" s="768"/>
      <c r="QXS92" s="768"/>
      <c r="QXU92" s="768"/>
      <c r="QXW92" s="768"/>
      <c r="QXY92" s="768"/>
      <c r="QYA92" s="768"/>
      <c r="QYC92" s="768"/>
      <c r="QYE92" s="768"/>
      <c r="QYG92" s="768"/>
      <c r="QYI92" s="768"/>
      <c r="QYK92" s="768"/>
      <c r="QYM92" s="768"/>
      <c r="QYO92" s="768"/>
      <c r="QYQ92" s="768"/>
      <c r="QYS92" s="768"/>
      <c r="QYU92" s="768"/>
      <c r="QYW92" s="768"/>
      <c r="QYY92" s="768"/>
      <c r="QZA92" s="768"/>
      <c r="QZC92" s="768"/>
      <c r="QZE92" s="768"/>
      <c r="QZG92" s="768"/>
      <c r="QZI92" s="768"/>
      <c r="QZK92" s="768"/>
      <c r="QZM92" s="768"/>
      <c r="QZO92" s="768"/>
      <c r="QZQ92" s="768"/>
      <c r="QZS92" s="768"/>
      <c r="QZU92" s="768"/>
      <c r="QZW92" s="768"/>
      <c r="QZY92" s="768"/>
      <c r="RAA92" s="768"/>
      <c r="RAC92" s="768"/>
      <c r="RAE92" s="768"/>
      <c r="RAG92" s="768"/>
      <c r="RAI92" s="768"/>
      <c r="RAK92" s="768"/>
      <c r="RAM92" s="768"/>
      <c r="RAO92" s="768"/>
      <c r="RAQ92" s="768"/>
      <c r="RAS92" s="768"/>
      <c r="RAU92" s="768"/>
      <c r="RAW92" s="768"/>
      <c r="RAY92" s="768"/>
      <c r="RBA92" s="768"/>
      <c r="RBC92" s="768"/>
      <c r="RBE92" s="768"/>
      <c r="RBG92" s="768"/>
      <c r="RBI92" s="768"/>
      <c r="RBK92" s="768"/>
      <c r="RBM92" s="768"/>
      <c r="RBO92" s="768"/>
      <c r="RBQ92" s="768"/>
      <c r="RBS92" s="768"/>
      <c r="RBU92" s="768"/>
      <c r="RBW92" s="768"/>
      <c r="RBY92" s="768"/>
      <c r="RCA92" s="768"/>
      <c r="RCC92" s="768"/>
      <c r="RCE92" s="768"/>
      <c r="RCG92" s="768"/>
      <c r="RCI92" s="768"/>
      <c r="RCK92" s="768"/>
      <c r="RCM92" s="768"/>
      <c r="RCO92" s="768"/>
      <c r="RCQ92" s="768"/>
      <c r="RCS92" s="768"/>
      <c r="RCU92" s="768"/>
      <c r="RCW92" s="768"/>
      <c r="RCY92" s="768"/>
      <c r="RDA92" s="768"/>
      <c r="RDC92" s="768"/>
      <c r="RDE92" s="768"/>
      <c r="RDG92" s="768"/>
      <c r="RDI92" s="768"/>
      <c r="RDK92" s="768"/>
      <c r="RDM92" s="768"/>
      <c r="RDO92" s="768"/>
      <c r="RDQ92" s="768"/>
      <c r="RDS92" s="768"/>
      <c r="RDU92" s="768"/>
      <c r="RDW92" s="768"/>
      <c r="RDY92" s="768"/>
      <c r="REA92" s="768"/>
      <c r="REC92" s="768"/>
      <c r="REE92" s="768"/>
      <c r="REG92" s="768"/>
      <c r="REI92" s="768"/>
      <c r="REK92" s="768"/>
      <c r="REM92" s="768"/>
      <c r="REO92" s="768"/>
      <c r="REQ92" s="768"/>
      <c r="RES92" s="768"/>
      <c r="REU92" s="768"/>
      <c r="REW92" s="768"/>
      <c r="REY92" s="768"/>
      <c r="RFA92" s="768"/>
      <c r="RFC92" s="768"/>
      <c r="RFE92" s="768"/>
      <c r="RFG92" s="768"/>
      <c r="RFI92" s="768"/>
      <c r="RFK92" s="768"/>
      <c r="RFM92" s="768"/>
      <c r="RFO92" s="768"/>
      <c r="RFQ92" s="768"/>
      <c r="RFS92" s="768"/>
      <c r="RFU92" s="768"/>
      <c r="RFW92" s="768"/>
      <c r="RFY92" s="768"/>
      <c r="RGA92" s="768"/>
      <c r="RGC92" s="768"/>
      <c r="RGE92" s="768"/>
      <c r="RGG92" s="768"/>
      <c r="RGI92" s="768"/>
      <c r="RGK92" s="768"/>
      <c r="RGM92" s="768"/>
      <c r="RGO92" s="768"/>
      <c r="RGQ92" s="768"/>
      <c r="RGS92" s="768"/>
      <c r="RGU92" s="768"/>
      <c r="RGW92" s="768"/>
      <c r="RGY92" s="768"/>
      <c r="RHA92" s="768"/>
      <c r="RHC92" s="768"/>
      <c r="RHE92" s="768"/>
      <c r="RHG92" s="768"/>
      <c r="RHI92" s="768"/>
      <c r="RHK92" s="768"/>
      <c r="RHM92" s="768"/>
      <c r="RHO92" s="768"/>
      <c r="RHQ92" s="768"/>
      <c r="RHS92" s="768"/>
      <c r="RHU92" s="768"/>
      <c r="RHW92" s="768"/>
      <c r="RHY92" s="768"/>
      <c r="RIA92" s="768"/>
      <c r="RIC92" s="768"/>
      <c r="RIE92" s="768"/>
      <c r="RIG92" s="768"/>
      <c r="RII92" s="768"/>
      <c r="RIK92" s="768"/>
      <c r="RIM92" s="768"/>
      <c r="RIO92" s="768"/>
      <c r="RIQ92" s="768"/>
      <c r="RIS92" s="768"/>
      <c r="RIU92" s="768"/>
      <c r="RIW92" s="768"/>
      <c r="RIY92" s="768"/>
      <c r="RJA92" s="768"/>
      <c r="RJC92" s="768"/>
      <c r="RJE92" s="768"/>
      <c r="RJG92" s="768"/>
      <c r="RJI92" s="768"/>
      <c r="RJK92" s="768"/>
      <c r="RJM92" s="768"/>
      <c r="RJO92" s="768"/>
      <c r="RJQ92" s="768"/>
      <c r="RJS92" s="768"/>
      <c r="RJU92" s="768"/>
      <c r="RJW92" s="768"/>
      <c r="RJY92" s="768"/>
      <c r="RKA92" s="768"/>
      <c r="RKC92" s="768"/>
      <c r="RKE92" s="768"/>
      <c r="RKG92" s="768"/>
      <c r="RKI92" s="768"/>
      <c r="RKK92" s="768"/>
      <c r="RKM92" s="768"/>
      <c r="RKO92" s="768"/>
      <c r="RKQ92" s="768"/>
      <c r="RKS92" s="768"/>
      <c r="RKU92" s="768"/>
      <c r="RKW92" s="768"/>
      <c r="RKY92" s="768"/>
      <c r="RLA92" s="768"/>
      <c r="RLC92" s="768"/>
      <c r="RLE92" s="768"/>
      <c r="RLG92" s="768"/>
      <c r="RLI92" s="768"/>
      <c r="RLK92" s="768"/>
      <c r="RLM92" s="768"/>
      <c r="RLO92" s="768"/>
      <c r="RLQ92" s="768"/>
      <c r="RLS92" s="768"/>
      <c r="RLU92" s="768"/>
      <c r="RLW92" s="768"/>
      <c r="RLY92" s="768"/>
      <c r="RMA92" s="768"/>
      <c r="RMC92" s="768"/>
      <c r="RME92" s="768"/>
      <c r="RMG92" s="768"/>
      <c r="RMI92" s="768"/>
      <c r="RMK92" s="768"/>
      <c r="RMM92" s="768"/>
      <c r="RMO92" s="768"/>
      <c r="RMQ92" s="768"/>
      <c r="RMS92" s="768"/>
      <c r="RMU92" s="768"/>
      <c r="RMW92" s="768"/>
      <c r="RMY92" s="768"/>
      <c r="RNA92" s="768"/>
      <c r="RNC92" s="768"/>
      <c r="RNE92" s="768"/>
      <c r="RNG92" s="768"/>
      <c r="RNI92" s="768"/>
      <c r="RNK92" s="768"/>
      <c r="RNM92" s="768"/>
      <c r="RNO92" s="768"/>
      <c r="RNQ92" s="768"/>
      <c r="RNS92" s="768"/>
      <c r="RNU92" s="768"/>
      <c r="RNW92" s="768"/>
      <c r="RNY92" s="768"/>
      <c r="ROA92" s="768"/>
      <c r="ROC92" s="768"/>
      <c r="ROE92" s="768"/>
      <c r="ROG92" s="768"/>
      <c r="ROI92" s="768"/>
      <c r="ROK92" s="768"/>
      <c r="ROM92" s="768"/>
      <c r="ROO92" s="768"/>
      <c r="ROQ92" s="768"/>
      <c r="ROS92" s="768"/>
      <c r="ROU92" s="768"/>
      <c r="ROW92" s="768"/>
      <c r="ROY92" s="768"/>
      <c r="RPA92" s="768"/>
      <c r="RPC92" s="768"/>
      <c r="RPE92" s="768"/>
      <c r="RPG92" s="768"/>
      <c r="RPI92" s="768"/>
      <c r="RPK92" s="768"/>
      <c r="RPM92" s="768"/>
      <c r="RPO92" s="768"/>
      <c r="RPQ92" s="768"/>
      <c r="RPS92" s="768"/>
      <c r="RPU92" s="768"/>
      <c r="RPW92" s="768"/>
      <c r="RPY92" s="768"/>
      <c r="RQA92" s="768"/>
      <c r="RQC92" s="768"/>
      <c r="RQE92" s="768"/>
      <c r="RQG92" s="768"/>
      <c r="RQI92" s="768"/>
      <c r="RQK92" s="768"/>
      <c r="RQM92" s="768"/>
      <c r="RQO92" s="768"/>
      <c r="RQQ92" s="768"/>
      <c r="RQS92" s="768"/>
      <c r="RQU92" s="768"/>
      <c r="RQW92" s="768"/>
      <c r="RQY92" s="768"/>
      <c r="RRA92" s="768"/>
      <c r="RRC92" s="768"/>
      <c r="RRE92" s="768"/>
      <c r="RRG92" s="768"/>
      <c r="RRI92" s="768"/>
      <c r="RRK92" s="768"/>
      <c r="RRM92" s="768"/>
      <c r="RRO92" s="768"/>
      <c r="RRQ92" s="768"/>
      <c r="RRS92" s="768"/>
      <c r="RRU92" s="768"/>
      <c r="RRW92" s="768"/>
      <c r="RRY92" s="768"/>
      <c r="RSA92" s="768"/>
      <c r="RSC92" s="768"/>
      <c r="RSE92" s="768"/>
      <c r="RSG92" s="768"/>
      <c r="RSI92" s="768"/>
      <c r="RSK92" s="768"/>
      <c r="RSM92" s="768"/>
      <c r="RSO92" s="768"/>
      <c r="RSQ92" s="768"/>
      <c r="RSS92" s="768"/>
      <c r="RSU92" s="768"/>
      <c r="RSW92" s="768"/>
      <c r="RSY92" s="768"/>
      <c r="RTA92" s="768"/>
      <c r="RTC92" s="768"/>
      <c r="RTE92" s="768"/>
      <c r="RTG92" s="768"/>
      <c r="RTI92" s="768"/>
      <c r="RTK92" s="768"/>
      <c r="RTM92" s="768"/>
      <c r="RTO92" s="768"/>
      <c r="RTQ92" s="768"/>
      <c r="RTS92" s="768"/>
      <c r="RTU92" s="768"/>
      <c r="RTW92" s="768"/>
      <c r="RTY92" s="768"/>
      <c r="RUA92" s="768"/>
      <c r="RUC92" s="768"/>
      <c r="RUE92" s="768"/>
      <c r="RUG92" s="768"/>
      <c r="RUI92" s="768"/>
      <c r="RUK92" s="768"/>
      <c r="RUM92" s="768"/>
      <c r="RUO92" s="768"/>
      <c r="RUQ92" s="768"/>
      <c r="RUS92" s="768"/>
      <c r="RUU92" s="768"/>
      <c r="RUW92" s="768"/>
      <c r="RUY92" s="768"/>
      <c r="RVA92" s="768"/>
      <c r="RVC92" s="768"/>
      <c r="RVE92" s="768"/>
      <c r="RVG92" s="768"/>
      <c r="RVI92" s="768"/>
      <c r="RVK92" s="768"/>
      <c r="RVM92" s="768"/>
      <c r="RVO92" s="768"/>
      <c r="RVQ92" s="768"/>
      <c r="RVS92" s="768"/>
      <c r="RVU92" s="768"/>
      <c r="RVW92" s="768"/>
      <c r="RVY92" s="768"/>
      <c r="RWA92" s="768"/>
      <c r="RWC92" s="768"/>
      <c r="RWE92" s="768"/>
      <c r="RWG92" s="768"/>
      <c r="RWI92" s="768"/>
      <c r="RWK92" s="768"/>
      <c r="RWM92" s="768"/>
      <c r="RWO92" s="768"/>
      <c r="RWQ92" s="768"/>
      <c r="RWS92" s="768"/>
      <c r="RWU92" s="768"/>
      <c r="RWW92" s="768"/>
      <c r="RWY92" s="768"/>
      <c r="RXA92" s="768"/>
      <c r="RXC92" s="768"/>
      <c r="RXE92" s="768"/>
      <c r="RXG92" s="768"/>
      <c r="RXI92" s="768"/>
      <c r="RXK92" s="768"/>
      <c r="RXM92" s="768"/>
      <c r="RXO92" s="768"/>
      <c r="RXQ92" s="768"/>
      <c r="RXS92" s="768"/>
      <c r="RXU92" s="768"/>
      <c r="RXW92" s="768"/>
      <c r="RXY92" s="768"/>
      <c r="RYA92" s="768"/>
      <c r="RYC92" s="768"/>
      <c r="RYE92" s="768"/>
      <c r="RYG92" s="768"/>
      <c r="RYI92" s="768"/>
      <c r="RYK92" s="768"/>
      <c r="RYM92" s="768"/>
      <c r="RYO92" s="768"/>
      <c r="RYQ92" s="768"/>
      <c r="RYS92" s="768"/>
      <c r="RYU92" s="768"/>
      <c r="RYW92" s="768"/>
      <c r="RYY92" s="768"/>
      <c r="RZA92" s="768"/>
      <c r="RZC92" s="768"/>
      <c r="RZE92" s="768"/>
      <c r="RZG92" s="768"/>
      <c r="RZI92" s="768"/>
      <c r="RZK92" s="768"/>
      <c r="RZM92" s="768"/>
      <c r="RZO92" s="768"/>
      <c r="RZQ92" s="768"/>
      <c r="RZS92" s="768"/>
      <c r="RZU92" s="768"/>
      <c r="RZW92" s="768"/>
      <c r="RZY92" s="768"/>
      <c r="SAA92" s="768"/>
      <c r="SAC92" s="768"/>
      <c r="SAE92" s="768"/>
      <c r="SAG92" s="768"/>
      <c r="SAI92" s="768"/>
      <c r="SAK92" s="768"/>
      <c r="SAM92" s="768"/>
      <c r="SAO92" s="768"/>
      <c r="SAQ92" s="768"/>
      <c r="SAS92" s="768"/>
      <c r="SAU92" s="768"/>
      <c r="SAW92" s="768"/>
      <c r="SAY92" s="768"/>
      <c r="SBA92" s="768"/>
      <c r="SBC92" s="768"/>
      <c r="SBE92" s="768"/>
      <c r="SBG92" s="768"/>
      <c r="SBI92" s="768"/>
      <c r="SBK92" s="768"/>
      <c r="SBM92" s="768"/>
      <c r="SBO92" s="768"/>
      <c r="SBQ92" s="768"/>
      <c r="SBS92" s="768"/>
      <c r="SBU92" s="768"/>
      <c r="SBW92" s="768"/>
      <c r="SBY92" s="768"/>
      <c r="SCA92" s="768"/>
      <c r="SCC92" s="768"/>
      <c r="SCE92" s="768"/>
      <c r="SCG92" s="768"/>
      <c r="SCI92" s="768"/>
      <c r="SCK92" s="768"/>
      <c r="SCM92" s="768"/>
      <c r="SCO92" s="768"/>
      <c r="SCQ92" s="768"/>
      <c r="SCS92" s="768"/>
      <c r="SCU92" s="768"/>
      <c r="SCW92" s="768"/>
      <c r="SCY92" s="768"/>
      <c r="SDA92" s="768"/>
      <c r="SDC92" s="768"/>
      <c r="SDE92" s="768"/>
      <c r="SDG92" s="768"/>
      <c r="SDI92" s="768"/>
      <c r="SDK92" s="768"/>
      <c r="SDM92" s="768"/>
      <c r="SDO92" s="768"/>
      <c r="SDQ92" s="768"/>
      <c r="SDS92" s="768"/>
      <c r="SDU92" s="768"/>
      <c r="SDW92" s="768"/>
      <c r="SDY92" s="768"/>
      <c r="SEA92" s="768"/>
      <c r="SEC92" s="768"/>
      <c r="SEE92" s="768"/>
      <c r="SEG92" s="768"/>
      <c r="SEI92" s="768"/>
      <c r="SEK92" s="768"/>
      <c r="SEM92" s="768"/>
      <c r="SEO92" s="768"/>
      <c r="SEQ92" s="768"/>
      <c r="SES92" s="768"/>
      <c r="SEU92" s="768"/>
      <c r="SEW92" s="768"/>
      <c r="SEY92" s="768"/>
      <c r="SFA92" s="768"/>
      <c r="SFC92" s="768"/>
      <c r="SFE92" s="768"/>
      <c r="SFG92" s="768"/>
      <c r="SFI92" s="768"/>
      <c r="SFK92" s="768"/>
      <c r="SFM92" s="768"/>
      <c r="SFO92" s="768"/>
      <c r="SFQ92" s="768"/>
      <c r="SFS92" s="768"/>
      <c r="SFU92" s="768"/>
      <c r="SFW92" s="768"/>
      <c r="SFY92" s="768"/>
      <c r="SGA92" s="768"/>
      <c r="SGC92" s="768"/>
      <c r="SGE92" s="768"/>
      <c r="SGG92" s="768"/>
      <c r="SGI92" s="768"/>
      <c r="SGK92" s="768"/>
      <c r="SGM92" s="768"/>
      <c r="SGO92" s="768"/>
      <c r="SGQ92" s="768"/>
      <c r="SGS92" s="768"/>
      <c r="SGU92" s="768"/>
      <c r="SGW92" s="768"/>
      <c r="SGY92" s="768"/>
      <c r="SHA92" s="768"/>
      <c r="SHC92" s="768"/>
      <c r="SHE92" s="768"/>
      <c r="SHG92" s="768"/>
      <c r="SHI92" s="768"/>
      <c r="SHK92" s="768"/>
      <c r="SHM92" s="768"/>
      <c r="SHO92" s="768"/>
      <c r="SHQ92" s="768"/>
      <c r="SHS92" s="768"/>
      <c r="SHU92" s="768"/>
      <c r="SHW92" s="768"/>
      <c r="SHY92" s="768"/>
      <c r="SIA92" s="768"/>
      <c r="SIC92" s="768"/>
      <c r="SIE92" s="768"/>
      <c r="SIG92" s="768"/>
      <c r="SII92" s="768"/>
      <c r="SIK92" s="768"/>
      <c r="SIM92" s="768"/>
      <c r="SIO92" s="768"/>
      <c r="SIQ92" s="768"/>
      <c r="SIS92" s="768"/>
      <c r="SIU92" s="768"/>
      <c r="SIW92" s="768"/>
      <c r="SIY92" s="768"/>
      <c r="SJA92" s="768"/>
      <c r="SJC92" s="768"/>
      <c r="SJE92" s="768"/>
      <c r="SJG92" s="768"/>
      <c r="SJI92" s="768"/>
      <c r="SJK92" s="768"/>
      <c r="SJM92" s="768"/>
      <c r="SJO92" s="768"/>
      <c r="SJQ92" s="768"/>
      <c r="SJS92" s="768"/>
      <c r="SJU92" s="768"/>
      <c r="SJW92" s="768"/>
      <c r="SJY92" s="768"/>
      <c r="SKA92" s="768"/>
      <c r="SKC92" s="768"/>
      <c r="SKE92" s="768"/>
      <c r="SKG92" s="768"/>
      <c r="SKI92" s="768"/>
      <c r="SKK92" s="768"/>
      <c r="SKM92" s="768"/>
      <c r="SKO92" s="768"/>
      <c r="SKQ92" s="768"/>
      <c r="SKS92" s="768"/>
      <c r="SKU92" s="768"/>
      <c r="SKW92" s="768"/>
      <c r="SKY92" s="768"/>
      <c r="SLA92" s="768"/>
      <c r="SLC92" s="768"/>
      <c r="SLE92" s="768"/>
      <c r="SLG92" s="768"/>
      <c r="SLI92" s="768"/>
      <c r="SLK92" s="768"/>
      <c r="SLM92" s="768"/>
      <c r="SLO92" s="768"/>
      <c r="SLQ92" s="768"/>
      <c r="SLS92" s="768"/>
      <c r="SLU92" s="768"/>
      <c r="SLW92" s="768"/>
      <c r="SLY92" s="768"/>
      <c r="SMA92" s="768"/>
      <c r="SMC92" s="768"/>
      <c r="SME92" s="768"/>
      <c r="SMG92" s="768"/>
      <c r="SMI92" s="768"/>
      <c r="SMK92" s="768"/>
      <c r="SMM92" s="768"/>
      <c r="SMO92" s="768"/>
      <c r="SMQ92" s="768"/>
      <c r="SMS92" s="768"/>
      <c r="SMU92" s="768"/>
      <c r="SMW92" s="768"/>
      <c r="SMY92" s="768"/>
      <c r="SNA92" s="768"/>
      <c r="SNC92" s="768"/>
      <c r="SNE92" s="768"/>
      <c r="SNG92" s="768"/>
      <c r="SNI92" s="768"/>
      <c r="SNK92" s="768"/>
      <c r="SNM92" s="768"/>
      <c r="SNO92" s="768"/>
      <c r="SNQ92" s="768"/>
      <c r="SNS92" s="768"/>
      <c r="SNU92" s="768"/>
      <c r="SNW92" s="768"/>
      <c r="SNY92" s="768"/>
      <c r="SOA92" s="768"/>
      <c r="SOC92" s="768"/>
      <c r="SOE92" s="768"/>
      <c r="SOG92" s="768"/>
      <c r="SOI92" s="768"/>
      <c r="SOK92" s="768"/>
      <c r="SOM92" s="768"/>
      <c r="SOO92" s="768"/>
      <c r="SOQ92" s="768"/>
      <c r="SOS92" s="768"/>
      <c r="SOU92" s="768"/>
      <c r="SOW92" s="768"/>
      <c r="SOY92" s="768"/>
      <c r="SPA92" s="768"/>
      <c r="SPC92" s="768"/>
      <c r="SPE92" s="768"/>
      <c r="SPG92" s="768"/>
      <c r="SPI92" s="768"/>
      <c r="SPK92" s="768"/>
      <c r="SPM92" s="768"/>
      <c r="SPO92" s="768"/>
      <c r="SPQ92" s="768"/>
      <c r="SPS92" s="768"/>
      <c r="SPU92" s="768"/>
      <c r="SPW92" s="768"/>
      <c r="SPY92" s="768"/>
      <c r="SQA92" s="768"/>
      <c r="SQC92" s="768"/>
      <c r="SQE92" s="768"/>
      <c r="SQG92" s="768"/>
      <c r="SQI92" s="768"/>
      <c r="SQK92" s="768"/>
      <c r="SQM92" s="768"/>
      <c r="SQO92" s="768"/>
      <c r="SQQ92" s="768"/>
      <c r="SQS92" s="768"/>
      <c r="SQU92" s="768"/>
      <c r="SQW92" s="768"/>
      <c r="SQY92" s="768"/>
      <c r="SRA92" s="768"/>
      <c r="SRC92" s="768"/>
      <c r="SRE92" s="768"/>
      <c r="SRG92" s="768"/>
      <c r="SRI92" s="768"/>
      <c r="SRK92" s="768"/>
      <c r="SRM92" s="768"/>
      <c r="SRO92" s="768"/>
      <c r="SRQ92" s="768"/>
      <c r="SRS92" s="768"/>
      <c r="SRU92" s="768"/>
      <c r="SRW92" s="768"/>
      <c r="SRY92" s="768"/>
      <c r="SSA92" s="768"/>
      <c r="SSC92" s="768"/>
      <c r="SSE92" s="768"/>
      <c r="SSG92" s="768"/>
      <c r="SSI92" s="768"/>
      <c r="SSK92" s="768"/>
      <c r="SSM92" s="768"/>
      <c r="SSO92" s="768"/>
      <c r="SSQ92" s="768"/>
      <c r="SSS92" s="768"/>
      <c r="SSU92" s="768"/>
      <c r="SSW92" s="768"/>
      <c r="SSY92" s="768"/>
      <c r="STA92" s="768"/>
      <c r="STC92" s="768"/>
      <c r="STE92" s="768"/>
      <c r="STG92" s="768"/>
      <c r="STI92" s="768"/>
      <c r="STK92" s="768"/>
      <c r="STM92" s="768"/>
      <c r="STO92" s="768"/>
      <c r="STQ92" s="768"/>
      <c r="STS92" s="768"/>
      <c r="STU92" s="768"/>
      <c r="STW92" s="768"/>
      <c r="STY92" s="768"/>
      <c r="SUA92" s="768"/>
      <c r="SUC92" s="768"/>
      <c r="SUE92" s="768"/>
      <c r="SUG92" s="768"/>
      <c r="SUI92" s="768"/>
      <c r="SUK92" s="768"/>
      <c r="SUM92" s="768"/>
      <c r="SUO92" s="768"/>
      <c r="SUQ92" s="768"/>
      <c r="SUS92" s="768"/>
      <c r="SUU92" s="768"/>
      <c r="SUW92" s="768"/>
      <c r="SUY92" s="768"/>
      <c r="SVA92" s="768"/>
      <c r="SVC92" s="768"/>
      <c r="SVE92" s="768"/>
      <c r="SVG92" s="768"/>
      <c r="SVI92" s="768"/>
      <c r="SVK92" s="768"/>
      <c r="SVM92" s="768"/>
      <c r="SVO92" s="768"/>
      <c r="SVQ92" s="768"/>
      <c r="SVS92" s="768"/>
      <c r="SVU92" s="768"/>
      <c r="SVW92" s="768"/>
      <c r="SVY92" s="768"/>
      <c r="SWA92" s="768"/>
      <c r="SWC92" s="768"/>
      <c r="SWE92" s="768"/>
      <c r="SWG92" s="768"/>
      <c r="SWI92" s="768"/>
      <c r="SWK92" s="768"/>
      <c r="SWM92" s="768"/>
      <c r="SWO92" s="768"/>
      <c r="SWQ92" s="768"/>
      <c r="SWS92" s="768"/>
      <c r="SWU92" s="768"/>
      <c r="SWW92" s="768"/>
      <c r="SWY92" s="768"/>
      <c r="SXA92" s="768"/>
      <c r="SXC92" s="768"/>
      <c r="SXE92" s="768"/>
      <c r="SXG92" s="768"/>
      <c r="SXI92" s="768"/>
      <c r="SXK92" s="768"/>
      <c r="SXM92" s="768"/>
      <c r="SXO92" s="768"/>
      <c r="SXQ92" s="768"/>
      <c r="SXS92" s="768"/>
      <c r="SXU92" s="768"/>
      <c r="SXW92" s="768"/>
      <c r="SXY92" s="768"/>
      <c r="SYA92" s="768"/>
      <c r="SYC92" s="768"/>
      <c r="SYE92" s="768"/>
      <c r="SYG92" s="768"/>
      <c r="SYI92" s="768"/>
      <c r="SYK92" s="768"/>
      <c r="SYM92" s="768"/>
      <c r="SYO92" s="768"/>
      <c r="SYQ92" s="768"/>
      <c r="SYS92" s="768"/>
      <c r="SYU92" s="768"/>
      <c r="SYW92" s="768"/>
      <c r="SYY92" s="768"/>
      <c r="SZA92" s="768"/>
      <c r="SZC92" s="768"/>
      <c r="SZE92" s="768"/>
      <c r="SZG92" s="768"/>
      <c r="SZI92" s="768"/>
      <c r="SZK92" s="768"/>
      <c r="SZM92" s="768"/>
      <c r="SZO92" s="768"/>
      <c r="SZQ92" s="768"/>
      <c r="SZS92" s="768"/>
      <c r="SZU92" s="768"/>
      <c r="SZW92" s="768"/>
      <c r="SZY92" s="768"/>
      <c r="TAA92" s="768"/>
      <c r="TAC92" s="768"/>
      <c r="TAE92" s="768"/>
      <c r="TAG92" s="768"/>
      <c r="TAI92" s="768"/>
      <c r="TAK92" s="768"/>
      <c r="TAM92" s="768"/>
      <c r="TAO92" s="768"/>
      <c r="TAQ92" s="768"/>
      <c r="TAS92" s="768"/>
      <c r="TAU92" s="768"/>
      <c r="TAW92" s="768"/>
      <c r="TAY92" s="768"/>
      <c r="TBA92" s="768"/>
      <c r="TBC92" s="768"/>
      <c r="TBE92" s="768"/>
      <c r="TBG92" s="768"/>
      <c r="TBI92" s="768"/>
      <c r="TBK92" s="768"/>
      <c r="TBM92" s="768"/>
      <c r="TBO92" s="768"/>
      <c r="TBQ92" s="768"/>
      <c r="TBS92" s="768"/>
      <c r="TBU92" s="768"/>
      <c r="TBW92" s="768"/>
      <c r="TBY92" s="768"/>
      <c r="TCA92" s="768"/>
      <c r="TCC92" s="768"/>
      <c r="TCE92" s="768"/>
      <c r="TCG92" s="768"/>
      <c r="TCI92" s="768"/>
      <c r="TCK92" s="768"/>
      <c r="TCM92" s="768"/>
      <c r="TCO92" s="768"/>
      <c r="TCQ92" s="768"/>
      <c r="TCS92" s="768"/>
      <c r="TCU92" s="768"/>
      <c r="TCW92" s="768"/>
      <c r="TCY92" s="768"/>
      <c r="TDA92" s="768"/>
      <c r="TDC92" s="768"/>
      <c r="TDE92" s="768"/>
      <c r="TDG92" s="768"/>
      <c r="TDI92" s="768"/>
      <c r="TDK92" s="768"/>
      <c r="TDM92" s="768"/>
      <c r="TDO92" s="768"/>
      <c r="TDQ92" s="768"/>
      <c r="TDS92" s="768"/>
      <c r="TDU92" s="768"/>
      <c r="TDW92" s="768"/>
      <c r="TDY92" s="768"/>
      <c r="TEA92" s="768"/>
      <c r="TEC92" s="768"/>
      <c r="TEE92" s="768"/>
      <c r="TEG92" s="768"/>
      <c r="TEI92" s="768"/>
      <c r="TEK92" s="768"/>
      <c r="TEM92" s="768"/>
      <c r="TEO92" s="768"/>
      <c r="TEQ92" s="768"/>
      <c r="TES92" s="768"/>
      <c r="TEU92" s="768"/>
      <c r="TEW92" s="768"/>
      <c r="TEY92" s="768"/>
      <c r="TFA92" s="768"/>
      <c r="TFC92" s="768"/>
      <c r="TFE92" s="768"/>
      <c r="TFG92" s="768"/>
      <c r="TFI92" s="768"/>
      <c r="TFK92" s="768"/>
      <c r="TFM92" s="768"/>
      <c r="TFO92" s="768"/>
      <c r="TFQ92" s="768"/>
      <c r="TFS92" s="768"/>
      <c r="TFU92" s="768"/>
      <c r="TFW92" s="768"/>
      <c r="TFY92" s="768"/>
      <c r="TGA92" s="768"/>
      <c r="TGC92" s="768"/>
      <c r="TGE92" s="768"/>
      <c r="TGG92" s="768"/>
      <c r="TGI92" s="768"/>
      <c r="TGK92" s="768"/>
      <c r="TGM92" s="768"/>
      <c r="TGO92" s="768"/>
      <c r="TGQ92" s="768"/>
      <c r="TGS92" s="768"/>
      <c r="TGU92" s="768"/>
      <c r="TGW92" s="768"/>
      <c r="TGY92" s="768"/>
      <c r="THA92" s="768"/>
      <c r="THC92" s="768"/>
      <c r="THE92" s="768"/>
      <c r="THG92" s="768"/>
      <c r="THI92" s="768"/>
      <c r="THK92" s="768"/>
      <c r="THM92" s="768"/>
      <c r="THO92" s="768"/>
      <c r="THQ92" s="768"/>
      <c r="THS92" s="768"/>
      <c r="THU92" s="768"/>
      <c r="THW92" s="768"/>
      <c r="THY92" s="768"/>
      <c r="TIA92" s="768"/>
      <c r="TIC92" s="768"/>
      <c r="TIE92" s="768"/>
      <c r="TIG92" s="768"/>
      <c r="TII92" s="768"/>
      <c r="TIK92" s="768"/>
      <c r="TIM92" s="768"/>
      <c r="TIO92" s="768"/>
      <c r="TIQ92" s="768"/>
      <c r="TIS92" s="768"/>
      <c r="TIU92" s="768"/>
      <c r="TIW92" s="768"/>
      <c r="TIY92" s="768"/>
      <c r="TJA92" s="768"/>
      <c r="TJC92" s="768"/>
      <c r="TJE92" s="768"/>
      <c r="TJG92" s="768"/>
      <c r="TJI92" s="768"/>
      <c r="TJK92" s="768"/>
      <c r="TJM92" s="768"/>
      <c r="TJO92" s="768"/>
      <c r="TJQ92" s="768"/>
      <c r="TJS92" s="768"/>
      <c r="TJU92" s="768"/>
      <c r="TJW92" s="768"/>
      <c r="TJY92" s="768"/>
      <c r="TKA92" s="768"/>
      <c r="TKC92" s="768"/>
      <c r="TKE92" s="768"/>
      <c r="TKG92" s="768"/>
      <c r="TKI92" s="768"/>
      <c r="TKK92" s="768"/>
      <c r="TKM92" s="768"/>
      <c r="TKO92" s="768"/>
      <c r="TKQ92" s="768"/>
      <c r="TKS92" s="768"/>
      <c r="TKU92" s="768"/>
      <c r="TKW92" s="768"/>
      <c r="TKY92" s="768"/>
      <c r="TLA92" s="768"/>
      <c r="TLC92" s="768"/>
      <c r="TLE92" s="768"/>
      <c r="TLG92" s="768"/>
      <c r="TLI92" s="768"/>
      <c r="TLK92" s="768"/>
      <c r="TLM92" s="768"/>
      <c r="TLO92" s="768"/>
      <c r="TLQ92" s="768"/>
      <c r="TLS92" s="768"/>
      <c r="TLU92" s="768"/>
      <c r="TLW92" s="768"/>
      <c r="TLY92" s="768"/>
      <c r="TMA92" s="768"/>
      <c r="TMC92" s="768"/>
      <c r="TME92" s="768"/>
      <c r="TMG92" s="768"/>
      <c r="TMI92" s="768"/>
      <c r="TMK92" s="768"/>
      <c r="TMM92" s="768"/>
      <c r="TMO92" s="768"/>
      <c r="TMQ92" s="768"/>
      <c r="TMS92" s="768"/>
      <c r="TMU92" s="768"/>
      <c r="TMW92" s="768"/>
      <c r="TMY92" s="768"/>
      <c r="TNA92" s="768"/>
      <c r="TNC92" s="768"/>
      <c r="TNE92" s="768"/>
      <c r="TNG92" s="768"/>
      <c r="TNI92" s="768"/>
      <c r="TNK92" s="768"/>
      <c r="TNM92" s="768"/>
      <c r="TNO92" s="768"/>
      <c r="TNQ92" s="768"/>
      <c r="TNS92" s="768"/>
      <c r="TNU92" s="768"/>
      <c r="TNW92" s="768"/>
      <c r="TNY92" s="768"/>
      <c r="TOA92" s="768"/>
      <c r="TOC92" s="768"/>
      <c r="TOE92" s="768"/>
      <c r="TOG92" s="768"/>
      <c r="TOI92" s="768"/>
      <c r="TOK92" s="768"/>
      <c r="TOM92" s="768"/>
      <c r="TOO92" s="768"/>
      <c r="TOQ92" s="768"/>
      <c r="TOS92" s="768"/>
      <c r="TOU92" s="768"/>
      <c r="TOW92" s="768"/>
      <c r="TOY92" s="768"/>
      <c r="TPA92" s="768"/>
      <c r="TPC92" s="768"/>
      <c r="TPE92" s="768"/>
      <c r="TPG92" s="768"/>
      <c r="TPI92" s="768"/>
      <c r="TPK92" s="768"/>
      <c r="TPM92" s="768"/>
      <c r="TPO92" s="768"/>
      <c r="TPQ92" s="768"/>
      <c r="TPS92" s="768"/>
      <c r="TPU92" s="768"/>
      <c r="TPW92" s="768"/>
      <c r="TPY92" s="768"/>
      <c r="TQA92" s="768"/>
      <c r="TQC92" s="768"/>
      <c r="TQE92" s="768"/>
      <c r="TQG92" s="768"/>
      <c r="TQI92" s="768"/>
      <c r="TQK92" s="768"/>
      <c r="TQM92" s="768"/>
      <c r="TQO92" s="768"/>
      <c r="TQQ92" s="768"/>
      <c r="TQS92" s="768"/>
      <c r="TQU92" s="768"/>
      <c r="TQW92" s="768"/>
      <c r="TQY92" s="768"/>
      <c r="TRA92" s="768"/>
      <c r="TRC92" s="768"/>
      <c r="TRE92" s="768"/>
      <c r="TRG92" s="768"/>
      <c r="TRI92" s="768"/>
      <c r="TRK92" s="768"/>
      <c r="TRM92" s="768"/>
      <c r="TRO92" s="768"/>
      <c r="TRQ92" s="768"/>
      <c r="TRS92" s="768"/>
      <c r="TRU92" s="768"/>
      <c r="TRW92" s="768"/>
      <c r="TRY92" s="768"/>
      <c r="TSA92" s="768"/>
      <c r="TSC92" s="768"/>
      <c r="TSE92" s="768"/>
      <c r="TSG92" s="768"/>
      <c r="TSI92" s="768"/>
      <c r="TSK92" s="768"/>
      <c r="TSM92" s="768"/>
      <c r="TSO92" s="768"/>
      <c r="TSQ92" s="768"/>
      <c r="TSS92" s="768"/>
      <c r="TSU92" s="768"/>
      <c r="TSW92" s="768"/>
      <c r="TSY92" s="768"/>
      <c r="TTA92" s="768"/>
      <c r="TTC92" s="768"/>
      <c r="TTE92" s="768"/>
      <c r="TTG92" s="768"/>
      <c r="TTI92" s="768"/>
      <c r="TTK92" s="768"/>
      <c r="TTM92" s="768"/>
      <c r="TTO92" s="768"/>
      <c r="TTQ92" s="768"/>
      <c r="TTS92" s="768"/>
      <c r="TTU92" s="768"/>
      <c r="TTW92" s="768"/>
      <c r="TTY92" s="768"/>
      <c r="TUA92" s="768"/>
      <c r="TUC92" s="768"/>
      <c r="TUE92" s="768"/>
      <c r="TUG92" s="768"/>
      <c r="TUI92" s="768"/>
      <c r="TUK92" s="768"/>
      <c r="TUM92" s="768"/>
      <c r="TUO92" s="768"/>
      <c r="TUQ92" s="768"/>
      <c r="TUS92" s="768"/>
      <c r="TUU92" s="768"/>
      <c r="TUW92" s="768"/>
      <c r="TUY92" s="768"/>
      <c r="TVA92" s="768"/>
      <c r="TVC92" s="768"/>
      <c r="TVE92" s="768"/>
      <c r="TVG92" s="768"/>
      <c r="TVI92" s="768"/>
      <c r="TVK92" s="768"/>
      <c r="TVM92" s="768"/>
      <c r="TVO92" s="768"/>
      <c r="TVQ92" s="768"/>
      <c r="TVS92" s="768"/>
      <c r="TVU92" s="768"/>
      <c r="TVW92" s="768"/>
      <c r="TVY92" s="768"/>
      <c r="TWA92" s="768"/>
      <c r="TWC92" s="768"/>
      <c r="TWE92" s="768"/>
      <c r="TWG92" s="768"/>
      <c r="TWI92" s="768"/>
      <c r="TWK92" s="768"/>
      <c r="TWM92" s="768"/>
      <c r="TWO92" s="768"/>
      <c r="TWQ92" s="768"/>
      <c r="TWS92" s="768"/>
      <c r="TWU92" s="768"/>
      <c r="TWW92" s="768"/>
      <c r="TWY92" s="768"/>
      <c r="TXA92" s="768"/>
      <c r="TXC92" s="768"/>
      <c r="TXE92" s="768"/>
      <c r="TXG92" s="768"/>
      <c r="TXI92" s="768"/>
      <c r="TXK92" s="768"/>
      <c r="TXM92" s="768"/>
      <c r="TXO92" s="768"/>
      <c r="TXQ92" s="768"/>
      <c r="TXS92" s="768"/>
      <c r="TXU92" s="768"/>
      <c r="TXW92" s="768"/>
      <c r="TXY92" s="768"/>
      <c r="TYA92" s="768"/>
      <c r="TYC92" s="768"/>
      <c r="TYE92" s="768"/>
      <c r="TYG92" s="768"/>
      <c r="TYI92" s="768"/>
      <c r="TYK92" s="768"/>
      <c r="TYM92" s="768"/>
      <c r="TYO92" s="768"/>
      <c r="TYQ92" s="768"/>
      <c r="TYS92" s="768"/>
      <c r="TYU92" s="768"/>
      <c r="TYW92" s="768"/>
      <c r="TYY92" s="768"/>
      <c r="TZA92" s="768"/>
      <c r="TZC92" s="768"/>
      <c r="TZE92" s="768"/>
      <c r="TZG92" s="768"/>
      <c r="TZI92" s="768"/>
      <c r="TZK92" s="768"/>
      <c r="TZM92" s="768"/>
      <c r="TZO92" s="768"/>
      <c r="TZQ92" s="768"/>
      <c r="TZS92" s="768"/>
      <c r="TZU92" s="768"/>
      <c r="TZW92" s="768"/>
      <c r="TZY92" s="768"/>
      <c r="UAA92" s="768"/>
      <c r="UAC92" s="768"/>
      <c r="UAE92" s="768"/>
      <c r="UAG92" s="768"/>
      <c r="UAI92" s="768"/>
      <c r="UAK92" s="768"/>
      <c r="UAM92" s="768"/>
      <c r="UAO92" s="768"/>
      <c r="UAQ92" s="768"/>
      <c r="UAS92" s="768"/>
      <c r="UAU92" s="768"/>
      <c r="UAW92" s="768"/>
      <c r="UAY92" s="768"/>
      <c r="UBA92" s="768"/>
      <c r="UBC92" s="768"/>
      <c r="UBE92" s="768"/>
      <c r="UBG92" s="768"/>
      <c r="UBI92" s="768"/>
      <c r="UBK92" s="768"/>
      <c r="UBM92" s="768"/>
      <c r="UBO92" s="768"/>
      <c r="UBQ92" s="768"/>
      <c r="UBS92" s="768"/>
      <c r="UBU92" s="768"/>
      <c r="UBW92" s="768"/>
      <c r="UBY92" s="768"/>
      <c r="UCA92" s="768"/>
      <c r="UCC92" s="768"/>
      <c r="UCE92" s="768"/>
      <c r="UCG92" s="768"/>
      <c r="UCI92" s="768"/>
      <c r="UCK92" s="768"/>
      <c r="UCM92" s="768"/>
      <c r="UCO92" s="768"/>
      <c r="UCQ92" s="768"/>
      <c r="UCS92" s="768"/>
      <c r="UCU92" s="768"/>
      <c r="UCW92" s="768"/>
      <c r="UCY92" s="768"/>
      <c r="UDA92" s="768"/>
      <c r="UDC92" s="768"/>
      <c r="UDE92" s="768"/>
      <c r="UDG92" s="768"/>
      <c r="UDI92" s="768"/>
      <c r="UDK92" s="768"/>
      <c r="UDM92" s="768"/>
      <c r="UDO92" s="768"/>
      <c r="UDQ92" s="768"/>
      <c r="UDS92" s="768"/>
      <c r="UDU92" s="768"/>
      <c r="UDW92" s="768"/>
      <c r="UDY92" s="768"/>
      <c r="UEA92" s="768"/>
      <c r="UEC92" s="768"/>
      <c r="UEE92" s="768"/>
      <c r="UEG92" s="768"/>
      <c r="UEI92" s="768"/>
      <c r="UEK92" s="768"/>
      <c r="UEM92" s="768"/>
      <c r="UEO92" s="768"/>
      <c r="UEQ92" s="768"/>
      <c r="UES92" s="768"/>
      <c r="UEU92" s="768"/>
      <c r="UEW92" s="768"/>
      <c r="UEY92" s="768"/>
      <c r="UFA92" s="768"/>
      <c r="UFC92" s="768"/>
      <c r="UFE92" s="768"/>
      <c r="UFG92" s="768"/>
      <c r="UFI92" s="768"/>
      <c r="UFK92" s="768"/>
      <c r="UFM92" s="768"/>
      <c r="UFO92" s="768"/>
      <c r="UFQ92" s="768"/>
      <c r="UFS92" s="768"/>
      <c r="UFU92" s="768"/>
      <c r="UFW92" s="768"/>
      <c r="UFY92" s="768"/>
      <c r="UGA92" s="768"/>
      <c r="UGC92" s="768"/>
      <c r="UGE92" s="768"/>
      <c r="UGG92" s="768"/>
      <c r="UGI92" s="768"/>
      <c r="UGK92" s="768"/>
      <c r="UGM92" s="768"/>
      <c r="UGO92" s="768"/>
      <c r="UGQ92" s="768"/>
      <c r="UGS92" s="768"/>
      <c r="UGU92" s="768"/>
      <c r="UGW92" s="768"/>
      <c r="UGY92" s="768"/>
      <c r="UHA92" s="768"/>
      <c r="UHC92" s="768"/>
      <c r="UHE92" s="768"/>
      <c r="UHG92" s="768"/>
      <c r="UHI92" s="768"/>
      <c r="UHK92" s="768"/>
      <c r="UHM92" s="768"/>
      <c r="UHO92" s="768"/>
      <c r="UHQ92" s="768"/>
      <c r="UHS92" s="768"/>
      <c r="UHU92" s="768"/>
      <c r="UHW92" s="768"/>
      <c r="UHY92" s="768"/>
      <c r="UIA92" s="768"/>
      <c r="UIC92" s="768"/>
      <c r="UIE92" s="768"/>
      <c r="UIG92" s="768"/>
      <c r="UII92" s="768"/>
      <c r="UIK92" s="768"/>
      <c r="UIM92" s="768"/>
      <c r="UIO92" s="768"/>
      <c r="UIQ92" s="768"/>
      <c r="UIS92" s="768"/>
      <c r="UIU92" s="768"/>
      <c r="UIW92" s="768"/>
      <c r="UIY92" s="768"/>
      <c r="UJA92" s="768"/>
      <c r="UJC92" s="768"/>
      <c r="UJE92" s="768"/>
      <c r="UJG92" s="768"/>
      <c r="UJI92" s="768"/>
      <c r="UJK92" s="768"/>
      <c r="UJM92" s="768"/>
      <c r="UJO92" s="768"/>
      <c r="UJQ92" s="768"/>
      <c r="UJS92" s="768"/>
      <c r="UJU92" s="768"/>
      <c r="UJW92" s="768"/>
      <c r="UJY92" s="768"/>
      <c r="UKA92" s="768"/>
      <c r="UKC92" s="768"/>
      <c r="UKE92" s="768"/>
      <c r="UKG92" s="768"/>
      <c r="UKI92" s="768"/>
      <c r="UKK92" s="768"/>
      <c r="UKM92" s="768"/>
      <c r="UKO92" s="768"/>
      <c r="UKQ92" s="768"/>
      <c r="UKS92" s="768"/>
      <c r="UKU92" s="768"/>
      <c r="UKW92" s="768"/>
      <c r="UKY92" s="768"/>
      <c r="ULA92" s="768"/>
      <c r="ULC92" s="768"/>
      <c r="ULE92" s="768"/>
      <c r="ULG92" s="768"/>
      <c r="ULI92" s="768"/>
      <c r="ULK92" s="768"/>
      <c r="ULM92" s="768"/>
      <c r="ULO92" s="768"/>
      <c r="ULQ92" s="768"/>
      <c r="ULS92" s="768"/>
      <c r="ULU92" s="768"/>
      <c r="ULW92" s="768"/>
      <c r="ULY92" s="768"/>
      <c r="UMA92" s="768"/>
      <c r="UMC92" s="768"/>
      <c r="UME92" s="768"/>
      <c r="UMG92" s="768"/>
      <c r="UMI92" s="768"/>
      <c r="UMK92" s="768"/>
      <c r="UMM92" s="768"/>
      <c r="UMO92" s="768"/>
      <c r="UMQ92" s="768"/>
      <c r="UMS92" s="768"/>
      <c r="UMU92" s="768"/>
      <c r="UMW92" s="768"/>
      <c r="UMY92" s="768"/>
      <c r="UNA92" s="768"/>
      <c r="UNC92" s="768"/>
      <c r="UNE92" s="768"/>
      <c r="UNG92" s="768"/>
      <c r="UNI92" s="768"/>
      <c r="UNK92" s="768"/>
      <c r="UNM92" s="768"/>
      <c r="UNO92" s="768"/>
      <c r="UNQ92" s="768"/>
      <c r="UNS92" s="768"/>
      <c r="UNU92" s="768"/>
      <c r="UNW92" s="768"/>
      <c r="UNY92" s="768"/>
      <c r="UOA92" s="768"/>
      <c r="UOC92" s="768"/>
      <c r="UOE92" s="768"/>
      <c r="UOG92" s="768"/>
      <c r="UOI92" s="768"/>
      <c r="UOK92" s="768"/>
      <c r="UOM92" s="768"/>
      <c r="UOO92" s="768"/>
      <c r="UOQ92" s="768"/>
      <c r="UOS92" s="768"/>
      <c r="UOU92" s="768"/>
      <c r="UOW92" s="768"/>
      <c r="UOY92" s="768"/>
      <c r="UPA92" s="768"/>
      <c r="UPC92" s="768"/>
      <c r="UPE92" s="768"/>
      <c r="UPG92" s="768"/>
      <c r="UPI92" s="768"/>
      <c r="UPK92" s="768"/>
      <c r="UPM92" s="768"/>
      <c r="UPO92" s="768"/>
      <c r="UPQ92" s="768"/>
      <c r="UPS92" s="768"/>
      <c r="UPU92" s="768"/>
      <c r="UPW92" s="768"/>
      <c r="UPY92" s="768"/>
      <c r="UQA92" s="768"/>
      <c r="UQC92" s="768"/>
      <c r="UQE92" s="768"/>
      <c r="UQG92" s="768"/>
      <c r="UQI92" s="768"/>
      <c r="UQK92" s="768"/>
      <c r="UQM92" s="768"/>
      <c r="UQO92" s="768"/>
      <c r="UQQ92" s="768"/>
      <c r="UQS92" s="768"/>
      <c r="UQU92" s="768"/>
      <c r="UQW92" s="768"/>
      <c r="UQY92" s="768"/>
      <c r="URA92" s="768"/>
      <c r="URC92" s="768"/>
      <c r="URE92" s="768"/>
      <c r="URG92" s="768"/>
      <c r="URI92" s="768"/>
      <c r="URK92" s="768"/>
      <c r="URM92" s="768"/>
      <c r="URO92" s="768"/>
      <c r="URQ92" s="768"/>
      <c r="URS92" s="768"/>
      <c r="URU92" s="768"/>
      <c r="URW92" s="768"/>
      <c r="URY92" s="768"/>
      <c r="USA92" s="768"/>
      <c r="USC92" s="768"/>
      <c r="USE92" s="768"/>
      <c r="USG92" s="768"/>
      <c r="USI92" s="768"/>
      <c r="USK92" s="768"/>
      <c r="USM92" s="768"/>
      <c r="USO92" s="768"/>
      <c r="USQ92" s="768"/>
      <c r="USS92" s="768"/>
      <c r="USU92" s="768"/>
      <c r="USW92" s="768"/>
      <c r="USY92" s="768"/>
      <c r="UTA92" s="768"/>
      <c r="UTC92" s="768"/>
      <c r="UTE92" s="768"/>
      <c r="UTG92" s="768"/>
      <c r="UTI92" s="768"/>
      <c r="UTK92" s="768"/>
      <c r="UTM92" s="768"/>
      <c r="UTO92" s="768"/>
      <c r="UTQ92" s="768"/>
      <c r="UTS92" s="768"/>
      <c r="UTU92" s="768"/>
      <c r="UTW92" s="768"/>
      <c r="UTY92" s="768"/>
      <c r="UUA92" s="768"/>
      <c r="UUC92" s="768"/>
      <c r="UUE92" s="768"/>
      <c r="UUG92" s="768"/>
      <c r="UUI92" s="768"/>
      <c r="UUK92" s="768"/>
      <c r="UUM92" s="768"/>
      <c r="UUO92" s="768"/>
      <c r="UUQ92" s="768"/>
      <c r="UUS92" s="768"/>
      <c r="UUU92" s="768"/>
      <c r="UUW92" s="768"/>
      <c r="UUY92" s="768"/>
      <c r="UVA92" s="768"/>
      <c r="UVC92" s="768"/>
      <c r="UVE92" s="768"/>
      <c r="UVG92" s="768"/>
      <c r="UVI92" s="768"/>
      <c r="UVK92" s="768"/>
      <c r="UVM92" s="768"/>
      <c r="UVO92" s="768"/>
      <c r="UVQ92" s="768"/>
      <c r="UVS92" s="768"/>
      <c r="UVU92" s="768"/>
      <c r="UVW92" s="768"/>
      <c r="UVY92" s="768"/>
      <c r="UWA92" s="768"/>
      <c r="UWC92" s="768"/>
      <c r="UWE92" s="768"/>
      <c r="UWG92" s="768"/>
      <c r="UWI92" s="768"/>
      <c r="UWK92" s="768"/>
      <c r="UWM92" s="768"/>
      <c r="UWO92" s="768"/>
      <c r="UWQ92" s="768"/>
      <c r="UWS92" s="768"/>
      <c r="UWU92" s="768"/>
      <c r="UWW92" s="768"/>
      <c r="UWY92" s="768"/>
      <c r="UXA92" s="768"/>
      <c r="UXC92" s="768"/>
      <c r="UXE92" s="768"/>
      <c r="UXG92" s="768"/>
      <c r="UXI92" s="768"/>
      <c r="UXK92" s="768"/>
      <c r="UXM92" s="768"/>
      <c r="UXO92" s="768"/>
      <c r="UXQ92" s="768"/>
      <c r="UXS92" s="768"/>
      <c r="UXU92" s="768"/>
      <c r="UXW92" s="768"/>
      <c r="UXY92" s="768"/>
      <c r="UYA92" s="768"/>
      <c r="UYC92" s="768"/>
      <c r="UYE92" s="768"/>
      <c r="UYG92" s="768"/>
      <c r="UYI92" s="768"/>
      <c r="UYK92" s="768"/>
      <c r="UYM92" s="768"/>
      <c r="UYO92" s="768"/>
      <c r="UYQ92" s="768"/>
      <c r="UYS92" s="768"/>
      <c r="UYU92" s="768"/>
      <c r="UYW92" s="768"/>
      <c r="UYY92" s="768"/>
      <c r="UZA92" s="768"/>
      <c r="UZC92" s="768"/>
      <c r="UZE92" s="768"/>
      <c r="UZG92" s="768"/>
      <c r="UZI92" s="768"/>
      <c r="UZK92" s="768"/>
      <c r="UZM92" s="768"/>
      <c r="UZO92" s="768"/>
      <c r="UZQ92" s="768"/>
      <c r="UZS92" s="768"/>
      <c r="UZU92" s="768"/>
      <c r="UZW92" s="768"/>
      <c r="UZY92" s="768"/>
      <c r="VAA92" s="768"/>
      <c r="VAC92" s="768"/>
      <c r="VAE92" s="768"/>
      <c r="VAG92" s="768"/>
      <c r="VAI92" s="768"/>
      <c r="VAK92" s="768"/>
      <c r="VAM92" s="768"/>
      <c r="VAO92" s="768"/>
      <c r="VAQ92" s="768"/>
      <c r="VAS92" s="768"/>
      <c r="VAU92" s="768"/>
      <c r="VAW92" s="768"/>
      <c r="VAY92" s="768"/>
      <c r="VBA92" s="768"/>
      <c r="VBC92" s="768"/>
      <c r="VBE92" s="768"/>
      <c r="VBG92" s="768"/>
      <c r="VBI92" s="768"/>
      <c r="VBK92" s="768"/>
      <c r="VBM92" s="768"/>
      <c r="VBO92" s="768"/>
      <c r="VBQ92" s="768"/>
      <c r="VBS92" s="768"/>
      <c r="VBU92" s="768"/>
      <c r="VBW92" s="768"/>
      <c r="VBY92" s="768"/>
      <c r="VCA92" s="768"/>
      <c r="VCC92" s="768"/>
      <c r="VCE92" s="768"/>
      <c r="VCG92" s="768"/>
      <c r="VCI92" s="768"/>
      <c r="VCK92" s="768"/>
      <c r="VCM92" s="768"/>
      <c r="VCO92" s="768"/>
      <c r="VCQ92" s="768"/>
      <c r="VCS92" s="768"/>
      <c r="VCU92" s="768"/>
      <c r="VCW92" s="768"/>
      <c r="VCY92" s="768"/>
      <c r="VDA92" s="768"/>
      <c r="VDC92" s="768"/>
      <c r="VDE92" s="768"/>
      <c r="VDG92" s="768"/>
      <c r="VDI92" s="768"/>
      <c r="VDK92" s="768"/>
      <c r="VDM92" s="768"/>
      <c r="VDO92" s="768"/>
      <c r="VDQ92" s="768"/>
      <c r="VDS92" s="768"/>
      <c r="VDU92" s="768"/>
      <c r="VDW92" s="768"/>
      <c r="VDY92" s="768"/>
      <c r="VEA92" s="768"/>
      <c r="VEC92" s="768"/>
      <c r="VEE92" s="768"/>
      <c r="VEG92" s="768"/>
      <c r="VEI92" s="768"/>
      <c r="VEK92" s="768"/>
      <c r="VEM92" s="768"/>
      <c r="VEO92" s="768"/>
      <c r="VEQ92" s="768"/>
      <c r="VES92" s="768"/>
      <c r="VEU92" s="768"/>
      <c r="VEW92" s="768"/>
      <c r="VEY92" s="768"/>
      <c r="VFA92" s="768"/>
      <c r="VFC92" s="768"/>
      <c r="VFE92" s="768"/>
      <c r="VFG92" s="768"/>
      <c r="VFI92" s="768"/>
      <c r="VFK92" s="768"/>
      <c r="VFM92" s="768"/>
      <c r="VFO92" s="768"/>
      <c r="VFQ92" s="768"/>
      <c r="VFS92" s="768"/>
      <c r="VFU92" s="768"/>
      <c r="VFW92" s="768"/>
      <c r="VFY92" s="768"/>
      <c r="VGA92" s="768"/>
      <c r="VGC92" s="768"/>
      <c r="VGE92" s="768"/>
      <c r="VGG92" s="768"/>
      <c r="VGI92" s="768"/>
      <c r="VGK92" s="768"/>
      <c r="VGM92" s="768"/>
      <c r="VGO92" s="768"/>
      <c r="VGQ92" s="768"/>
      <c r="VGS92" s="768"/>
      <c r="VGU92" s="768"/>
      <c r="VGW92" s="768"/>
      <c r="VGY92" s="768"/>
      <c r="VHA92" s="768"/>
      <c r="VHC92" s="768"/>
      <c r="VHE92" s="768"/>
      <c r="VHG92" s="768"/>
      <c r="VHI92" s="768"/>
      <c r="VHK92" s="768"/>
      <c r="VHM92" s="768"/>
      <c r="VHO92" s="768"/>
      <c r="VHQ92" s="768"/>
      <c r="VHS92" s="768"/>
      <c r="VHU92" s="768"/>
      <c r="VHW92" s="768"/>
      <c r="VHY92" s="768"/>
      <c r="VIA92" s="768"/>
      <c r="VIC92" s="768"/>
      <c r="VIE92" s="768"/>
      <c r="VIG92" s="768"/>
      <c r="VII92" s="768"/>
      <c r="VIK92" s="768"/>
      <c r="VIM92" s="768"/>
      <c r="VIO92" s="768"/>
      <c r="VIQ92" s="768"/>
      <c r="VIS92" s="768"/>
      <c r="VIU92" s="768"/>
      <c r="VIW92" s="768"/>
      <c r="VIY92" s="768"/>
      <c r="VJA92" s="768"/>
      <c r="VJC92" s="768"/>
      <c r="VJE92" s="768"/>
      <c r="VJG92" s="768"/>
      <c r="VJI92" s="768"/>
      <c r="VJK92" s="768"/>
      <c r="VJM92" s="768"/>
      <c r="VJO92" s="768"/>
      <c r="VJQ92" s="768"/>
      <c r="VJS92" s="768"/>
      <c r="VJU92" s="768"/>
      <c r="VJW92" s="768"/>
      <c r="VJY92" s="768"/>
      <c r="VKA92" s="768"/>
      <c r="VKC92" s="768"/>
      <c r="VKE92" s="768"/>
      <c r="VKG92" s="768"/>
      <c r="VKI92" s="768"/>
      <c r="VKK92" s="768"/>
      <c r="VKM92" s="768"/>
      <c r="VKO92" s="768"/>
      <c r="VKQ92" s="768"/>
      <c r="VKS92" s="768"/>
      <c r="VKU92" s="768"/>
      <c r="VKW92" s="768"/>
      <c r="VKY92" s="768"/>
      <c r="VLA92" s="768"/>
      <c r="VLC92" s="768"/>
      <c r="VLE92" s="768"/>
      <c r="VLG92" s="768"/>
      <c r="VLI92" s="768"/>
      <c r="VLK92" s="768"/>
      <c r="VLM92" s="768"/>
      <c r="VLO92" s="768"/>
      <c r="VLQ92" s="768"/>
      <c r="VLS92" s="768"/>
      <c r="VLU92" s="768"/>
      <c r="VLW92" s="768"/>
      <c r="VLY92" s="768"/>
      <c r="VMA92" s="768"/>
      <c r="VMC92" s="768"/>
      <c r="VME92" s="768"/>
      <c r="VMG92" s="768"/>
      <c r="VMI92" s="768"/>
      <c r="VMK92" s="768"/>
      <c r="VMM92" s="768"/>
      <c r="VMO92" s="768"/>
      <c r="VMQ92" s="768"/>
      <c r="VMS92" s="768"/>
      <c r="VMU92" s="768"/>
      <c r="VMW92" s="768"/>
      <c r="VMY92" s="768"/>
      <c r="VNA92" s="768"/>
      <c r="VNC92" s="768"/>
      <c r="VNE92" s="768"/>
      <c r="VNG92" s="768"/>
      <c r="VNI92" s="768"/>
      <c r="VNK92" s="768"/>
      <c r="VNM92" s="768"/>
      <c r="VNO92" s="768"/>
      <c r="VNQ92" s="768"/>
      <c r="VNS92" s="768"/>
      <c r="VNU92" s="768"/>
      <c r="VNW92" s="768"/>
      <c r="VNY92" s="768"/>
      <c r="VOA92" s="768"/>
      <c r="VOC92" s="768"/>
      <c r="VOE92" s="768"/>
      <c r="VOG92" s="768"/>
      <c r="VOI92" s="768"/>
      <c r="VOK92" s="768"/>
      <c r="VOM92" s="768"/>
      <c r="VOO92" s="768"/>
      <c r="VOQ92" s="768"/>
      <c r="VOS92" s="768"/>
      <c r="VOU92" s="768"/>
      <c r="VOW92" s="768"/>
      <c r="VOY92" s="768"/>
      <c r="VPA92" s="768"/>
      <c r="VPC92" s="768"/>
      <c r="VPE92" s="768"/>
      <c r="VPG92" s="768"/>
      <c r="VPI92" s="768"/>
      <c r="VPK92" s="768"/>
      <c r="VPM92" s="768"/>
      <c r="VPO92" s="768"/>
      <c r="VPQ92" s="768"/>
      <c r="VPS92" s="768"/>
      <c r="VPU92" s="768"/>
      <c r="VPW92" s="768"/>
      <c r="VPY92" s="768"/>
      <c r="VQA92" s="768"/>
      <c r="VQC92" s="768"/>
      <c r="VQE92" s="768"/>
      <c r="VQG92" s="768"/>
      <c r="VQI92" s="768"/>
      <c r="VQK92" s="768"/>
      <c r="VQM92" s="768"/>
      <c r="VQO92" s="768"/>
      <c r="VQQ92" s="768"/>
      <c r="VQS92" s="768"/>
      <c r="VQU92" s="768"/>
      <c r="VQW92" s="768"/>
      <c r="VQY92" s="768"/>
      <c r="VRA92" s="768"/>
      <c r="VRC92" s="768"/>
      <c r="VRE92" s="768"/>
      <c r="VRG92" s="768"/>
      <c r="VRI92" s="768"/>
      <c r="VRK92" s="768"/>
      <c r="VRM92" s="768"/>
      <c r="VRO92" s="768"/>
      <c r="VRQ92" s="768"/>
      <c r="VRS92" s="768"/>
      <c r="VRU92" s="768"/>
      <c r="VRW92" s="768"/>
      <c r="VRY92" s="768"/>
      <c r="VSA92" s="768"/>
      <c r="VSC92" s="768"/>
      <c r="VSE92" s="768"/>
      <c r="VSG92" s="768"/>
      <c r="VSI92" s="768"/>
      <c r="VSK92" s="768"/>
      <c r="VSM92" s="768"/>
      <c r="VSO92" s="768"/>
      <c r="VSQ92" s="768"/>
      <c r="VSS92" s="768"/>
      <c r="VSU92" s="768"/>
      <c r="VSW92" s="768"/>
      <c r="VSY92" s="768"/>
      <c r="VTA92" s="768"/>
      <c r="VTC92" s="768"/>
      <c r="VTE92" s="768"/>
      <c r="VTG92" s="768"/>
      <c r="VTI92" s="768"/>
      <c r="VTK92" s="768"/>
      <c r="VTM92" s="768"/>
      <c r="VTO92" s="768"/>
      <c r="VTQ92" s="768"/>
      <c r="VTS92" s="768"/>
      <c r="VTU92" s="768"/>
      <c r="VTW92" s="768"/>
      <c r="VTY92" s="768"/>
      <c r="VUA92" s="768"/>
      <c r="VUC92" s="768"/>
      <c r="VUE92" s="768"/>
      <c r="VUG92" s="768"/>
      <c r="VUI92" s="768"/>
      <c r="VUK92" s="768"/>
      <c r="VUM92" s="768"/>
      <c r="VUO92" s="768"/>
      <c r="VUQ92" s="768"/>
      <c r="VUS92" s="768"/>
      <c r="VUU92" s="768"/>
      <c r="VUW92" s="768"/>
      <c r="VUY92" s="768"/>
      <c r="VVA92" s="768"/>
      <c r="VVC92" s="768"/>
      <c r="VVE92" s="768"/>
      <c r="VVG92" s="768"/>
      <c r="VVI92" s="768"/>
      <c r="VVK92" s="768"/>
      <c r="VVM92" s="768"/>
      <c r="VVO92" s="768"/>
      <c r="VVQ92" s="768"/>
      <c r="VVS92" s="768"/>
      <c r="VVU92" s="768"/>
      <c r="VVW92" s="768"/>
      <c r="VVY92" s="768"/>
      <c r="VWA92" s="768"/>
      <c r="VWC92" s="768"/>
      <c r="VWE92" s="768"/>
      <c r="VWG92" s="768"/>
      <c r="VWI92" s="768"/>
      <c r="VWK92" s="768"/>
      <c r="VWM92" s="768"/>
      <c r="VWO92" s="768"/>
      <c r="VWQ92" s="768"/>
      <c r="VWS92" s="768"/>
      <c r="VWU92" s="768"/>
      <c r="VWW92" s="768"/>
      <c r="VWY92" s="768"/>
      <c r="VXA92" s="768"/>
      <c r="VXC92" s="768"/>
      <c r="VXE92" s="768"/>
      <c r="VXG92" s="768"/>
      <c r="VXI92" s="768"/>
      <c r="VXK92" s="768"/>
      <c r="VXM92" s="768"/>
      <c r="VXO92" s="768"/>
      <c r="VXQ92" s="768"/>
      <c r="VXS92" s="768"/>
      <c r="VXU92" s="768"/>
      <c r="VXW92" s="768"/>
      <c r="VXY92" s="768"/>
      <c r="VYA92" s="768"/>
      <c r="VYC92" s="768"/>
      <c r="VYE92" s="768"/>
      <c r="VYG92" s="768"/>
      <c r="VYI92" s="768"/>
      <c r="VYK92" s="768"/>
      <c r="VYM92" s="768"/>
      <c r="VYO92" s="768"/>
      <c r="VYQ92" s="768"/>
      <c r="VYS92" s="768"/>
      <c r="VYU92" s="768"/>
      <c r="VYW92" s="768"/>
      <c r="VYY92" s="768"/>
      <c r="VZA92" s="768"/>
      <c r="VZC92" s="768"/>
      <c r="VZE92" s="768"/>
      <c r="VZG92" s="768"/>
      <c r="VZI92" s="768"/>
      <c r="VZK92" s="768"/>
      <c r="VZM92" s="768"/>
      <c r="VZO92" s="768"/>
      <c r="VZQ92" s="768"/>
      <c r="VZS92" s="768"/>
      <c r="VZU92" s="768"/>
      <c r="VZW92" s="768"/>
      <c r="VZY92" s="768"/>
      <c r="WAA92" s="768"/>
      <c r="WAC92" s="768"/>
      <c r="WAE92" s="768"/>
      <c r="WAG92" s="768"/>
      <c r="WAI92" s="768"/>
      <c r="WAK92" s="768"/>
      <c r="WAM92" s="768"/>
      <c r="WAO92" s="768"/>
      <c r="WAQ92" s="768"/>
      <c r="WAS92" s="768"/>
      <c r="WAU92" s="768"/>
      <c r="WAW92" s="768"/>
      <c r="WAY92" s="768"/>
      <c r="WBA92" s="768"/>
      <c r="WBC92" s="768"/>
      <c r="WBE92" s="768"/>
      <c r="WBG92" s="768"/>
      <c r="WBI92" s="768"/>
      <c r="WBK92" s="768"/>
      <c r="WBM92" s="768"/>
      <c r="WBO92" s="768"/>
      <c r="WBQ92" s="768"/>
      <c r="WBS92" s="768"/>
      <c r="WBU92" s="768"/>
      <c r="WBW92" s="768"/>
      <c r="WBY92" s="768"/>
      <c r="WCA92" s="768"/>
      <c r="WCC92" s="768"/>
      <c r="WCE92" s="768"/>
      <c r="WCG92" s="768"/>
      <c r="WCI92" s="768"/>
      <c r="WCK92" s="768"/>
      <c r="WCM92" s="768"/>
      <c r="WCO92" s="768"/>
      <c r="WCQ92" s="768"/>
      <c r="WCS92" s="768"/>
      <c r="WCU92" s="768"/>
      <c r="WCW92" s="768"/>
      <c r="WCY92" s="768"/>
      <c r="WDA92" s="768"/>
      <c r="WDC92" s="768"/>
      <c r="WDE92" s="768"/>
      <c r="WDG92" s="768"/>
      <c r="WDI92" s="768"/>
      <c r="WDK92" s="768"/>
      <c r="WDM92" s="768"/>
      <c r="WDO92" s="768"/>
      <c r="WDQ92" s="768"/>
      <c r="WDS92" s="768"/>
      <c r="WDU92" s="768"/>
      <c r="WDW92" s="768"/>
      <c r="WDY92" s="768"/>
      <c r="WEA92" s="768"/>
      <c r="WEC92" s="768"/>
      <c r="WEE92" s="768"/>
      <c r="WEG92" s="768"/>
      <c r="WEI92" s="768"/>
      <c r="WEK92" s="768"/>
      <c r="WEM92" s="768"/>
      <c r="WEO92" s="768"/>
      <c r="WEQ92" s="768"/>
      <c r="WES92" s="768"/>
      <c r="WEU92" s="768"/>
      <c r="WEW92" s="768"/>
      <c r="WEY92" s="768"/>
      <c r="WFA92" s="768"/>
      <c r="WFC92" s="768"/>
      <c r="WFE92" s="768"/>
      <c r="WFG92" s="768"/>
      <c r="WFI92" s="768"/>
      <c r="WFK92" s="768"/>
      <c r="WFM92" s="768"/>
      <c r="WFO92" s="768"/>
      <c r="WFQ92" s="768"/>
      <c r="WFS92" s="768"/>
      <c r="WFU92" s="768"/>
      <c r="WFW92" s="768"/>
      <c r="WFY92" s="768"/>
      <c r="WGA92" s="768"/>
      <c r="WGC92" s="768"/>
      <c r="WGE92" s="768"/>
      <c r="WGG92" s="768"/>
      <c r="WGI92" s="768"/>
      <c r="WGK92" s="768"/>
      <c r="WGM92" s="768"/>
      <c r="WGO92" s="768"/>
      <c r="WGQ92" s="768"/>
      <c r="WGS92" s="768"/>
      <c r="WGU92" s="768"/>
      <c r="WGW92" s="768"/>
      <c r="WGY92" s="768"/>
      <c r="WHA92" s="768"/>
      <c r="WHC92" s="768"/>
      <c r="WHE92" s="768"/>
      <c r="WHG92" s="768"/>
      <c r="WHI92" s="768"/>
      <c r="WHK92" s="768"/>
      <c r="WHM92" s="768"/>
      <c r="WHO92" s="768"/>
      <c r="WHQ92" s="768"/>
      <c r="WHS92" s="768"/>
      <c r="WHU92" s="768"/>
      <c r="WHW92" s="768"/>
      <c r="WHY92" s="768"/>
      <c r="WIA92" s="768"/>
      <c r="WIC92" s="768"/>
      <c r="WIE92" s="768"/>
      <c r="WIG92" s="768"/>
      <c r="WII92" s="768"/>
      <c r="WIK92" s="768"/>
      <c r="WIM92" s="768"/>
      <c r="WIO92" s="768"/>
      <c r="WIQ92" s="768"/>
      <c r="WIS92" s="768"/>
      <c r="WIU92" s="768"/>
      <c r="WIW92" s="768"/>
      <c r="WIY92" s="768"/>
      <c r="WJA92" s="768"/>
      <c r="WJC92" s="768"/>
      <c r="WJE92" s="768"/>
      <c r="WJG92" s="768"/>
      <c r="WJI92" s="768"/>
      <c r="WJK92" s="768"/>
      <c r="WJM92" s="768"/>
      <c r="WJO92" s="768"/>
      <c r="WJQ92" s="768"/>
      <c r="WJS92" s="768"/>
      <c r="WJU92" s="768"/>
      <c r="WJW92" s="768"/>
      <c r="WJY92" s="768"/>
      <c r="WKA92" s="768"/>
      <c r="WKC92" s="768"/>
      <c r="WKE92" s="768"/>
      <c r="WKG92" s="768"/>
      <c r="WKI92" s="768"/>
      <c r="WKK92" s="768"/>
      <c r="WKM92" s="768"/>
      <c r="WKO92" s="768"/>
      <c r="WKQ92" s="768"/>
      <c r="WKS92" s="768"/>
      <c r="WKU92" s="768"/>
      <c r="WKW92" s="768"/>
      <c r="WKY92" s="768"/>
      <c r="WLA92" s="768"/>
      <c r="WLC92" s="768"/>
      <c r="WLE92" s="768"/>
      <c r="WLG92" s="768"/>
      <c r="WLI92" s="768"/>
      <c r="WLK92" s="768"/>
      <c r="WLM92" s="768"/>
      <c r="WLO92" s="768"/>
      <c r="WLQ92" s="768"/>
      <c r="WLS92" s="768"/>
      <c r="WLU92" s="768"/>
      <c r="WLW92" s="768"/>
      <c r="WLY92" s="768"/>
      <c r="WMA92" s="768"/>
      <c r="WMC92" s="768"/>
      <c r="WME92" s="768"/>
      <c r="WMG92" s="768"/>
      <c r="WMI92" s="768"/>
      <c r="WMK92" s="768"/>
      <c r="WMM92" s="768"/>
      <c r="WMO92" s="768"/>
      <c r="WMQ92" s="768"/>
      <c r="WMS92" s="768"/>
      <c r="WMU92" s="768"/>
      <c r="WMW92" s="768"/>
      <c r="WMY92" s="768"/>
      <c r="WNA92" s="768"/>
      <c r="WNC92" s="768"/>
      <c r="WNE92" s="768"/>
      <c r="WNG92" s="768"/>
      <c r="WNI92" s="768"/>
      <c r="WNK92" s="768"/>
      <c r="WNM92" s="768"/>
      <c r="WNO92" s="768"/>
      <c r="WNQ92" s="768"/>
      <c r="WNS92" s="768"/>
      <c r="WNU92" s="768"/>
      <c r="WNW92" s="768"/>
      <c r="WNY92" s="768"/>
      <c r="WOA92" s="768"/>
      <c r="WOC92" s="768"/>
      <c r="WOE92" s="768"/>
      <c r="WOG92" s="768"/>
      <c r="WOI92" s="768"/>
      <c r="WOK92" s="768"/>
      <c r="WOM92" s="768"/>
      <c r="WOO92" s="768"/>
      <c r="WOQ92" s="768"/>
      <c r="WOS92" s="768"/>
      <c r="WOU92" s="768"/>
      <c r="WOW92" s="768"/>
      <c r="WOY92" s="768"/>
      <c r="WPA92" s="768"/>
      <c r="WPC92" s="768"/>
      <c r="WPE92" s="768"/>
      <c r="WPG92" s="768"/>
      <c r="WPI92" s="768"/>
      <c r="WPK92" s="768"/>
      <c r="WPM92" s="768"/>
      <c r="WPO92" s="768"/>
      <c r="WPQ92" s="768"/>
      <c r="WPS92" s="768"/>
      <c r="WPU92" s="768"/>
      <c r="WPW92" s="768"/>
      <c r="WPY92" s="768"/>
      <c r="WQA92" s="768"/>
      <c r="WQC92" s="768"/>
      <c r="WQE92" s="768"/>
      <c r="WQG92" s="768"/>
      <c r="WQI92" s="768"/>
      <c r="WQK92" s="768"/>
      <c r="WQM92" s="768"/>
      <c r="WQO92" s="768"/>
      <c r="WQQ92" s="768"/>
      <c r="WQS92" s="768"/>
      <c r="WQU92" s="768"/>
      <c r="WQW92" s="768"/>
      <c r="WQY92" s="768"/>
      <c r="WRA92" s="768"/>
      <c r="WRC92" s="768"/>
      <c r="WRE92" s="768"/>
      <c r="WRG92" s="768"/>
      <c r="WRI92" s="768"/>
      <c r="WRK92" s="768"/>
      <c r="WRM92" s="768"/>
      <c r="WRO92" s="768"/>
      <c r="WRQ92" s="768"/>
      <c r="WRS92" s="768"/>
      <c r="WRU92" s="768"/>
      <c r="WRW92" s="768"/>
      <c r="WRY92" s="768"/>
      <c r="WSA92" s="768"/>
      <c r="WSC92" s="768"/>
      <c r="WSE92" s="768"/>
      <c r="WSG92" s="768"/>
      <c r="WSI92" s="768"/>
      <c r="WSK92" s="768"/>
      <c r="WSM92" s="768"/>
      <c r="WSO92" s="768"/>
      <c r="WSQ92" s="768"/>
      <c r="WSS92" s="768"/>
      <c r="WSU92" s="768"/>
      <c r="WSW92" s="768"/>
      <c r="WSY92" s="768"/>
      <c r="WTA92" s="768"/>
      <c r="WTC92" s="768"/>
      <c r="WTE92" s="768"/>
      <c r="WTG92" s="768"/>
      <c r="WTI92" s="768"/>
      <c r="WTK92" s="768"/>
      <c r="WTM92" s="768"/>
      <c r="WTO92" s="768"/>
      <c r="WTQ92" s="768"/>
      <c r="WTS92" s="768"/>
      <c r="WTU92" s="768"/>
      <c r="WTW92" s="768"/>
      <c r="WTY92" s="768"/>
      <c r="WUA92" s="768"/>
      <c r="WUC92" s="768"/>
      <c r="WUE92" s="768"/>
      <c r="WUG92" s="768"/>
      <c r="WUI92" s="768"/>
      <c r="WUK92" s="768"/>
      <c r="WUM92" s="768"/>
      <c r="WUO92" s="768"/>
      <c r="WUQ92" s="768"/>
      <c r="WUS92" s="768"/>
      <c r="WUU92" s="768"/>
      <c r="WUW92" s="768"/>
      <c r="WUY92" s="768"/>
      <c r="WVA92" s="768"/>
      <c r="WVC92" s="768"/>
      <c r="WVE92" s="768"/>
      <c r="WVG92" s="768"/>
      <c r="WVI92" s="768"/>
      <c r="WVK92" s="768"/>
      <c r="WVM92" s="768"/>
      <c r="WVO92" s="768"/>
      <c r="WVQ92" s="768"/>
      <c r="WVS92" s="768"/>
      <c r="WVU92" s="768"/>
      <c r="WVW92" s="768"/>
      <c r="WVY92" s="768"/>
      <c r="WWA92" s="768"/>
      <c r="WWC92" s="768"/>
      <c r="WWE92" s="768"/>
      <c r="WWG92" s="768"/>
      <c r="WWI92" s="768"/>
      <c r="WWK92" s="768"/>
      <c r="WWM92" s="768"/>
      <c r="WWO92" s="768"/>
      <c r="WWQ92" s="768"/>
      <c r="WWS92" s="768"/>
      <c r="WWU92" s="768"/>
      <c r="WWW92" s="768"/>
      <c r="WWY92" s="768"/>
      <c r="WXA92" s="768"/>
      <c r="WXC92" s="768"/>
      <c r="WXE92" s="768"/>
      <c r="WXG92" s="768"/>
      <c r="WXI92" s="768"/>
      <c r="WXK92" s="768"/>
      <c r="WXM92" s="768"/>
      <c r="WXO92" s="768"/>
      <c r="WXQ92" s="768"/>
      <c r="WXS92" s="768"/>
      <c r="WXU92" s="768"/>
      <c r="WXW92" s="768"/>
      <c r="WXY92" s="768"/>
      <c r="WYA92" s="768"/>
      <c r="WYC92" s="768"/>
      <c r="WYE92" s="768"/>
      <c r="WYG92" s="768"/>
      <c r="WYI92" s="768"/>
      <c r="WYK92" s="768"/>
      <c r="WYM92" s="768"/>
      <c r="WYO92" s="768"/>
      <c r="WYQ92" s="768"/>
      <c r="WYS92" s="768"/>
      <c r="WYU92" s="768"/>
      <c r="WYW92" s="768"/>
      <c r="WYY92" s="768"/>
      <c r="WZA92" s="768"/>
      <c r="WZC92" s="768"/>
      <c r="WZE92" s="768"/>
      <c r="WZG92" s="768"/>
      <c r="WZI92" s="768"/>
      <c r="WZK92" s="768"/>
      <c r="WZM92" s="768"/>
      <c r="WZO92" s="768"/>
      <c r="WZQ92" s="768"/>
      <c r="WZS92" s="768"/>
      <c r="WZU92" s="768"/>
      <c r="WZW92" s="768"/>
      <c r="WZY92" s="768"/>
      <c r="XAA92" s="768"/>
      <c r="XAC92" s="768"/>
      <c r="XAE92" s="768"/>
      <c r="XAG92" s="768"/>
      <c r="XAI92" s="768"/>
      <c r="XAK92" s="768"/>
      <c r="XAM92" s="768"/>
      <c r="XAO92" s="768"/>
      <c r="XAQ92" s="768"/>
      <c r="XAS92" s="768"/>
      <c r="XAU92" s="768"/>
      <c r="XAW92" s="768"/>
      <c r="XAY92" s="768"/>
      <c r="XBA92" s="768"/>
      <c r="XBC92" s="768"/>
      <c r="XBE92" s="768"/>
      <c r="XBG92" s="768"/>
      <c r="XBI92" s="768"/>
      <c r="XBK92" s="768"/>
      <c r="XBM92" s="768"/>
      <c r="XBO92" s="768"/>
      <c r="XBQ92" s="768"/>
      <c r="XBS92" s="768"/>
      <c r="XBU92" s="768"/>
      <c r="XBW92" s="768"/>
      <c r="XBY92" s="768"/>
      <c r="XCA92" s="768"/>
      <c r="XCC92" s="768"/>
      <c r="XCE92" s="768"/>
      <c r="XCG92" s="768"/>
      <c r="XCI92" s="768"/>
      <c r="XCK92" s="768"/>
      <c r="XCM92" s="768"/>
      <c r="XCO92" s="768"/>
      <c r="XCQ92" s="768"/>
      <c r="XCS92" s="768"/>
      <c r="XCU92" s="768"/>
      <c r="XCW92" s="768"/>
      <c r="XCY92" s="768"/>
      <c r="XDA92" s="768"/>
      <c r="XDC92" s="768"/>
      <c r="XDE92" s="768"/>
      <c r="XDG92" s="768"/>
      <c r="XDI92" s="768"/>
      <c r="XDK92" s="768"/>
      <c r="XDM92" s="768"/>
      <c r="XDO92" s="768"/>
      <c r="XDQ92" s="768"/>
      <c r="XDS92" s="768"/>
      <c r="XDU92" s="768"/>
      <c r="XDW92" s="768"/>
      <c r="XDY92" s="768"/>
      <c r="XEA92" s="768"/>
      <c r="XEC92" s="768"/>
      <c r="XEE92" s="768"/>
      <c r="XEG92" s="768"/>
      <c r="XEI92" s="768"/>
      <c r="XEK92" s="768"/>
      <c r="XEM92" s="768"/>
      <c r="XEO92" s="768"/>
      <c r="XEQ92" s="768"/>
      <c r="XES92" s="768"/>
      <c r="XEU92" s="768"/>
      <c r="XEW92" s="768"/>
      <c r="XEY92" s="768"/>
      <c r="XFA92" s="768"/>
      <c r="XFC92" s="768"/>
    </row>
    <row r="93" spans="1:1023 1025:2047 2049:3071 3073:4095 4097:5119 5121:6143 6145:7167 7169:8191 8193:9215 9217:10239 10241:11263 11265:12287 12289:13311 13313:14335 14337:15359 15361:16383" ht="12">
      <c r="A93" s="203" t="s">
        <v>956</v>
      </c>
      <c r="B93" s="593" t="s">
        <v>25</v>
      </c>
      <c r="C93" s="206"/>
      <c r="D93" s="592"/>
    </row>
    <row r="94" spans="1:1023 1025:2047 2049:3071 3073:4095 4097:5119 5121:6143 6145:7167 7169:8191 8193:9215 9217:10239 10241:11263 11265:12287 12289:13311 13313:14335 14337:15359 15361:16383" ht="12">
      <c r="A94" s="203" t="s">
        <v>956</v>
      </c>
      <c r="B94" s="593" t="s">
        <v>208</v>
      </c>
      <c r="C94" s="206"/>
      <c r="D94" s="592"/>
    </row>
    <row r="95" spans="1:1023 1025:2047 2049:3071 3073:4095 4097:5119 5121:6143 6145:7167 7169:8191 8193:9215 9217:10239 10241:11263 11265:12287 12289:13311 13313:14335 14337:15359 15361:16383" ht="13.5">
      <c r="A95" s="203" t="s">
        <v>956</v>
      </c>
      <c r="B95" s="593" t="s">
        <v>1035</v>
      </c>
      <c r="C95" s="218"/>
      <c r="D95" s="219"/>
    </row>
    <row r="96" spans="1:1023 1025:2047 2049:3071 3073:4095 4097:5119 5121:6143 6145:7167 7169:8191 8193:9215 9217:10239 10241:11263 11265:12287 12289:13311 13313:14335 14337:15359 15361:16383" ht="12">
      <c r="A96" s="203" t="s">
        <v>956</v>
      </c>
      <c r="B96" s="593" t="s">
        <v>1260</v>
      </c>
      <c r="C96" s="206"/>
      <c r="D96" s="592"/>
    </row>
    <row r="97" spans="1:4" ht="12">
      <c r="A97" s="203" t="s">
        <v>956</v>
      </c>
      <c r="B97" s="593" t="s">
        <v>272</v>
      </c>
      <c r="C97" s="207"/>
      <c r="D97" s="208"/>
    </row>
  </sheetData>
  <mergeCells count="7">
    <mergeCell ref="A2:J2"/>
    <mergeCell ref="A71:A86"/>
    <mergeCell ref="A7:A19"/>
    <mergeCell ref="A20:A34"/>
    <mergeCell ref="A35:A46"/>
    <mergeCell ref="A47:A57"/>
    <mergeCell ref="A58:A69"/>
  </mergeCells>
  <phoneticPr fontId="31"/>
  <pageMargins left="0.98425196850393704" right="0.59055118110236227" top="0.59055118110236227" bottom="0.39370078740157483" header="0.31496062992125984" footer="0.31496062992125984"/>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955"/>
  <sheetViews>
    <sheetView view="pageBreakPreview" topLeftCell="A199" zoomScale="130" zoomScaleSheetLayoutView="130" workbookViewId="0">
      <selection activeCell="F159" sqref="F159"/>
    </sheetView>
  </sheetViews>
  <sheetFormatPr defaultColWidth="9" defaultRowHeight="13.5"/>
  <cols>
    <col min="1" max="3" width="3.125" style="387" customWidth="1"/>
    <col min="4" max="5" width="3.125" style="388" customWidth="1"/>
    <col min="6" max="6" width="58.125" style="389" customWidth="1"/>
    <col min="7" max="7" width="21.625" style="15" bestFit="1" customWidth="1"/>
    <col min="8" max="8" width="10.75" style="387" customWidth="1"/>
    <col min="9" max="9" width="4.625" style="387" customWidth="1"/>
    <col min="10" max="10" width="20" style="387" customWidth="1"/>
    <col min="11" max="11" width="8.75" style="387" customWidth="1"/>
    <col min="12" max="12" width="9.125" style="387" customWidth="1"/>
    <col min="13" max="13" width="10.375" style="387" customWidth="1"/>
    <col min="14" max="14" width="5.5" style="387" customWidth="1"/>
    <col min="15" max="16384" width="9" style="387"/>
  </cols>
  <sheetData>
    <row r="1" spans="1:11">
      <c r="A1" s="1801" t="s">
        <v>342</v>
      </c>
      <c r="B1" s="1801"/>
      <c r="C1" s="1801"/>
    </row>
    <row r="2" spans="1:11">
      <c r="A2" s="390" t="s">
        <v>256</v>
      </c>
      <c r="B2" s="390"/>
      <c r="C2" s="390"/>
      <c r="G2" s="391"/>
      <c r="H2" s="390"/>
      <c r="I2" s="390"/>
      <c r="J2" s="390"/>
      <c r="K2" s="390"/>
    </row>
    <row r="3" spans="1:11">
      <c r="A3" s="390"/>
      <c r="B3" s="390"/>
      <c r="C3" s="392" t="s">
        <v>422</v>
      </c>
      <c r="D3" s="392"/>
      <c r="G3" s="391"/>
      <c r="H3" s="390"/>
      <c r="I3" s="390"/>
      <c r="J3" s="393"/>
      <c r="K3" s="390"/>
    </row>
    <row r="4" spans="1:11">
      <c r="A4" s="390"/>
      <c r="B4" s="390"/>
      <c r="C4" s="392" t="s">
        <v>821</v>
      </c>
      <c r="D4" s="392"/>
      <c r="G4" s="391"/>
      <c r="H4" s="390"/>
      <c r="I4" s="390"/>
      <c r="J4" s="393"/>
      <c r="K4" s="390"/>
    </row>
    <row r="5" spans="1:11">
      <c r="A5" s="1797" t="s">
        <v>11</v>
      </c>
      <c r="B5" s="1798"/>
      <c r="C5" s="1798"/>
      <c r="D5" s="1798"/>
      <c r="E5" s="1798"/>
      <c r="F5" s="1798"/>
      <c r="G5" s="1791" t="s">
        <v>547</v>
      </c>
      <c r="H5" s="1793" t="s">
        <v>871</v>
      </c>
      <c r="I5" s="1802"/>
      <c r="J5" s="1803"/>
      <c r="K5" s="390"/>
    </row>
    <row r="6" spans="1:11">
      <c r="A6" s="1799"/>
      <c r="B6" s="1800"/>
      <c r="C6" s="1800"/>
      <c r="D6" s="1800"/>
      <c r="E6" s="1800"/>
      <c r="F6" s="1800"/>
      <c r="G6" s="1792"/>
      <c r="H6" s="1794"/>
      <c r="I6" s="394" t="s">
        <v>611</v>
      </c>
      <c r="J6" s="395" t="s">
        <v>45</v>
      </c>
      <c r="K6" s="390"/>
    </row>
    <row r="7" spans="1:11">
      <c r="A7" s="396" t="s">
        <v>616</v>
      </c>
      <c r="B7" s="397"/>
      <c r="C7" s="397"/>
      <c r="D7" s="396"/>
      <c r="E7" s="398"/>
      <c r="F7" s="399"/>
      <c r="G7" s="400"/>
      <c r="H7" s="401"/>
      <c r="I7" s="401"/>
      <c r="J7" s="401"/>
      <c r="K7" s="390"/>
    </row>
    <row r="8" spans="1:11">
      <c r="A8" s="402"/>
      <c r="B8" s="403" t="s">
        <v>617</v>
      </c>
      <c r="C8" s="404"/>
      <c r="D8" s="405"/>
      <c r="E8" s="405"/>
      <c r="F8" s="406"/>
      <c r="G8" s="407"/>
      <c r="H8" s="408"/>
      <c r="I8" s="166"/>
      <c r="J8" s="409"/>
    </row>
    <row r="9" spans="1:11">
      <c r="A9" s="410"/>
      <c r="B9" s="411"/>
      <c r="C9" s="412" t="s">
        <v>212</v>
      </c>
      <c r="D9" s="413"/>
      <c r="E9" s="405"/>
      <c r="F9" s="406"/>
      <c r="G9" s="414"/>
      <c r="H9" s="408"/>
      <c r="I9" s="166"/>
      <c r="J9" s="409"/>
    </row>
    <row r="10" spans="1:11" ht="12.75" customHeight="1">
      <c r="A10" s="410"/>
      <c r="B10" s="415"/>
      <c r="C10" s="416"/>
      <c r="D10" s="417" t="s">
        <v>618</v>
      </c>
      <c r="E10" s="418" t="s">
        <v>205</v>
      </c>
      <c r="F10" s="596" t="s">
        <v>620</v>
      </c>
      <c r="G10" s="414" t="s">
        <v>452</v>
      </c>
      <c r="H10" s="408"/>
      <c r="I10" s="166"/>
      <c r="J10" s="409"/>
      <c r="K10" s="390"/>
    </row>
    <row r="11" spans="1:11">
      <c r="A11" s="410"/>
      <c r="B11" s="415"/>
      <c r="C11" s="403" t="s">
        <v>181</v>
      </c>
      <c r="D11" s="420"/>
      <c r="E11" s="405"/>
      <c r="F11" s="406"/>
      <c r="G11" s="414"/>
      <c r="H11" s="408"/>
      <c r="I11" s="166"/>
      <c r="J11" s="409"/>
      <c r="K11" s="390"/>
    </row>
    <row r="12" spans="1:11" ht="38.25" customHeight="1">
      <c r="A12" s="410"/>
      <c r="B12" s="415"/>
      <c r="C12" s="416"/>
      <c r="D12" s="417"/>
      <c r="E12" s="405" t="s">
        <v>205</v>
      </c>
      <c r="F12" s="594" t="s">
        <v>621</v>
      </c>
      <c r="G12" s="414" t="s">
        <v>452</v>
      </c>
      <c r="H12" s="408"/>
      <c r="I12" s="166"/>
      <c r="J12" s="409"/>
      <c r="K12" s="390"/>
    </row>
    <row r="13" spans="1:11">
      <c r="A13" s="410"/>
      <c r="B13" s="415"/>
      <c r="C13" s="403" t="s">
        <v>513</v>
      </c>
      <c r="D13" s="422"/>
      <c r="E13" s="405"/>
      <c r="F13" s="406"/>
      <c r="G13" s="414"/>
      <c r="H13" s="408"/>
      <c r="I13" s="166"/>
      <c r="J13" s="409"/>
      <c r="K13" s="390"/>
    </row>
    <row r="14" spans="1:11" ht="31.5" customHeight="1">
      <c r="A14" s="410"/>
      <c r="B14" s="415"/>
      <c r="C14" s="416"/>
      <c r="D14" s="417"/>
      <c r="E14" s="405" t="s">
        <v>205</v>
      </c>
      <c r="F14" s="784" t="s">
        <v>109</v>
      </c>
      <c r="G14" s="414" t="s">
        <v>452</v>
      </c>
      <c r="H14" s="408"/>
      <c r="I14" s="166"/>
      <c r="J14" s="409"/>
      <c r="K14" s="390"/>
    </row>
    <row r="15" spans="1:11">
      <c r="A15" s="410"/>
      <c r="B15" s="415"/>
      <c r="C15" s="423" t="s">
        <v>321</v>
      </c>
      <c r="D15" s="422"/>
      <c r="E15" s="418"/>
      <c r="F15" s="406"/>
      <c r="G15" s="414"/>
      <c r="H15" s="408"/>
      <c r="I15" s="166"/>
      <c r="J15" s="409"/>
      <c r="K15" s="390"/>
    </row>
    <row r="16" spans="1:11" ht="28.5" customHeight="1">
      <c r="A16" s="410"/>
      <c r="B16" s="415"/>
      <c r="C16" s="423"/>
      <c r="D16" s="424"/>
      <c r="E16" s="405" t="s">
        <v>205</v>
      </c>
      <c r="F16" s="594" t="s">
        <v>623</v>
      </c>
      <c r="G16" s="414" t="s">
        <v>452</v>
      </c>
      <c r="H16" s="408"/>
      <c r="I16" s="166"/>
      <c r="J16" s="409"/>
      <c r="K16" s="390"/>
    </row>
    <row r="17" spans="1:11">
      <c r="A17" s="410"/>
      <c r="B17" s="415"/>
      <c r="C17" s="423"/>
      <c r="D17" s="424"/>
      <c r="E17" s="405" t="s">
        <v>205</v>
      </c>
      <c r="F17" s="406" t="s">
        <v>624</v>
      </c>
      <c r="G17" s="414" t="s">
        <v>915</v>
      </c>
      <c r="H17" s="408"/>
      <c r="I17" s="166"/>
      <c r="J17" s="409"/>
      <c r="K17" s="390"/>
    </row>
    <row r="18" spans="1:11">
      <c r="A18" s="410"/>
      <c r="B18" s="415"/>
      <c r="C18" s="416"/>
      <c r="D18" s="417"/>
      <c r="E18" s="405" t="s">
        <v>205</v>
      </c>
      <c r="F18" s="406" t="s">
        <v>515</v>
      </c>
      <c r="G18" s="414" t="s">
        <v>915</v>
      </c>
      <c r="H18" s="408"/>
      <c r="I18" s="166"/>
      <c r="J18" s="409"/>
      <c r="K18" s="390"/>
    </row>
    <row r="19" spans="1:11">
      <c r="A19" s="410"/>
      <c r="B19" s="415"/>
      <c r="C19" s="423" t="s">
        <v>625</v>
      </c>
      <c r="D19" s="422"/>
      <c r="E19" s="405"/>
      <c r="F19" s="406"/>
      <c r="G19" s="414"/>
      <c r="H19" s="408"/>
      <c r="I19" s="166"/>
      <c r="J19" s="409"/>
      <c r="K19" s="390"/>
    </row>
    <row r="20" spans="1:11">
      <c r="A20" s="410"/>
      <c r="B20" s="415"/>
      <c r="C20" s="423"/>
      <c r="D20" s="424"/>
      <c r="E20" s="418" t="s">
        <v>205</v>
      </c>
      <c r="F20" s="406" t="s">
        <v>348</v>
      </c>
      <c r="G20" s="414" t="s">
        <v>915</v>
      </c>
      <c r="H20" s="408"/>
      <c r="I20" s="166"/>
      <c r="J20" s="409"/>
      <c r="K20" s="390"/>
    </row>
    <row r="21" spans="1:11">
      <c r="A21" s="410"/>
      <c r="B21" s="415"/>
      <c r="C21" s="423"/>
      <c r="D21" s="424"/>
      <c r="E21" s="405" t="s">
        <v>205</v>
      </c>
      <c r="F21" s="406" t="s">
        <v>66</v>
      </c>
      <c r="G21" s="414" t="s">
        <v>915</v>
      </c>
      <c r="H21" s="408"/>
      <c r="I21" s="166"/>
      <c r="J21" s="409"/>
      <c r="K21" s="390"/>
    </row>
    <row r="22" spans="1:11">
      <c r="A22" s="410"/>
      <c r="B22" s="415"/>
      <c r="C22" s="423"/>
      <c r="D22" s="424"/>
      <c r="E22" s="405" t="s">
        <v>205</v>
      </c>
      <c r="F22" s="406" t="s">
        <v>463</v>
      </c>
      <c r="G22" s="414" t="s">
        <v>915</v>
      </c>
      <c r="H22" s="408"/>
      <c r="I22" s="166"/>
      <c r="J22" s="409"/>
      <c r="K22" s="390"/>
    </row>
    <row r="23" spans="1:11">
      <c r="A23" s="410"/>
      <c r="B23" s="415"/>
      <c r="C23" s="416"/>
      <c r="D23" s="417"/>
      <c r="E23" s="405" t="s">
        <v>205</v>
      </c>
      <c r="F23" s="406" t="s">
        <v>73</v>
      </c>
      <c r="G23" s="414" t="s">
        <v>915</v>
      </c>
      <c r="H23" s="408"/>
      <c r="I23" s="166"/>
      <c r="J23" s="409"/>
      <c r="K23" s="390"/>
    </row>
    <row r="24" spans="1:11">
      <c r="A24" s="410"/>
      <c r="B24" s="415"/>
      <c r="C24" s="423" t="s">
        <v>457</v>
      </c>
      <c r="D24" s="422"/>
      <c r="E24" s="418"/>
      <c r="F24" s="406"/>
      <c r="G24" s="414"/>
      <c r="H24" s="408"/>
      <c r="I24" s="166"/>
      <c r="J24" s="409"/>
      <c r="K24" s="390"/>
    </row>
    <row r="25" spans="1:11" ht="27" customHeight="1">
      <c r="A25" s="410"/>
      <c r="B25" s="415"/>
      <c r="C25" s="423"/>
      <c r="D25" s="424"/>
      <c r="E25" s="405" t="s">
        <v>205</v>
      </c>
      <c r="F25" s="594" t="s">
        <v>207</v>
      </c>
      <c r="G25" s="414" t="s">
        <v>915</v>
      </c>
      <c r="H25" s="408"/>
      <c r="I25" s="166"/>
      <c r="J25" s="409"/>
      <c r="K25" s="390"/>
    </row>
    <row r="26" spans="1:11" ht="29.25" customHeight="1">
      <c r="A26" s="410"/>
      <c r="B26" s="425"/>
      <c r="C26" s="416"/>
      <c r="D26" s="417"/>
      <c r="E26" s="405" t="s">
        <v>205</v>
      </c>
      <c r="F26" s="594" t="s">
        <v>322</v>
      </c>
      <c r="G26" s="414" t="s">
        <v>915</v>
      </c>
      <c r="H26" s="408"/>
      <c r="I26" s="166"/>
      <c r="J26" s="409"/>
      <c r="K26" s="390"/>
    </row>
    <row r="27" spans="1:11">
      <c r="A27" s="410"/>
      <c r="B27" s="415" t="s">
        <v>262</v>
      </c>
      <c r="C27" s="426"/>
      <c r="D27" s="427"/>
      <c r="E27" s="405"/>
      <c r="F27" s="596"/>
      <c r="G27" s="414"/>
      <c r="H27" s="408"/>
      <c r="I27" s="166"/>
      <c r="J27" s="409"/>
      <c r="K27" s="390"/>
    </row>
    <row r="28" spans="1:11">
      <c r="A28" s="410"/>
      <c r="B28" s="415"/>
      <c r="C28" s="415" t="s">
        <v>278</v>
      </c>
      <c r="D28" s="422"/>
      <c r="E28" s="428"/>
      <c r="F28" s="596"/>
      <c r="G28" s="414"/>
      <c r="H28" s="408"/>
      <c r="I28" s="166"/>
      <c r="J28" s="409"/>
      <c r="K28" s="390"/>
    </row>
    <row r="29" spans="1:11">
      <c r="A29" s="410"/>
      <c r="B29" s="415"/>
      <c r="C29" s="423"/>
      <c r="D29" s="429"/>
      <c r="E29" s="405" t="s">
        <v>205</v>
      </c>
      <c r="F29" s="406" t="s">
        <v>352</v>
      </c>
      <c r="G29" s="414" t="s">
        <v>915</v>
      </c>
      <c r="H29" s="408"/>
      <c r="I29" s="166"/>
      <c r="J29" s="409"/>
      <c r="K29" s="390"/>
    </row>
    <row r="30" spans="1:11" ht="30.75" customHeight="1">
      <c r="A30" s="410"/>
      <c r="B30" s="415"/>
      <c r="C30" s="423"/>
      <c r="D30" s="424"/>
      <c r="E30" s="405" t="s">
        <v>205</v>
      </c>
      <c r="F30" s="596" t="s">
        <v>916</v>
      </c>
      <c r="G30" s="414" t="s">
        <v>915</v>
      </c>
      <c r="H30" s="408"/>
      <c r="I30" s="166"/>
      <c r="J30" s="409"/>
      <c r="K30" s="390"/>
    </row>
    <row r="31" spans="1:11" ht="12.95" customHeight="1">
      <c r="A31" s="410"/>
      <c r="B31" s="415"/>
      <c r="C31" s="423"/>
      <c r="D31" s="424"/>
      <c r="E31" s="405" t="s">
        <v>205</v>
      </c>
      <c r="F31" s="596" t="s">
        <v>626</v>
      </c>
      <c r="G31" s="414" t="s">
        <v>915</v>
      </c>
      <c r="H31" s="408"/>
      <c r="I31" s="166"/>
      <c r="J31" s="409"/>
      <c r="K31" s="390"/>
    </row>
    <row r="32" spans="1:11">
      <c r="A32" s="410"/>
      <c r="B32" s="415"/>
      <c r="C32" s="423"/>
      <c r="D32" s="424"/>
      <c r="E32" s="405" t="s">
        <v>205</v>
      </c>
      <c r="F32" s="596" t="s">
        <v>411</v>
      </c>
      <c r="G32" s="414" t="s">
        <v>915</v>
      </c>
      <c r="H32" s="408"/>
      <c r="I32" s="166"/>
      <c r="J32" s="409"/>
      <c r="K32" s="390"/>
    </row>
    <row r="33" spans="1:11" ht="22.5" customHeight="1">
      <c r="A33" s="410"/>
      <c r="B33" s="415"/>
      <c r="C33" s="423"/>
      <c r="D33" s="424"/>
      <c r="E33" s="405" t="s">
        <v>205</v>
      </c>
      <c r="F33" s="596" t="s">
        <v>479</v>
      </c>
      <c r="G33" s="414" t="s">
        <v>915</v>
      </c>
      <c r="H33" s="408"/>
      <c r="I33" s="166"/>
      <c r="J33" s="409"/>
      <c r="K33" s="390"/>
    </row>
    <row r="34" spans="1:11">
      <c r="A34" s="410"/>
      <c r="B34" s="415"/>
      <c r="C34" s="423"/>
      <c r="D34" s="424"/>
      <c r="E34" s="405" t="s">
        <v>205</v>
      </c>
      <c r="F34" s="406" t="s">
        <v>542</v>
      </c>
      <c r="G34" s="414" t="s">
        <v>915</v>
      </c>
      <c r="H34" s="408"/>
      <c r="I34" s="166"/>
      <c r="J34" s="409"/>
      <c r="K34" s="390"/>
    </row>
    <row r="35" spans="1:11">
      <c r="A35" s="410"/>
      <c r="B35" s="415"/>
      <c r="C35" s="416"/>
      <c r="D35" s="417"/>
      <c r="E35" s="405" t="s">
        <v>205</v>
      </c>
      <c r="F35" s="596" t="s">
        <v>540</v>
      </c>
      <c r="G35" s="414" t="s">
        <v>915</v>
      </c>
      <c r="H35" s="408"/>
      <c r="I35" s="166"/>
      <c r="J35" s="409"/>
      <c r="K35" s="390"/>
    </row>
    <row r="36" spans="1:11">
      <c r="A36" s="410"/>
      <c r="B36" s="415"/>
      <c r="C36" s="415" t="s">
        <v>263</v>
      </c>
      <c r="D36" s="422"/>
      <c r="E36" s="418"/>
      <c r="F36" s="596"/>
      <c r="G36" s="414"/>
      <c r="H36" s="408"/>
      <c r="I36" s="166"/>
      <c r="J36" s="409"/>
      <c r="K36" s="390"/>
    </row>
    <row r="37" spans="1:11" ht="28.5" customHeight="1">
      <c r="A37" s="410"/>
      <c r="B37" s="415"/>
      <c r="C37" s="423"/>
      <c r="D37" s="429"/>
      <c r="E37" s="405" t="s">
        <v>205</v>
      </c>
      <c r="F37" s="596" t="s">
        <v>133</v>
      </c>
      <c r="G37" s="414" t="s">
        <v>915</v>
      </c>
      <c r="H37" s="408"/>
      <c r="I37" s="166"/>
      <c r="J37" s="409"/>
      <c r="K37" s="390"/>
    </row>
    <row r="38" spans="1:11">
      <c r="A38" s="410"/>
      <c r="B38" s="415"/>
      <c r="C38" s="423"/>
      <c r="D38" s="424"/>
      <c r="E38" s="405" t="s">
        <v>205</v>
      </c>
      <c r="F38" s="406" t="s">
        <v>628</v>
      </c>
      <c r="G38" s="414" t="s">
        <v>915</v>
      </c>
      <c r="H38" s="408"/>
      <c r="I38" s="166"/>
      <c r="J38" s="409"/>
      <c r="K38" s="390"/>
    </row>
    <row r="39" spans="1:11" ht="21">
      <c r="A39" s="410"/>
      <c r="B39" s="415"/>
      <c r="C39" s="423"/>
      <c r="D39" s="424"/>
      <c r="E39" s="405" t="s">
        <v>205</v>
      </c>
      <c r="F39" s="596" t="s">
        <v>407</v>
      </c>
      <c r="G39" s="414" t="s">
        <v>915</v>
      </c>
      <c r="H39" s="408"/>
      <c r="I39" s="166"/>
      <c r="J39" s="409"/>
      <c r="K39" s="390"/>
    </row>
    <row r="40" spans="1:11">
      <c r="A40" s="410"/>
      <c r="B40" s="415"/>
      <c r="C40" s="423"/>
      <c r="D40" s="424"/>
      <c r="E40" s="405" t="s">
        <v>205</v>
      </c>
      <c r="F40" s="596" t="s">
        <v>301</v>
      </c>
      <c r="G40" s="414" t="s">
        <v>915</v>
      </c>
      <c r="H40" s="408"/>
      <c r="I40" s="166"/>
      <c r="J40" s="409"/>
      <c r="K40" s="390"/>
    </row>
    <row r="41" spans="1:11" ht="29.25" customHeight="1">
      <c r="A41" s="410"/>
      <c r="B41" s="415"/>
      <c r="C41" s="423"/>
      <c r="D41" s="424"/>
      <c r="E41" s="405" t="s">
        <v>205</v>
      </c>
      <c r="F41" s="594" t="s">
        <v>630</v>
      </c>
      <c r="G41" s="414" t="s">
        <v>915</v>
      </c>
      <c r="H41" s="408"/>
      <c r="I41" s="166"/>
      <c r="J41" s="409"/>
      <c r="K41" s="390"/>
    </row>
    <row r="42" spans="1:11">
      <c r="A42" s="410"/>
      <c r="B42" s="415"/>
      <c r="C42" s="423"/>
      <c r="D42" s="424"/>
      <c r="E42" s="405" t="s">
        <v>205</v>
      </c>
      <c r="F42" s="596" t="s">
        <v>95</v>
      </c>
      <c r="G42" s="414" t="s">
        <v>915</v>
      </c>
      <c r="H42" s="408"/>
      <c r="I42" s="166"/>
      <c r="J42" s="409"/>
      <c r="K42" s="390"/>
    </row>
    <row r="43" spans="1:11">
      <c r="A43" s="410"/>
      <c r="B43" s="415"/>
      <c r="C43" s="423"/>
      <c r="D43" s="424"/>
      <c r="E43" s="405" t="s">
        <v>205</v>
      </c>
      <c r="F43" s="596" t="s">
        <v>72</v>
      </c>
      <c r="G43" s="414" t="s">
        <v>915</v>
      </c>
      <c r="H43" s="408"/>
      <c r="I43" s="166"/>
      <c r="J43" s="409"/>
      <c r="K43" s="390"/>
    </row>
    <row r="44" spans="1:11">
      <c r="A44" s="410"/>
      <c r="B44" s="415"/>
      <c r="C44" s="416"/>
      <c r="D44" s="417"/>
      <c r="E44" s="405" t="s">
        <v>205</v>
      </c>
      <c r="F44" s="406" t="s">
        <v>285</v>
      </c>
      <c r="G44" s="414" t="s">
        <v>915</v>
      </c>
      <c r="H44" s="408"/>
      <c r="I44" s="166"/>
      <c r="J44" s="409"/>
      <c r="K44" s="390"/>
    </row>
    <row r="45" spans="1:11">
      <c r="A45" s="410"/>
      <c r="B45" s="415"/>
      <c r="C45" s="415" t="s">
        <v>5</v>
      </c>
      <c r="D45" s="422"/>
      <c r="E45" s="418"/>
      <c r="F45" s="596"/>
      <c r="G45" s="414"/>
      <c r="H45" s="408"/>
      <c r="I45" s="166"/>
      <c r="J45" s="409"/>
      <c r="K45" s="390"/>
    </row>
    <row r="46" spans="1:11" ht="15" customHeight="1">
      <c r="A46" s="410"/>
      <c r="B46" s="415"/>
      <c r="C46" s="423"/>
      <c r="D46" s="429"/>
      <c r="E46" s="405" t="s">
        <v>205</v>
      </c>
      <c r="F46" s="596" t="s">
        <v>632</v>
      </c>
      <c r="G46" s="414" t="s">
        <v>915</v>
      </c>
      <c r="H46" s="408"/>
      <c r="I46" s="166"/>
      <c r="J46" s="409"/>
      <c r="K46" s="390"/>
    </row>
    <row r="47" spans="1:11">
      <c r="A47" s="410"/>
      <c r="B47" s="415"/>
      <c r="C47" s="423"/>
      <c r="D47" s="424"/>
      <c r="E47" s="405" t="s">
        <v>205</v>
      </c>
      <c r="F47" s="596" t="s">
        <v>287</v>
      </c>
      <c r="G47" s="414" t="s">
        <v>915</v>
      </c>
      <c r="H47" s="408"/>
      <c r="I47" s="166"/>
      <c r="J47" s="409"/>
      <c r="K47" s="390"/>
    </row>
    <row r="48" spans="1:11">
      <c r="A48" s="410"/>
      <c r="B48" s="415"/>
      <c r="C48" s="423"/>
      <c r="D48" s="424"/>
      <c r="E48" s="405" t="s">
        <v>205</v>
      </c>
      <c r="F48" s="596" t="s">
        <v>633</v>
      </c>
      <c r="G48" s="414" t="s">
        <v>915</v>
      </c>
      <c r="H48" s="408"/>
      <c r="I48" s="166"/>
      <c r="J48" s="409"/>
      <c r="K48" s="390"/>
    </row>
    <row r="49" spans="1:11">
      <c r="A49" s="410"/>
      <c r="B49" s="415"/>
      <c r="C49" s="423"/>
      <c r="D49" s="424"/>
      <c r="E49" s="405" t="s">
        <v>205</v>
      </c>
      <c r="F49" s="406" t="s">
        <v>634</v>
      </c>
      <c r="G49" s="414" t="s">
        <v>915</v>
      </c>
      <c r="H49" s="408"/>
      <c r="I49" s="166"/>
      <c r="J49" s="409"/>
      <c r="K49" s="390"/>
    </row>
    <row r="50" spans="1:11">
      <c r="A50" s="410"/>
      <c r="B50" s="415"/>
      <c r="C50" s="423"/>
      <c r="D50" s="424"/>
      <c r="E50" s="405" t="s">
        <v>205</v>
      </c>
      <c r="F50" s="596" t="s">
        <v>7</v>
      </c>
      <c r="G50" s="414" t="s">
        <v>915</v>
      </c>
      <c r="H50" s="408"/>
      <c r="I50" s="166"/>
      <c r="J50" s="409"/>
      <c r="K50" s="390"/>
    </row>
    <row r="51" spans="1:11">
      <c r="A51" s="410"/>
      <c r="B51" s="415"/>
      <c r="C51" s="423"/>
      <c r="D51" s="424"/>
      <c r="E51" s="405" t="s">
        <v>205</v>
      </c>
      <c r="F51" s="596" t="s">
        <v>199</v>
      </c>
      <c r="G51" s="414" t="s">
        <v>915</v>
      </c>
      <c r="H51" s="408"/>
      <c r="I51" s="166"/>
      <c r="J51" s="409"/>
      <c r="K51" s="390"/>
    </row>
    <row r="52" spans="1:11">
      <c r="A52" s="410"/>
      <c r="B52" s="415"/>
      <c r="C52" s="423"/>
      <c r="D52" s="424"/>
      <c r="E52" s="405" t="s">
        <v>205</v>
      </c>
      <c r="F52" s="596" t="s">
        <v>583</v>
      </c>
      <c r="G52" s="414" t="s">
        <v>915</v>
      </c>
      <c r="H52" s="408"/>
      <c r="I52" s="166"/>
      <c r="J52" s="409"/>
      <c r="K52" s="390"/>
    </row>
    <row r="53" spans="1:11">
      <c r="A53" s="410"/>
      <c r="B53" s="415"/>
      <c r="C53" s="416"/>
      <c r="D53" s="417"/>
      <c r="E53" s="405" t="s">
        <v>205</v>
      </c>
      <c r="F53" s="597" t="s">
        <v>41</v>
      </c>
      <c r="G53" s="414" t="s">
        <v>915</v>
      </c>
      <c r="H53" s="408"/>
      <c r="I53" s="166"/>
      <c r="J53" s="409"/>
      <c r="K53" s="390"/>
    </row>
    <row r="54" spans="1:11" ht="12.75" customHeight="1">
      <c r="A54" s="410"/>
      <c r="B54" s="415"/>
      <c r="C54" s="431" t="s">
        <v>148</v>
      </c>
      <c r="D54" s="424"/>
      <c r="E54" s="418"/>
      <c r="F54" s="600"/>
      <c r="G54" s="414"/>
      <c r="H54" s="408"/>
      <c r="I54" s="166"/>
      <c r="J54" s="409"/>
      <c r="K54" s="390"/>
    </row>
    <row r="55" spans="1:11" ht="22.5" customHeight="1">
      <c r="A55" s="410"/>
      <c r="B55" s="415"/>
      <c r="C55" s="432"/>
      <c r="D55" s="1774" t="s">
        <v>374</v>
      </c>
      <c r="E55" s="1778"/>
      <c r="F55" s="1779"/>
      <c r="G55" s="414"/>
      <c r="H55" s="408"/>
      <c r="I55" s="166"/>
      <c r="J55" s="409"/>
      <c r="K55" s="390"/>
    </row>
    <row r="56" spans="1:11" ht="27" customHeight="1">
      <c r="A56" s="410"/>
      <c r="B56" s="415"/>
      <c r="C56" s="433"/>
      <c r="D56" s="415"/>
      <c r="E56" s="405" t="s">
        <v>205</v>
      </c>
      <c r="F56" s="596" t="s">
        <v>519</v>
      </c>
      <c r="G56" s="414" t="s">
        <v>915</v>
      </c>
      <c r="H56" s="408"/>
      <c r="I56" s="166"/>
      <c r="J56" s="409"/>
      <c r="K56" s="390"/>
    </row>
    <row r="57" spans="1:11">
      <c r="A57" s="410"/>
      <c r="B57" s="415"/>
      <c r="C57" s="423"/>
      <c r="D57" s="434"/>
      <c r="E57" s="405" t="s">
        <v>205</v>
      </c>
      <c r="F57" s="596" t="s">
        <v>631</v>
      </c>
      <c r="G57" s="414" t="s">
        <v>915</v>
      </c>
      <c r="H57" s="408"/>
      <c r="I57" s="166"/>
      <c r="J57" s="409"/>
      <c r="K57" s="390"/>
    </row>
    <row r="58" spans="1:11">
      <c r="A58" s="410"/>
      <c r="B58" s="423"/>
      <c r="C58" s="423"/>
      <c r="D58" s="434"/>
      <c r="E58" s="405" t="s">
        <v>205</v>
      </c>
      <c r="F58" s="596" t="s">
        <v>469</v>
      </c>
      <c r="G58" s="414" t="s">
        <v>915</v>
      </c>
      <c r="H58" s="408"/>
      <c r="I58" s="166"/>
      <c r="J58" s="409"/>
    </row>
    <row r="59" spans="1:11" ht="15" customHeight="1">
      <c r="A59" s="410"/>
      <c r="B59" s="411"/>
      <c r="C59" s="423"/>
      <c r="D59" s="434"/>
      <c r="E59" s="405" t="s">
        <v>205</v>
      </c>
      <c r="F59" s="596" t="s">
        <v>191</v>
      </c>
      <c r="G59" s="414" t="s">
        <v>915</v>
      </c>
      <c r="H59" s="408"/>
      <c r="I59" s="166"/>
      <c r="J59" s="409"/>
    </row>
    <row r="60" spans="1:11">
      <c r="A60" s="410"/>
      <c r="B60" s="415"/>
      <c r="C60" s="423"/>
      <c r="D60" s="434"/>
      <c r="E60" s="405" t="s">
        <v>205</v>
      </c>
      <c r="F60" s="596" t="s">
        <v>137</v>
      </c>
      <c r="G60" s="414" t="s">
        <v>915</v>
      </c>
      <c r="H60" s="408"/>
      <c r="I60" s="166"/>
      <c r="J60" s="409"/>
      <c r="K60" s="390"/>
    </row>
    <row r="61" spans="1:11">
      <c r="A61" s="410"/>
      <c r="B61" s="415"/>
      <c r="C61" s="423"/>
      <c r="D61" s="434"/>
      <c r="E61" s="405" t="s">
        <v>205</v>
      </c>
      <c r="F61" s="596" t="s">
        <v>82</v>
      </c>
      <c r="G61" s="414" t="s">
        <v>915</v>
      </c>
      <c r="H61" s="408"/>
      <c r="I61" s="166"/>
      <c r="J61" s="409"/>
      <c r="K61" s="390"/>
    </row>
    <row r="62" spans="1:11">
      <c r="A62" s="410"/>
      <c r="B62" s="415"/>
      <c r="C62" s="423"/>
      <c r="D62" s="434"/>
      <c r="E62" s="405" t="s">
        <v>205</v>
      </c>
      <c r="F62" s="596" t="s">
        <v>373</v>
      </c>
      <c r="G62" s="414" t="s">
        <v>915</v>
      </c>
      <c r="H62" s="408"/>
      <c r="I62" s="166"/>
      <c r="J62" s="409"/>
      <c r="K62" s="390"/>
    </row>
    <row r="63" spans="1:11">
      <c r="A63" s="410"/>
      <c r="B63" s="415"/>
      <c r="C63" s="416"/>
      <c r="D63" s="435"/>
      <c r="E63" s="405" t="s">
        <v>205</v>
      </c>
      <c r="F63" s="596" t="s">
        <v>167</v>
      </c>
      <c r="G63" s="414" t="s">
        <v>915</v>
      </c>
      <c r="H63" s="408"/>
      <c r="I63" s="166"/>
      <c r="J63" s="409"/>
      <c r="K63" s="390"/>
    </row>
    <row r="64" spans="1:11">
      <c r="A64" s="410"/>
      <c r="B64" s="415"/>
      <c r="C64" s="415" t="s">
        <v>588</v>
      </c>
      <c r="D64" s="422"/>
      <c r="E64" s="418"/>
      <c r="F64" s="596"/>
      <c r="G64" s="414"/>
      <c r="H64" s="408"/>
      <c r="I64" s="166"/>
      <c r="J64" s="409"/>
      <c r="K64" s="390"/>
    </row>
    <row r="65" spans="1:11">
      <c r="A65" s="410"/>
      <c r="B65" s="415"/>
      <c r="C65" s="416"/>
      <c r="D65" s="436"/>
      <c r="E65" s="405" t="s">
        <v>205</v>
      </c>
      <c r="F65" s="406" t="s">
        <v>546</v>
      </c>
      <c r="G65" s="414" t="s">
        <v>915</v>
      </c>
      <c r="H65" s="408"/>
      <c r="I65" s="166"/>
      <c r="J65" s="409"/>
      <c r="K65" s="390"/>
    </row>
    <row r="66" spans="1:11">
      <c r="A66" s="410"/>
      <c r="B66" s="415"/>
      <c r="C66" s="437" t="s">
        <v>100</v>
      </c>
      <c r="D66" s="437"/>
      <c r="E66" s="438"/>
      <c r="F66" s="594"/>
      <c r="G66" s="414"/>
      <c r="H66" s="408"/>
      <c r="I66" s="166"/>
      <c r="J66" s="409"/>
      <c r="K66" s="390"/>
    </row>
    <row r="67" spans="1:11">
      <c r="A67" s="410"/>
      <c r="B67" s="415"/>
      <c r="C67" s="423"/>
      <c r="D67" s="429"/>
      <c r="E67" s="405" t="s">
        <v>205</v>
      </c>
      <c r="F67" s="406" t="s">
        <v>585</v>
      </c>
      <c r="G67" s="414" t="s">
        <v>915</v>
      </c>
      <c r="H67" s="408"/>
      <c r="I67" s="166"/>
      <c r="J67" s="409"/>
      <c r="K67" s="390"/>
    </row>
    <row r="68" spans="1:11" ht="26.25" customHeight="1">
      <c r="A68" s="410"/>
      <c r="B68" s="415"/>
      <c r="C68" s="423"/>
      <c r="D68" s="424"/>
      <c r="E68" s="405" t="s">
        <v>205</v>
      </c>
      <c r="F68" s="594" t="s">
        <v>298</v>
      </c>
      <c r="G68" s="414" t="s">
        <v>915</v>
      </c>
      <c r="H68" s="408"/>
      <c r="I68" s="166"/>
      <c r="J68" s="409"/>
      <c r="K68" s="390"/>
    </row>
    <row r="69" spans="1:11">
      <c r="A69" s="410"/>
      <c r="B69" s="433"/>
      <c r="C69" s="416"/>
      <c r="D69" s="417"/>
      <c r="E69" s="405" t="s">
        <v>205</v>
      </c>
      <c r="F69" s="406" t="s">
        <v>639</v>
      </c>
      <c r="G69" s="414" t="s">
        <v>915</v>
      </c>
      <c r="H69" s="408"/>
      <c r="I69" s="166"/>
      <c r="J69" s="409"/>
      <c r="K69" s="390"/>
    </row>
    <row r="70" spans="1:11">
      <c r="A70" s="410"/>
      <c r="B70" s="433"/>
      <c r="C70" s="423" t="s">
        <v>599</v>
      </c>
      <c r="D70" s="426"/>
      <c r="E70" s="427"/>
      <c r="F70" s="439"/>
      <c r="G70" s="414"/>
      <c r="H70" s="408"/>
      <c r="I70" s="166"/>
      <c r="J70" s="409"/>
      <c r="K70" s="390"/>
    </row>
    <row r="71" spans="1:11">
      <c r="A71" s="410"/>
      <c r="B71" s="415"/>
      <c r="C71" s="433"/>
      <c r="D71" s="423" t="s">
        <v>558</v>
      </c>
      <c r="E71" s="428"/>
      <c r="F71" s="440"/>
      <c r="G71" s="414"/>
      <c r="H71" s="408"/>
      <c r="I71" s="166"/>
      <c r="J71" s="409"/>
      <c r="K71" s="390"/>
    </row>
    <row r="72" spans="1:11">
      <c r="A72" s="410"/>
      <c r="B72" s="415"/>
      <c r="C72" s="433"/>
      <c r="D72" s="403" t="s">
        <v>584</v>
      </c>
      <c r="E72" s="405"/>
      <c r="F72" s="601"/>
      <c r="G72" s="414"/>
      <c r="H72" s="408"/>
      <c r="I72" s="166"/>
      <c r="J72" s="409"/>
      <c r="K72" s="390"/>
    </row>
    <row r="73" spans="1:11">
      <c r="A73" s="410"/>
      <c r="B73" s="415"/>
      <c r="C73" s="423"/>
      <c r="D73" s="434"/>
      <c r="E73" s="441" t="s">
        <v>205</v>
      </c>
      <c r="F73" s="596" t="s">
        <v>501</v>
      </c>
      <c r="G73" s="414" t="s">
        <v>452</v>
      </c>
      <c r="H73" s="408"/>
      <c r="I73" s="166"/>
      <c r="J73" s="409"/>
      <c r="K73" s="390"/>
    </row>
    <row r="74" spans="1:11">
      <c r="A74" s="410"/>
      <c r="B74" s="433"/>
      <c r="C74" s="423"/>
      <c r="D74" s="415"/>
      <c r="E74" s="441" t="s">
        <v>205</v>
      </c>
      <c r="F74" s="596" t="s">
        <v>281</v>
      </c>
      <c r="G74" s="414" t="s">
        <v>915</v>
      </c>
      <c r="H74" s="408"/>
      <c r="I74" s="166"/>
      <c r="J74" s="409"/>
      <c r="K74" s="390"/>
    </row>
    <row r="75" spans="1:11">
      <c r="A75" s="410"/>
      <c r="B75" s="415"/>
      <c r="C75" s="415"/>
      <c r="D75" s="425"/>
      <c r="E75" s="405" t="s">
        <v>205</v>
      </c>
      <c r="F75" s="598" t="s">
        <v>116</v>
      </c>
      <c r="G75" s="414" t="s">
        <v>915</v>
      </c>
      <c r="H75" s="408"/>
      <c r="I75" s="166"/>
      <c r="J75" s="409"/>
      <c r="K75" s="390"/>
    </row>
    <row r="76" spans="1:11">
      <c r="A76" s="410"/>
      <c r="B76" s="433"/>
      <c r="C76" s="423"/>
      <c r="D76" s="415" t="s">
        <v>615</v>
      </c>
      <c r="E76" s="434"/>
      <c r="F76" s="601"/>
      <c r="G76" s="414"/>
      <c r="H76" s="408"/>
      <c r="I76" s="166"/>
      <c r="J76" s="409"/>
      <c r="K76" s="390"/>
    </row>
    <row r="77" spans="1:11" ht="15" customHeight="1">
      <c r="A77" s="410"/>
      <c r="B77" s="411"/>
      <c r="C77" s="423"/>
      <c r="D77" s="434"/>
      <c r="E77" s="405" t="s">
        <v>205</v>
      </c>
      <c r="F77" s="406" t="s">
        <v>554</v>
      </c>
      <c r="G77" s="414" t="s">
        <v>915</v>
      </c>
      <c r="H77" s="408"/>
      <c r="I77" s="166"/>
      <c r="J77" s="409"/>
    </row>
    <row r="78" spans="1:11">
      <c r="A78" s="410"/>
      <c r="B78" s="415"/>
      <c r="C78" s="415"/>
      <c r="D78" s="434"/>
      <c r="E78" s="441" t="s">
        <v>205</v>
      </c>
      <c r="F78" s="439" t="s">
        <v>401</v>
      </c>
      <c r="G78" s="414" t="s">
        <v>915</v>
      </c>
      <c r="H78" s="409"/>
      <c r="I78" s="166"/>
      <c r="J78" s="409"/>
      <c r="K78" s="390"/>
    </row>
    <row r="79" spans="1:11">
      <c r="A79" s="410"/>
      <c r="B79" s="415"/>
      <c r="C79" s="433"/>
      <c r="D79" s="434"/>
      <c r="E79" s="405" t="s">
        <v>205</v>
      </c>
      <c r="F79" s="594" t="s">
        <v>186</v>
      </c>
      <c r="G79" s="414" t="s">
        <v>915</v>
      </c>
      <c r="H79" s="443"/>
      <c r="I79" s="444"/>
      <c r="J79" s="443"/>
      <c r="K79" s="390"/>
    </row>
    <row r="80" spans="1:11">
      <c r="A80" s="410"/>
      <c r="B80" s="415"/>
      <c r="C80" s="433"/>
      <c r="D80" s="412" t="s">
        <v>161</v>
      </c>
      <c r="E80" s="445"/>
      <c r="F80" s="406"/>
      <c r="G80" s="414"/>
      <c r="H80" s="409"/>
      <c r="I80" s="166"/>
      <c r="J80" s="409"/>
      <c r="K80" s="390"/>
    </row>
    <row r="81" spans="1:11">
      <c r="A81" s="410"/>
      <c r="B81" s="415"/>
      <c r="C81" s="423"/>
      <c r="D81" s="434"/>
      <c r="E81" s="405" t="s">
        <v>205</v>
      </c>
      <c r="F81" s="406" t="s">
        <v>142</v>
      </c>
      <c r="G81" s="414" t="s">
        <v>915</v>
      </c>
      <c r="H81" s="409"/>
      <c r="I81" s="166"/>
      <c r="J81" s="409"/>
      <c r="K81" s="390"/>
    </row>
    <row r="82" spans="1:11">
      <c r="A82" s="410"/>
      <c r="B82" s="415"/>
      <c r="C82" s="433"/>
      <c r="D82" s="412" t="s">
        <v>394</v>
      </c>
      <c r="E82" s="445"/>
      <c r="F82" s="406"/>
      <c r="G82" s="414"/>
      <c r="H82" s="409"/>
      <c r="I82" s="166"/>
      <c r="J82" s="409"/>
      <c r="K82" s="390"/>
    </row>
    <row r="83" spans="1:11">
      <c r="A83" s="410"/>
      <c r="B83" s="415"/>
      <c r="C83" s="423"/>
      <c r="D83" s="434"/>
      <c r="E83" s="405" t="s">
        <v>205</v>
      </c>
      <c r="F83" s="406" t="s">
        <v>443</v>
      </c>
      <c r="G83" s="414" t="s">
        <v>452</v>
      </c>
      <c r="H83" s="409"/>
      <c r="I83" s="166"/>
      <c r="J83" s="409"/>
      <c r="K83" s="390"/>
    </row>
    <row r="84" spans="1:11">
      <c r="A84" s="410"/>
      <c r="B84" s="415"/>
      <c r="C84" s="433"/>
      <c r="D84" s="415"/>
      <c r="E84" s="405" t="s">
        <v>205</v>
      </c>
      <c r="F84" s="406" t="s">
        <v>303</v>
      </c>
      <c r="G84" s="414" t="s">
        <v>915</v>
      </c>
      <c r="H84" s="409"/>
      <c r="I84" s="166"/>
      <c r="J84" s="409"/>
      <c r="K84" s="390"/>
    </row>
    <row r="85" spans="1:11">
      <c r="A85" s="410"/>
      <c r="B85" s="415"/>
      <c r="C85" s="433"/>
      <c r="D85" s="415"/>
      <c r="E85" s="405" t="s">
        <v>205</v>
      </c>
      <c r="F85" s="406" t="s">
        <v>172</v>
      </c>
      <c r="G85" s="414" t="s">
        <v>915</v>
      </c>
      <c r="H85" s="409"/>
      <c r="I85" s="166"/>
      <c r="J85" s="409"/>
      <c r="K85" s="390"/>
    </row>
    <row r="86" spans="1:11">
      <c r="A86" s="410"/>
      <c r="B86" s="415"/>
      <c r="C86" s="433"/>
      <c r="D86" s="403" t="s">
        <v>642</v>
      </c>
      <c r="E86" s="405"/>
      <c r="F86" s="596"/>
      <c r="G86" s="414"/>
      <c r="H86" s="409"/>
      <c r="I86" s="166"/>
      <c r="J86" s="409"/>
      <c r="K86" s="390"/>
    </row>
    <row r="87" spans="1:11">
      <c r="A87" s="410"/>
      <c r="B87" s="415"/>
      <c r="C87" s="416"/>
      <c r="D87" s="435"/>
      <c r="E87" s="405" t="s">
        <v>205</v>
      </c>
      <c r="F87" s="406" t="s">
        <v>126</v>
      </c>
      <c r="G87" s="414" t="s">
        <v>915</v>
      </c>
      <c r="H87" s="409"/>
      <c r="I87" s="166"/>
      <c r="J87" s="409"/>
      <c r="K87" s="390"/>
    </row>
    <row r="88" spans="1:11">
      <c r="A88" s="410"/>
      <c r="B88" s="433"/>
      <c r="C88" s="403" t="s">
        <v>238</v>
      </c>
      <c r="D88" s="437"/>
      <c r="E88" s="427"/>
      <c r="F88" s="406"/>
      <c r="G88" s="414"/>
      <c r="H88" s="408"/>
      <c r="I88" s="166"/>
      <c r="J88" s="409"/>
      <c r="K88" s="390"/>
    </row>
    <row r="89" spans="1:11">
      <c r="A89" s="410"/>
      <c r="B89" s="415"/>
      <c r="C89" s="423"/>
      <c r="D89" s="424"/>
      <c r="E89" s="418" t="s">
        <v>205</v>
      </c>
      <c r="F89" s="594" t="s">
        <v>19</v>
      </c>
      <c r="G89" s="414" t="s">
        <v>915</v>
      </c>
      <c r="H89" s="409"/>
      <c r="I89" s="166"/>
      <c r="J89" s="409"/>
      <c r="K89" s="390"/>
    </row>
    <row r="90" spans="1:11">
      <c r="A90" s="410"/>
      <c r="B90" s="415"/>
      <c r="C90" s="416"/>
      <c r="D90" s="446"/>
      <c r="E90" s="418" t="s">
        <v>205</v>
      </c>
      <c r="F90" s="594" t="s">
        <v>64</v>
      </c>
      <c r="G90" s="414" t="s">
        <v>915</v>
      </c>
      <c r="H90" s="409"/>
      <c r="I90" s="166"/>
      <c r="J90" s="409"/>
      <c r="K90" s="390"/>
    </row>
    <row r="91" spans="1:11">
      <c r="A91" s="410"/>
      <c r="B91" s="415"/>
      <c r="C91" s="433" t="s">
        <v>39</v>
      </c>
      <c r="D91" s="412"/>
      <c r="E91" s="447"/>
      <c r="F91" s="406"/>
      <c r="G91" s="414"/>
      <c r="H91" s="409"/>
      <c r="I91" s="166"/>
      <c r="J91" s="409"/>
      <c r="K91" s="390"/>
    </row>
    <row r="92" spans="1:11" ht="27" customHeight="1">
      <c r="A92" s="410"/>
      <c r="B92" s="415"/>
      <c r="C92" s="423"/>
      <c r="D92" s="424"/>
      <c r="E92" s="405" t="s">
        <v>205</v>
      </c>
      <c r="F92" s="594" t="s">
        <v>644</v>
      </c>
      <c r="G92" s="414" t="s">
        <v>915</v>
      </c>
      <c r="H92" s="409"/>
      <c r="I92" s="166"/>
      <c r="J92" s="409"/>
      <c r="K92" s="390"/>
    </row>
    <row r="93" spans="1:11" ht="21">
      <c r="A93" s="410"/>
      <c r="B93" s="415"/>
      <c r="C93" s="423"/>
      <c r="D93" s="448"/>
      <c r="E93" s="418" t="s">
        <v>205</v>
      </c>
      <c r="F93" s="594" t="s">
        <v>505</v>
      </c>
      <c r="G93" s="414" t="s">
        <v>915</v>
      </c>
      <c r="H93" s="409"/>
      <c r="I93" s="166"/>
      <c r="J93" s="409"/>
      <c r="K93" s="390"/>
    </row>
    <row r="94" spans="1:11">
      <c r="A94" s="410"/>
      <c r="B94" s="415"/>
      <c r="C94" s="423"/>
      <c r="D94" s="448"/>
      <c r="E94" s="418" t="s">
        <v>205</v>
      </c>
      <c r="F94" s="594" t="s">
        <v>646</v>
      </c>
      <c r="G94" s="414" t="s">
        <v>915</v>
      </c>
      <c r="H94" s="409"/>
      <c r="I94" s="166"/>
      <c r="J94" s="409"/>
      <c r="K94" s="390"/>
    </row>
    <row r="95" spans="1:11">
      <c r="A95" s="410"/>
      <c r="B95" s="415"/>
      <c r="C95" s="423"/>
      <c r="D95" s="448"/>
      <c r="E95" s="418" t="s">
        <v>205</v>
      </c>
      <c r="F95" s="594" t="s">
        <v>196</v>
      </c>
      <c r="G95" s="414" t="s">
        <v>915</v>
      </c>
      <c r="H95" s="409"/>
      <c r="I95" s="166"/>
      <c r="J95" s="409"/>
      <c r="K95" s="390"/>
    </row>
    <row r="96" spans="1:11">
      <c r="A96" s="410"/>
      <c r="B96" s="415"/>
      <c r="C96" s="416"/>
      <c r="D96" s="446"/>
      <c r="E96" s="418" t="s">
        <v>205</v>
      </c>
      <c r="F96" s="594" t="s">
        <v>647</v>
      </c>
      <c r="G96" s="414" t="s">
        <v>915</v>
      </c>
      <c r="H96" s="409"/>
      <c r="I96" s="166"/>
      <c r="J96" s="409"/>
      <c r="K96" s="390"/>
    </row>
    <row r="97" spans="1:11">
      <c r="A97" s="410"/>
      <c r="B97" s="415"/>
      <c r="C97" s="403" t="s">
        <v>337</v>
      </c>
      <c r="D97" s="412"/>
      <c r="E97" s="428"/>
      <c r="F97" s="449"/>
      <c r="G97" s="414"/>
      <c r="H97" s="409"/>
      <c r="I97" s="166"/>
      <c r="J97" s="409"/>
      <c r="K97" s="390"/>
    </row>
    <row r="98" spans="1:11" ht="29.25" customHeight="1">
      <c r="A98" s="410"/>
      <c r="B98" s="415"/>
      <c r="C98" s="423"/>
      <c r="D98" s="448"/>
      <c r="E98" s="405" t="s">
        <v>205</v>
      </c>
      <c r="F98" s="595" t="s">
        <v>152</v>
      </c>
      <c r="G98" s="414" t="s">
        <v>915</v>
      </c>
      <c r="H98" s="409"/>
      <c r="I98" s="166"/>
      <c r="J98" s="409"/>
      <c r="K98" s="390"/>
    </row>
    <row r="99" spans="1:11" ht="30.75" customHeight="1">
      <c r="A99" s="410"/>
      <c r="B99" s="415"/>
      <c r="C99" s="423"/>
      <c r="D99" s="448"/>
      <c r="E99" s="418" t="s">
        <v>205</v>
      </c>
      <c r="F99" s="594" t="s">
        <v>370</v>
      </c>
      <c r="G99" s="414" t="s">
        <v>915</v>
      </c>
      <c r="H99" s="409"/>
      <c r="I99" s="166"/>
      <c r="J99" s="409"/>
      <c r="K99" s="390"/>
    </row>
    <row r="100" spans="1:11">
      <c r="A100" s="410"/>
      <c r="B100" s="415"/>
      <c r="C100" s="423"/>
      <c r="D100" s="448"/>
      <c r="E100" s="418" t="s">
        <v>205</v>
      </c>
      <c r="F100" s="594" t="s">
        <v>102</v>
      </c>
      <c r="G100" s="414" t="s">
        <v>915</v>
      </c>
      <c r="H100" s="409"/>
      <c r="I100" s="166"/>
      <c r="J100" s="409"/>
      <c r="K100" s="390"/>
    </row>
    <row r="101" spans="1:11">
      <c r="A101" s="410"/>
      <c r="B101" s="415"/>
      <c r="C101" s="423"/>
      <c r="D101" s="448"/>
      <c r="E101" s="418" t="s">
        <v>205</v>
      </c>
      <c r="F101" s="594" t="s">
        <v>649</v>
      </c>
      <c r="G101" s="414" t="s">
        <v>915</v>
      </c>
      <c r="H101" s="409"/>
      <c r="I101" s="166"/>
      <c r="J101" s="409"/>
      <c r="K101" s="390"/>
    </row>
    <row r="102" spans="1:11">
      <c r="A102" s="410"/>
      <c r="B102" s="415"/>
      <c r="C102" s="423"/>
      <c r="D102" s="448"/>
      <c r="E102" s="418" t="s">
        <v>205</v>
      </c>
      <c r="F102" s="594" t="s">
        <v>577</v>
      </c>
      <c r="G102" s="414" t="s">
        <v>915</v>
      </c>
      <c r="H102" s="409"/>
      <c r="I102" s="166"/>
      <c r="J102" s="409"/>
      <c r="K102" s="390"/>
    </row>
    <row r="103" spans="1:11" ht="33" customHeight="1">
      <c r="A103" s="410"/>
      <c r="B103" s="415"/>
      <c r="C103" s="423"/>
      <c r="D103" s="448"/>
      <c r="E103" s="418" t="s">
        <v>205</v>
      </c>
      <c r="F103" s="594" t="s">
        <v>6</v>
      </c>
      <c r="G103" s="414" t="s">
        <v>915</v>
      </c>
      <c r="H103" s="409"/>
      <c r="I103" s="166"/>
      <c r="J103" s="409"/>
      <c r="K103" s="390"/>
    </row>
    <row r="104" spans="1:11" ht="32.25" customHeight="1">
      <c r="A104" s="410"/>
      <c r="B104" s="415"/>
      <c r="C104" s="423"/>
      <c r="D104" s="448"/>
      <c r="E104" s="418" t="s">
        <v>205</v>
      </c>
      <c r="F104" s="594" t="s">
        <v>653</v>
      </c>
      <c r="G104" s="414" t="s">
        <v>915</v>
      </c>
      <c r="H104" s="409"/>
      <c r="I104" s="166"/>
      <c r="J104" s="409"/>
      <c r="K104" s="390"/>
    </row>
    <row r="105" spans="1:11">
      <c r="A105" s="410"/>
      <c r="B105" s="415"/>
      <c r="C105" s="416"/>
      <c r="D105" s="446"/>
      <c r="E105" s="418" t="s">
        <v>205</v>
      </c>
      <c r="F105" s="594" t="s">
        <v>654</v>
      </c>
      <c r="G105" s="414" t="s">
        <v>915</v>
      </c>
      <c r="H105" s="409"/>
      <c r="I105" s="166"/>
      <c r="J105" s="409"/>
      <c r="K105" s="390"/>
    </row>
    <row r="106" spans="1:11">
      <c r="A106" s="410"/>
      <c r="B106" s="415"/>
      <c r="C106" s="433" t="s">
        <v>428</v>
      </c>
      <c r="D106" s="451"/>
      <c r="E106" s="418"/>
      <c r="F106" s="594"/>
      <c r="G106" s="414"/>
      <c r="H106" s="409"/>
      <c r="I106" s="166"/>
      <c r="J106" s="409"/>
      <c r="K106" s="390"/>
    </row>
    <row r="107" spans="1:11" ht="30" customHeight="1">
      <c r="A107" s="410"/>
      <c r="B107" s="415"/>
      <c r="C107" s="423"/>
      <c r="D107" s="424"/>
      <c r="E107" s="441" t="s">
        <v>205</v>
      </c>
      <c r="F107" s="452" t="s">
        <v>656</v>
      </c>
      <c r="G107" s="414" t="s">
        <v>915</v>
      </c>
      <c r="H107" s="409"/>
      <c r="I107" s="166"/>
      <c r="J107" s="409"/>
      <c r="K107" s="390"/>
    </row>
    <row r="108" spans="1:11" ht="27" customHeight="1">
      <c r="A108" s="410"/>
      <c r="B108" s="415"/>
      <c r="C108" s="423"/>
      <c r="D108" s="424"/>
      <c r="E108" s="438" t="s">
        <v>205</v>
      </c>
      <c r="F108" s="596" t="s">
        <v>566</v>
      </c>
      <c r="G108" s="414" t="s">
        <v>915</v>
      </c>
      <c r="H108" s="409"/>
      <c r="I108" s="166"/>
      <c r="J108" s="409"/>
      <c r="K108" s="390"/>
    </row>
    <row r="109" spans="1:11">
      <c r="A109" s="410"/>
      <c r="B109" s="415"/>
      <c r="C109" s="423"/>
      <c r="D109" s="448"/>
      <c r="E109" s="441" t="s">
        <v>205</v>
      </c>
      <c r="F109" s="594" t="s">
        <v>416</v>
      </c>
      <c r="G109" s="414" t="s">
        <v>915</v>
      </c>
      <c r="H109" s="409"/>
      <c r="I109" s="166"/>
      <c r="J109" s="409"/>
      <c r="K109" s="390"/>
    </row>
    <row r="110" spans="1:11">
      <c r="A110" s="410"/>
      <c r="B110" s="415"/>
      <c r="C110" s="423"/>
      <c r="D110" s="448"/>
      <c r="E110" s="418" t="s">
        <v>205</v>
      </c>
      <c r="F110" s="594" t="s">
        <v>454</v>
      </c>
      <c r="G110" s="414" t="s">
        <v>915</v>
      </c>
      <c r="H110" s="409"/>
      <c r="I110" s="166"/>
      <c r="J110" s="409"/>
      <c r="K110" s="390"/>
    </row>
    <row r="111" spans="1:11">
      <c r="A111" s="410"/>
      <c r="B111" s="415"/>
      <c r="C111" s="423"/>
      <c r="D111" s="448"/>
      <c r="E111" s="418" t="s">
        <v>205</v>
      </c>
      <c r="F111" s="594" t="s">
        <v>146</v>
      </c>
      <c r="G111" s="414" t="s">
        <v>915</v>
      </c>
      <c r="H111" s="409"/>
      <c r="I111" s="166"/>
      <c r="J111" s="409"/>
      <c r="K111" s="390"/>
    </row>
    <row r="112" spans="1:11" ht="25.5" customHeight="1">
      <c r="A112" s="410"/>
      <c r="B112" s="415"/>
      <c r="C112" s="423"/>
      <c r="D112" s="448"/>
      <c r="E112" s="418" t="s">
        <v>205</v>
      </c>
      <c r="F112" s="594" t="s">
        <v>658</v>
      </c>
      <c r="G112" s="414" t="s">
        <v>915</v>
      </c>
      <c r="H112" s="409"/>
      <c r="I112" s="166"/>
      <c r="J112" s="409"/>
      <c r="K112" s="390"/>
    </row>
    <row r="113" spans="1:11">
      <c r="A113" s="410"/>
      <c r="B113" s="415"/>
      <c r="C113" s="423"/>
      <c r="D113" s="448"/>
      <c r="E113" s="418" t="s">
        <v>205</v>
      </c>
      <c r="F113" s="594" t="s">
        <v>660</v>
      </c>
      <c r="G113" s="414" t="s">
        <v>915</v>
      </c>
      <c r="H113" s="409"/>
      <c r="I113" s="166"/>
      <c r="J113" s="409"/>
      <c r="K113" s="390"/>
    </row>
    <row r="114" spans="1:11" ht="21">
      <c r="A114" s="410"/>
      <c r="B114" s="425"/>
      <c r="C114" s="416"/>
      <c r="D114" s="446"/>
      <c r="E114" s="418" t="s">
        <v>205</v>
      </c>
      <c r="F114" s="595" t="s">
        <v>300</v>
      </c>
      <c r="G114" s="414" t="s">
        <v>915</v>
      </c>
      <c r="H114" s="409"/>
      <c r="I114" s="166"/>
      <c r="J114" s="409"/>
      <c r="K114" s="390"/>
    </row>
    <row r="115" spans="1:11">
      <c r="A115" s="410"/>
      <c r="B115" s="415" t="s">
        <v>498</v>
      </c>
      <c r="C115" s="453"/>
      <c r="D115" s="454"/>
      <c r="E115" s="455"/>
      <c r="F115" s="439"/>
      <c r="G115" s="414"/>
      <c r="H115" s="409"/>
      <c r="I115" s="166"/>
      <c r="J115" s="409"/>
      <c r="K115" s="390"/>
    </row>
    <row r="116" spans="1:11">
      <c r="A116" s="410"/>
      <c r="B116" s="415"/>
      <c r="C116" s="403" t="s">
        <v>210</v>
      </c>
      <c r="D116" s="451"/>
      <c r="E116" s="405"/>
      <c r="F116" s="595"/>
      <c r="G116" s="414"/>
      <c r="H116" s="409"/>
      <c r="I116" s="166"/>
      <c r="J116" s="409"/>
      <c r="K116" s="390"/>
    </row>
    <row r="117" spans="1:11">
      <c r="A117" s="410"/>
      <c r="B117" s="415"/>
      <c r="C117" s="423"/>
      <c r="D117" s="448"/>
      <c r="E117" s="438" t="s">
        <v>130</v>
      </c>
      <c r="F117" s="456" t="s">
        <v>3</v>
      </c>
      <c r="G117" s="414" t="s">
        <v>915</v>
      </c>
      <c r="H117" s="409"/>
      <c r="I117" s="166"/>
      <c r="J117" s="409"/>
      <c r="K117" s="390"/>
    </row>
    <row r="118" spans="1:11">
      <c r="A118" s="410"/>
      <c r="B118" s="415"/>
      <c r="C118" s="423"/>
      <c r="D118" s="448"/>
      <c r="E118" s="441" t="s">
        <v>0</v>
      </c>
      <c r="F118" s="594" t="s">
        <v>51</v>
      </c>
      <c r="G118" s="414" t="s">
        <v>915</v>
      </c>
      <c r="H118" s="409"/>
      <c r="I118" s="166"/>
      <c r="J118" s="409"/>
      <c r="K118" s="390"/>
    </row>
    <row r="119" spans="1:11">
      <c r="A119" s="410"/>
      <c r="B119" s="415"/>
      <c r="C119" s="423"/>
      <c r="D119" s="448"/>
      <c r="E119" s="441" t="s">
        <v>363</v>
      </c>
      <c r="F119" s="594" t="s">
        <v>572</v>
      </c>
      <c r="G119" s="414" t="s">
        <v>915</v>
      </c>
      <c r="H119" s="409"/>
      <c r="I119" s="166"/>
      <c r="J119" s="409"/>
      <c r="K119" s="390"/>
    </row>
    <row r="120" spans="1:11" ht="30.75" customHeight="1">
      <c r="A120" s="410"/>
      <c r="B120" s="415"/>
      <c r="C120" s="423"/>
      <c r="D120" s="448"/>
      <c r="E120" s="441" t="s">
        <v>425</v>
      </c>
      <c r="F120" s="594" t="s">
        <v>598</v>
      </c>
      <c r="G120" s="414" t="s">
        <v>915</v>
      </c>
      <c r="H120" s="409"/>
      <c r="I120" s="166"/>
      <c r="J120" s="409"/>
      <c r="K120" s="390"/>
    </row>
    <row r="121" spans="1:11" ht="21">
      <c r="A121" s="410"/>
      <c r="B121" s="415"/>
      <c r="C121" s="423"/>
      <c r="D121" s="448"/>
      <c r="E121" s="441" t="s">
        <v>657</v>
      </c>
      <c r="F121" s="594" t="s">
        <v>662</v>
      </c>
      <c r="G121" s="414" t="s">
        <v>915</v>
      </c>
      <c r="H121" s="409"/>
      <c r="I121" s="166"/>
      <c r="J121" s="409"/>
      <c r="K121" s="390"/>
    </row>
    <row r="122" spans="1:11" ht="32.25" customHeight="1">
      <c r="A122" s="410"/>
      <c r="B122" s="415"/>
      <c r="C122" s="423"/>
      <c r="D122" s="448"/>
      <c r="E122" s="441" t="s">
        <v>306</v>
      </c>
      <c r="F122" s="594" t="s">
        <v>380</v>
      </c>
      <c r="G122" s="414" t="s">
        <v>915</v>
      </c>
      <c r="H122" s="409"/>
      <c r="I122" s="166"/>
      <c r="J122" s="409"/>
      <c r="K122" s="390"/>
    </row>
    <row r="123" spans="1:11">
      <c r="A123" s="410"/>
      <c r="B123" s="415"/>
      <c r="C123" s="423"/>
      <c r="D123" s="448"/>
      <c r="E123" s="441" t="s">
        <v>361</v>
      </c>
      <c r="F123" s="594" t="s">
        <v>663</v>
      </c>
      <c r="G123" s="414" t="s">
        <v>915</v>
      </c>
      <c r="H123" s="409"/>
      <c r="I123" s="166"/>
      <c r="J123" s="409"/>
      <c r="K123" s="390"/>
    </row>
    <row r="124" spans="1:11">
      <c r="A124" s="410"/>
      <c r="B124" s="415"/>
      <c r="C124" s="416"/>
      <c r="D124" s="429"/>
      <c r="E124" s="405" t="s">
        <v>376</v>
      </c>
      <c r="F124" s="457" t="s">
        <v>664</v>
      </c>
      <c r="G124" s="414" t="s">
        <v>915</v>
      </c>
      <c r="H124" s="408"/>
      <c r="I124" s="166"/>
      <c r="J124" s="409"/>
      <c r="K124" s="390"/>
    </row>
    <row r="125" spans="1:11" ht="15" customHeight="1">
      <c r="A125" s="410"/>
      <c r="B125" s="411"/>
      <c r="C125" s="412" t="s">
        <v>24</v>
      </c>
      <c r="D125" s="458"/>
      <c r="E125" s="405"/>
      <c r="F125" s="406"/>
      <c r="G125" s="414"/>
      <c r="H125" s="408"/>
      <c r="I125" s="166"/>
      <c r="J125" s="409"/>
    </row>
    <row r="126" spans="1:11">
      <c r="A126" s="410"/>
      <c r="B126" s="415"/>
      <c r="C126" s="415"/>
      <c r="D126" s="403" t="s">
        <v>426</v>
      </c>
      <c r="E126" s="411" t="s">
        <v>171</v>
      </c>
      <c r="F126" s="459"/>
      <c r="G126" s="414"/>
      <c r="H126" s="408"/>
      <c r="I126" s="166"/>
      <c r="J126" s="409"/>
      <c r="K126" s="390"/>
    </row>
    <row r="127" spans="1:11">
      <c r="A127" s="410"/>
      <c r="B127" s="415"/>
      <c r="C127" s="423"/>
      <c r="D127" s="460"/>
      <c r="E127" s="405" t="s">
        <v>130</v>
      </c>
      <c r="F127" s="461" t="s">
        <v>667</v>
      </c>
      <c r="G127" s="414" t="s">
        <v>915</v>
      </c>
      <c r="H127" s="409"/>
      <c r="I127" s="166"/>
      <c r="J127" s="409"/>
      <c r="K127" s="390"/>
    </row>
    <row r="128" spans="1:11">
      <c r="A128" s="410"/>
      <c r="B128" s="415"/>
      <c r="C128" s="423"/>
      <c r="D128" s="460"/>
      <c r="E128" s="405" t="s">
        <v>0</v>
      </c>
      <c r="F128" s="461" t="s">
        <v>271</v>
      </c>
      <c r="G128" s="414" t="s">
        <v>915</v>
      </c>
      <c r="H128" s="409"/>
      <c r="I128" s="166"/>
      <c r="J128" s="409"/>
      <c r="K128" s="390"/>
    </row>
    <row r="129" spans="1:11" ht="32.25" customHeight="1">
      <c r="A129" s="410"/>
      <c r="B129" s="415"/>
      <c r="C129" s="415"/>
      <c r="D129" s="448"/>
      <c r="E129" s="405" t="s">
        <v>363</v>
      </c>
      <c r="F129" s="462" t="s">
        <v>28</v>
      </c>
      <c r="G129" s="414" t="s">
        <v>915</v>
      </c>
      <c r="H129" s="409"/>
      <c r="I129" s="166"/>
      <c r="J129" s="409"/>
      <c r="K129" s="390"/>
    </row>
    <row r="130" spans="1:11" ht="30" customHeight="1">
      <c r="A130" s="410"/>
      <c r="B130" s="411"/>
      <c r="C130" s="460"/>
      <c r="D130" s="448"/>
      <c r="E130" s="405" t="s">
        <v>425</v>
      </c>
      <c r="F130" s="461" t="s">
        <v>669</v>
      </c>
      <c r="G130" s="414" t="s">
        <v>915</v>
      </c>
      <c r="H130" s="408"/>
      <c r="I130" s="166"/>
      <c r="J130" s="409"/>
    </row>
    <row r="131" spans="1:11">
      <c r="A131" s="410"/>
      <c r="B131" s="460"/>
      <c r="C131" s="433"/>
      <c r="D131" s="463"/>
      <c r="E131" s="405" t="s">
        <v>657</v>
      </c>
      <c r="F131" s="457" t="s">
        <v>189</v>
      </c>
      <c r="G131" s="414" t="s">
        <v>915</v>
      </c>
      <c r="H131" s="408"/>
      <c r="I131" s="166"/>
      <c r="J131" s="409"/>
    </row>
    <row r="132" spans="1:11">
      <c r="A132" s="410"/>
      <c r="B132" s="460"/>
      <c r="C132" s="457"/>
      <c r="D132" s="403" t="s">
        <v>671</v>
      </c>
      <c r="E132" s="413" t="s">
        <v>672</v>
      </c>
      <c r="F132" s="596"/>
      <c r="G132" s="464"/>
      <c r="H132" s="1795"/>
      <c r="I132" s="1795"/>
      <c r="J132" s="1795"/>
    </row>
    <row r="133" spans="1:11" ht="27.75" customHeight="1">
      <c r="A133" s="410"/>
      <c r="B133" s="411"/>
      <c r="C133" s="423"/>
      <c r="D133" s="434"/>
      <c r="E133" s="441" t="s">
        <v>130</v>
      </c>
      <c r="F133" s="465" t="s">
        <v>429</v>
      </c>
      <c r="G133" s="414" t="s">
        <v>915</v>
      </c>
      <c r="H133" s="1796"/>
      <c r="I133" s="1796"/>
      <c r="J133" s="1796"/>
    </row>
    <row r="134" spans="1:11" ht="30.75" customHeight="1">
      <c r="A134" s="410"/>
      <c r="B134" s="411"/>
      <c r="C134" s="423"/>
      <c r="D134" s="434"/>
      <c r="E134" s="441" t="s">
        <v>0</v>
      </c>
      <c r="F134" s="465" t="s">
        <v>674</v>
      </c>
      <c r="G134" s="414" t="s">
        <v>915</v>
      </c>
      <c r="H134" s="1796"/>
      <c r="I134" s="1796"/>
      <c r="J134" s="1796"/>
    </row>
    <row r="135" spans="1:11">
      <c r="A135" s="410"/>
      <c r="B135" s="411"/>
      <c r="C135" s="423"/>
      <c r="D135" s="434"/>
      <c r="E135" s="441" t="s">
        <v>363</v>
      </c>
      <c r="F135" s="457" t="s">
        <v>675</v>
      </c>
      <c r="G135" s="414" t="s">
        <v>915</v>
      </c>
      <c r="H135" s="1796"/>
      <c r="I135" s="1796"/>
      <c r="J135" s="1796"/>
    </row>
    <row r="136" spans="1:11" ht="15" customHeight="1">
      <c r="A136" s="410"/>
      <c r="B136" s="460"/>
      <c r="C136" s="423"/>
      <c r="D136" s="412" t="s">
        <v>385</v>
      </c>
      <c r="E136" s="413" t="s">
        <v>595</v>
      </c>
      <c r="F136" s="404"/>
      <c r="G136" s="414"/>
      <c r="H136" s="408"/>
      <c r="I136" s="166"/>
      <c r="J136" s="409"/>
    </row>
    <row r="137" spans="1:11" ht="21.75" customHeight="1">
      <c r="A137" s="410"/>
      <c r="B137" s="423"/>
      <c r="C137" s="415"/>
      <c r="D137" s="460"/>
      <c r="E137" s="467" t="s">
        <v>130</v>
      </c>
      <c r="F137" s="597" t="s">
        <v>541</v>
      </c>
      <c r="G137" s="407" t="s">
        <v>915</v>
      </c>
      <c r="H137" s="409"/>
      <c r="I137" s="166"/>
      <c r="J137" s="409"/>
      <c r="K137" s="390"/>
    </row>
    <row r="138" spans="1:11" ht="12.75" customHeight="1">
      <c r="A138" s="410"/>
      <c r="B138" s="433"/>
      <c r="C138" s="415"/>
      <c r="D138" s="460"/>
      <c r="E138" s="467" t="s">
        <v>0</v>
      </c>
      <c r="F138" s="468" t="s">
        <v>29</v>
      </c>
      <c r="G138" s="407" t="s">
        <v>915</v>
      </c>
      <c r="H138" s="409"/>
      <c r="I138" s="166"/>
      <c r="J138" s="409"/>
      <c r="K138" s="390"/>
    </row>
    <row r="139" spans="1:11" ht="21">
      <c r="A139" s="410"/>
      <c r="B139" s="433"/>
      <c r="C139" s="415"/>
      <c r="D139" s="460"/>
      <c r="E139" s="467" t="s">
        <v>363</v>
      </c>
      <c r="F139" s="599" t="s">
        <v>150</v>
      </c>
      <c r="G139" s="407" t="s">
        <v>915</v>
      </c>
      <c r="H139" s="409"/>
      <c r="I139" s="166"/>
      <c r="J139" s="409"/>
      <c r="K139" s="390"/>
    </row>
    <row r="140" spans="1:11" ht="32.25" customHeight="1">
      <c r="A140" s="410"/>
      <c r="B140" s="433"/>
      <c r="C140" s="415"/>
      <c r="D140" s="460"/>
      <c r="E140" s="467" t="s">
        <v>425</v>
      </c>
      <c r="F140" s="597" t="s">
        <v>20</v>
      </c>
      <c r="G140" s="407" t="s">
        <v>915</v>
      </c>
      <c r="H140" s="409"/>
      <c r="I140" s="166"/>
      <c r="J140" s="409"/>
      <c r="K140" s="390"/>
    </row>
    <row r="141" spans="1:11" ht="21">
      <c r="A141" s="410"/>
      <c r="B141" s="433"/>
      <c r="C141" s="415"/>
      <c r="D141" s="463"/>
      <c r="E141" s="405" t="s">
        <v>657</v>
      </c>
      <c r="F141" s="468" t="s">
        <v>266</v>
      </c>
      <c r="G141" s="407" t="s">
        <v>915</v>
      </c>
      <c r="H141" s="408"/>
      <c r="I141" s="166"/>
      <c r="J141" s="409"/>
      <c r="K141" s="390"/>
    </row>
    <row r="142" spans="1:11">
      <c r="A142" s="410"/>
      <c r="B142" s="415"/>
      <c r="C142" s="466"/>
      <c r="D142" s="415" t="s">
        <v>377</v>
      </c>
      <c r="E142" s="470" t="s">
        <v>94</v>
      </c>
      <c r="F142" s="421"/>
      <c r="G142" s="407"/>
      <c r="H142" s="409"/>
      <c r="I142" s="166"/>
      <c r="J142" s="409"/>
      <c r="K142" s="390"/>
    </row>
    <row r="143" spans="1:11" ht="21">
      <c r="A143" s="410"/>
      <c r="B143" s="415"/>
      <c r="C143" s="415"/>
      <c r="D143" s="460"/>
      <c r="E143" s="467" t="s">
        <v>130</v>
      </c>
      <c r="F143" s="461" t="s">
        <v>677</v>
      </c>
      <c r="G143" s="407" t="s">
        <v>915</v>
      </c>
      <c r="H143" s="409"/>
      <c r="I143" s="166"/>
      <c r="J143" s="409"/>
      <c r="K143" s="390"/>
    </row>
    <row r="144" spans="1:11" ht="21">
      <c r="A144" s="410"/>
      <c r="B144" s="433"/>
      <c r="C144" s="415"/>
      <c r="D144" s="460"/>
      <c r="E144" s="467" t="s">
        <v>0</v>
      </c>
      <c r="F144" s="461" t="s">
        <v>533</v>
      </c>
      <c r="G144" s="407" t="s">
        <v>915</v>
      </c>
      <c r="H144" s="409"/>
      <c r="I144" s="166"/>
      <c r="J144" s="409"/>
      <c r="K144" s="390"/>
    </row>
    <row r="145" spans="1:11" ht="21">
      <c r="A145" s="410"/>
      <c r="B145" s="433"/>
      <c r="C145" s="415"/>
      <c r="D145" s="460"/>
      <c r="E145" s="467" t="s">
        <v>363</v>
      </c>
      <c r="F145" s="461" t="s">
        <v>678</v>
      </c>
      <c r="G145" s="407" t="s">
        <v>915</v>
      </c>
      <c r="H145" s="409"/>
      <c r="I145" s="166"/>
      <c r="J145" s="409"/>
      <c r="K145" s="390"/>
    </row>
    <row r="146" spans="1:11" ht="13.5" customHeight="1">
      <c r="A146" s="410"/>
      <c r="B146" s="416"/>
      <c r="C146" s="425"/>
      <c r="D146" s="463"/>
      <c r="E146" s="405" t="s">
        <v>425</v>
      </c>
      <c r="F146" s="439" t="s">
        <v>679</v>
      </c>
      <c r="G146" s="407" t="s">
        <v>915</v>
      </c>
      <c r="H146" s="408"/>
      <c r="I146" s="166"/>
      <c r="J146" s="409"/>
      <c r="K146" s="390"/>
    </row>
    <row r="147" spans="1:11" ht="21">
      <c r="A147" s="410"/>
      <c r="B147" s="433" t="s">
        <v>680</v>
      </c>
      <c r="C147" s="415"/>
      <c r="D147" s="463"/>
      <c r="E147" s="467"/>
      <c r="F147" s="421"/>
      <c r="G147" s="407" t="s">
        <v>915</v>
      </c>
      <c r="H147" s="409"/>
      <c r="I147" s="166"/>
      <c r="J147" s="409"/>
      <c r="K147" s="390"/>
    </row>
    <row r="148" spans="1:11" ht="15" customHeight="1">
      <c r="A148" s="410"/>
      <c r="B148" s="411"/>
      <c r="C148" s="412" t="s">
        <v>681</v>
      </c>
      <c r="D148" s="413"/>
      <c r="E148" s="467"/>
      <c r="F148" s="404"/>
      <c r="G148" s="414"/>
      <c r="H148" s="408"/>
      <c r="I148" s="166"/>
      <c r="J148" s="409"/>
    </row>
    <row r="149" spans="1:11">
      <c r="A149" s="410"/>
      <c r="B149" s="415"/>
      <c r="C149" s="423"/>
      <c r="D149" s="424"/>
      <c r="E149" s="441" t="s">
        <v>683</v>
      </c>
      <c r="F149" s="442" t="s">
        <v>123</v>
      </c>
      <c r="G149" s="414" t="s">
        <v>915</v>
      </c>
      <c r="H149" s="409"/>
      <c r="I149" s="166"/>
      <c r="J149" s="409"/>
      <c r="K149" s="390"/>
    </row>
    <row r="150" spans="1:11" ht="12.75" customHeight="1">
      <c r="A150" s="410"/>
      <c r="B150" s="415"/>
      <c r="C150" s="423"/>
      <c r="D150" s="428"/>
      <c r="E150" s="441" t="s">
        <v>75</v>
      </c>
      <c r="F150" s="469" t="s">
        <v>198</v>
      </c>
      <c r="G150" s="414" t="s">
        <v>915</v>
      </c>
      <c r="H150" s="409"/>
      <c r="I150" s="166"/>
      <c r="J150" s="409"/>
      <c r="K150" s="390"/>
    </row>
    <row r="151" spans="1:11">
      <c r="A151" s="410"/>
      <c r="B151" s="415"/>
      <c r="C151" s="423"/>
      <c r="D151" s="424"/>
      <c r="E151" s="438" t="s">
        <v>384</v>
      </c>
      <c r="F151" s="471" t="s">
        <v>248</v>
      </c>
      <c r="G151" s="414" t="s">
        <v>915</v>
      </c>
      <c r="H151" s="409"/>
      <c r="I151" s="166"/>
      <c r="J151" s="409"/>
      <c r="K151" s="390"/>
    </row>
    <row r="152" spans="1:11">
      <c r="A152" s="410"/>
      <c r="B152" s="415"/>
      <c r="C152" s="423"/>
      <c r="D152" s="424"/>
      <c r="E152" s="441" t="s">
        <v>495</v>
      </c>
      <c r="F152" s="442" t="s">
        <v>83</v>
      </c>
      <c r="G152" s="414" t="s">
        <v>915</v>
      </c>
      <c r="H152" s="409"/>
      <c r="I152" s="166"/>
      <c r="J152" s="409"/>
      <c r="K152" s="390"/>
    </row>
    <row r="153" spans="1:11">
      <c r="A153" s="410"/>
      <c r="B153" s="415"/>
      <c r="C153" s="423"/>
      <c r="D153" s="424"/>
      <c r="E153" s="441" t="s">
        <v>138</v>
      </c>
      <c r="F153" s="442" t="s">
        <v>107</v>
      </c>
      <c r="G153" s="414" t="s">
        <v>915</v>
      </c>
      <c r="H153" s="409"/>
      <c r="I153" s="166"/>
      <c r="J153" s="409"/>
      <c r="K153" s="390"/>
    </row>
    <row r="154" spans="1:11" ht="12.75" customHeight="1">
      <c r="A154" s="410"/>
      <c r="B154" s="415"/>
      <c r="C154" s="423"/>
      <c r="D154" s="424"/>
      <c r="E154" s="441" t="s">
        <v>685</v>
      </c>
      <c r="F154" s="442" t="s">
        <v>686</v>
      </c>
      <c r="G154" s="414" t="s">
        <v>915</v>
      </c>
      <c r="H154" s="409"/>
      <c r="I154" s="166"/>
      <c r="J154" s="409"/>
      <c r="K154" s="390"/>
    </row>
    <row r="155" spans="1:11">
      <c r="A155" s="410"/>
      <c r="B155" s="415"/>
      <c r="C155" s="416"/>
      <c r="D155" s="418"/>
      <c r="E155" s="438" t="s">
        <v>392</v>
      </c>
      <c r="F155" s="472" t="s">
        <v>311</v>
      </c>
      <c r="G155" s="414" t="s">
        <v>915</v>
      </c>
      <c r="H155" s="409"/>
      <c r="I155" s="166"/>
      <c r="J155" s="409"/>
      <c r="K155" s="390"/>
    </row>
    <row r="156" spans="1:11">
      <c r="A156" s="410"/>
      <c r="B156" s="415"/>
      <c r="C156" s="433" t="s">
        <v>233</v>
      </c>
      <c r="D156" s="451"/>
      <c r="E156" s="441"/>
      <c r="F156" s="450"/>
      <c r="G156" s="414"/>
      <c r="H156" s="409"/>
      <c r="I156" s="166"/>
      <c r="J156" s="409"/>
      <c r="K156" s="390"/>
    </row>
    <row r="157" spans="1:11">
      <c r="A157" s="410"/>
      <c r="B157" s="415"/>
      <c r="C157" s="416"/>
      <c r="D157" s="417"/>
      <c r="E157" s="441" t="s">
        <v>205</v>
      </c>
      <c r="F157" s="472" t="s">
        <v>474</v>
      </c>
      <c r="G157" s="414" t="s">
        <v>915</v>
      </c>
      <c r="H157" s="409"/>
      <c r="I157" s="166"/>
      <c r="J157" s="409"/>
      <c r="K157" s="390"/>
    </row>
    <row r="158" spans="1:11">
      <c r="A158" s="410"/>
      <c r="B158" s="415"/>
      <c r="C158" s="437" t="s">
        <v>638</v>
      </c>
      <c r="D158" s="412"/>
      <c r="E158" s="405"/>
      <c r="F158" s="450"/>
      <c r="G158" s="414"/>
      <c r="H158" s="409"/>
      <c r="I158" s="166"/>
      <c r="J158" s="409"/>
      <c r="K158" s="390"/>
    </row>
    <row r="159" spans="1:11">
      <c r="A159" s="410"/>
      <c r="B159" s="415"/>
      <c r="C159" s="423"/>
      <c r="D159" s="424"/>
      <c r="E159" s="441" t="s">
        <v>205</v>
      </c>
      <c r="F159" s="469" t="s">
        <v>13</v>
      </c>
      <c r="G159" s="414" t="s">
        <v>915</v>
      </c>
      <c r="H159" s="409"/>
      <c r="I159" s="166"/>
      <c r="J159" s="409"/>
      <c r="K159" s="390"/>
    </row>
    <row r="160" spans="1:11" ht="27.75" customHeight="1">
      <c r="A160" s="410"/>
      <c r="B160" s="415"/>
      <c r="C160" s="416"/>
      <c r="D160" s="417"/>
      <c r="E160" s="438" t="s">
        <v>205</v>
      </c>
      <c r="F160" s="456" t="s">
        <v>405</v>
      </c>
      <c r="G160" s="414" t="s">
        <v>915</v>
      </c>
      <c r="H160" s="409"/>
      <c r="I160" s="166"/>
      <c r="J160" s="409"/>
      <c r="K160" s="390"/>
    </row>
    <row r="161" spans="1:11">
      <c r="A161" s="410"/>
      <c r="B161" s="415"/>
      <c r="C161" s="433" t="s">
        <v>688</v>
      </c>
      <c r="D161" s="451"/>
      <c r="E161" s="473"/>
      <c r="F161" s="474"/>
      <c r="G161" s="414"/>
      <c r="H161" s="409"/>
      <c r="I161" s="166"/>
      <c r="J161" s="409"/>
      <c r="K161" s="390"/>
    </row>
    <row r="162" spans="1:11" ht="30" customHeight="1">
      <c r="A162" s="410"/>
      <c r="B162" s="415"/>
      <c r="C162" s="423"/>
      <c r="D162" s="448"/>
      <c r="E162" s="473" t="s">
        <v>130</v>
      </c>
      <c r="F162" s="475" t="s">
        <v>561</v>
      </c>
      <c r="G162" s="414" t="s">
        <v>915</v>
      </c>
      <c r="H162" s="409"/>
      <c r="I162" s="166"/>
      <c r="J162" s="409"/>
      <c r="K162" s="390"/>
    </row>
    <row r="163" spans="1:11">
      <c r="A163" s="410"/>
      <c r="B163" s="415"/>
      <c r="C163" s="423"/>
      <c r="D163" s="448"/>
      <c r="E163" s="473" t="s">
        <v>0</v>
      </c>
      <c r="F163" s="465" t="s">
        <v>521</v>
      </c>
      <c r="G163" s="414" t="s">
        <v>915</v>
      </c>
      <c r="H163" s="409"/>
      <c r="I163" s="166"/>
      <c r="J163" s="409"/>
      <c r="K163" s="390"/>
    </row>
    <row r="164" spans="1:11">
      <c r="A164" s="410"/>
      <c r="B164" s="415"/>
      <c r="C164" s="423"/>
      <c r="D164" s="448"/>
      <c r="E164" s="473" t="s">
        <v>363</v>
      </c>
      <c r="F164" s="465" t="s">
        <v>168</v>
      </c>
      <c r="G164" s="414" t="s">
        <v>915</v>
      </c>
      <c r="H164" s="409"/>
      <c r="I164" s="166"/>
      <c r="J164" s="409"/>
      <c r="K164" s="390"/>
    </row>
    <row r="165" spans="1:11">
      <c r="A165" s="410"/>
      <c r="B165" s="415"/>
      <c r="C165" s="423"/>
      <c r="D165" s="448"/>
      <c r="E165" s="473" t="s">
        <v>425</v>
      </c>
      <c r="F165" s="465" t="s">
        <v>689</v>
      </c>
      <c r="G165" s="414" t="s">
        <v>915</v>
      </c>
      <c r="H165" s="409"/>
      <c r="I165" s="166"/>
      <c r="J165" s="409"/>
      <c r="K165" s="390"/>
    </row>
    <row r="166" spans="1:11" ht="32.25" customHeight="1">
      <c r="A166" s="410"/>
      <c r="B166" s="415"/>
      <c r="C166" s="423"/>
      <c r="D166" s="448"/>
      <c r="E166" s="473" t="s">
        <v>657</v>
      </c>
      <c r="F166" s="465" t="s">
        <v>691</v>
      </c>
      <c r="G166" s="414" t="s">
        <v>915</v>
      </c>
      <c r="H166" s="409"/>
      <c r="I166" s="166"/>
      <c r="J166" s="409"/>
      <c r="K166" s="390"/>
    </row>
    <row r="167" spans="1:11" ht="30" customHeight="1">
      <c r="A167" s="410"/>
      <c r="B167" s="415"/>
      <c r="C167" s="423"/>
      <c r="D167" s="448"/>
      <c r="E167" s="473" t="s">
        <v>306</v>
      </c>
      <c r="F167" s="476" t="s">
        <v>692</v>
      </c>
      <c r="G167" s="414" t="s">
        <v>915</v>
      </c>
      <c r="H167" s="409"/>
      <c r="I167" s="166"/>
      <c r="J167" s="409"/>
      <c r="K167" s="390"/>
    </row>
    <row r="168" spans="1:11">
      <c r="A168" s="410"/>
      <c r="B168" s="415"/>
      <c r="C168" s="423"/>
      <c r="D168" s="448"/>
      <c r="E168" s="473" t="s">
        <v>361</v>
      </c>
      <c r="F168" s="475" t="s">
        <v>131</v>
      </c>
      <c r="G168" s="414" t="s">
        <v>915</v>
      </c>
      <c r="H168" s="409"/>
      <c r="I168" s="166"/>
      <c r="J168" s="409"/>
      <c r="K168" s="390"/>
    </row>
    <row r="169" spans="1:11" ht="31.5" customHeight="1">
      <c r="A169" s="410"/>
      <c r="B169" s="415"/>
      <c r="C169" s="423"/>
      <c r="D169" s="448"/>
      <c r="E169" s="473" t="s">
        <v>376</v>
      </c>
      <c r="F169" s="465" t="s">
        <v>395</v>
      </c>
      <c r="G169" s="414" t="s">
        <v>915</v>
      </c>
      <c r="H169" s="409"/>
      <c r="I169" s="166"/>
      <c r="J169" s="409"/>
      <c r="K169" s="390"/>
    </row>
    <row r="170" spans="1:11" ht="31.5" customHeight="1">
      <c r="A170" s="410"/>
      <c r="B170" s="415"/>
      <c r="C170" s="423"/>
      <c r="D170" s="448"/>
      <c r="E170" s="473" t="s">
        <v>368</v>
      </c>
      <c r="F170" s="465" t="s">
        <v>314</v>
      </c>
      <c r="G170" s="414" t="s">
        <v>915</v>
      </c>
      <c r="H170" s="409"/>
      <c r="I170" s="166"/>
      <c r="J170" s="409"/>
      <c r="K170" s="390"/>
    </row>
    <row r="171" spans="1:11" ht="31.5" customHeight="1">
      <c r="A171" s="410"/>
      <c r="B171" s="415"/>
      <c r="C171" s="423"/>
      <c r="D171" s="448"/>
      <c r="E171" s="473" t="s">
        <v>695</v>
      </c>
      <c r="F171" s="477" t="s">
        <v>901</v>
      </c>
      <c r="G171" s="414" t="s">
        <v>915</v>
      </c>
      <c r="H171" s="409"/>
      <c r="I171" s="166"/>
      <c r="J171" s="409"/>
      <c r="K171" s="390"/>
    </row>
    <row r="172" spans="1:11" ht="72" customHeight="1">
      <c r="A172" s="410"/>
      <c r="B172" s="415"/>
      <c r="C172" s="423"/>
      <c r="D172" s="448"/>
      <c r="E172" s="441" t="s">
        <v>526</v>
      </c>
      <c r="F172" s="450" t="s">
        <v>246</v>
      </c>
      <c r="G172" s="414" t="s">
        <v>915</v>
      </c>
      <c r="H172" s="409"/>
      <c r="I172" s="166"/>
      <c r="J172" s="409"/>
      <c r="K172" s="390"/>
    </row>
    <row r="173" spans="1:11">
      <c r="A173" s="410"/>
      <c r="B173" s="415"/>
      <c r="C173" s="403" t="s">
        <v>549</v>
      </c>
      <c r="D173" s="451"/>
      <c r="E173" s="441"/>
      <c r="F173" s="449"/>
      <c r="G173" s="414"/>
      <c r="H173" s="409"/>
      <c r="I173" s="166"/>
      <c r="J173" s="409"/>
      <c r="K173" s="390"/>
    </row>
    <row r="174" spans="1:11" ht="31.5" customHeight="1">
      <c r="A174" s="410"/>
      <c r="B174" s="415"/>
      <c r="C174" s="423"/>
      <c r="D174" s="448"/>
      <c r="E174" s="478" t="s">
        <v>130</v>
      </c>
      <c r="F174" s="479" t="s">
        <v>48</v>
      </c>
      <c r="G174" s="414" t="s">
        <v>915</v>
      </c>
      <c r="H174" s="409"/>
      <c r="I174" s="166"/>
      <c r="J174" s="409"/>
      <c r="K174" s="390"/>
    </row>
    <row r="175" spans="1:11" ht="31.5" customHeight="1">
      <c r="A175" s="410"/>
      <c r="B175" s="415"/>
      <c r="C175" s="423"/>
      <c r="D175" s="448"/>
      <c r="E175" s="473" t="s">
        <v>0</v>
      </c>
      <c r="F175" s="461" t="s">
        <v>665</v>
      </c>
      <c r="G175" s="414" t="s">
        <v>915</v>
      </c>
      <c r="H175" s="409"/>
      <c r="I175" s="166"/>
      <c r="J175" s="409"/>
      <c r="K175" s="390"/>
    </row>
    <row r="176" spans="1:11">
      <c r="A176" s="410"/>
      <c r="B176" s="415"/>
      <c r="C176" s="423"/>
      <c r="D176" s="448"/>
      <c r="E176" s="473" t="s">
        <v>363</v>
      </c>
      <c r="F176" s="461" t="s">
        <v>447</v>
      </c>
      <c r="G176" s="414" t="s">
        <v>915</v>
      </c>
      <c r="H176" s="409"/>
      <c r="I176" s="166"/>
      <c r="J176" s="409"/>
      <c r="K176" s="390"/>
    </row>
    <row r="177" spans="1:11" ht="29.25" customHeight="1">
      <c r="A177" s="410"/>
      <c r="B177" s="415"/>
      <c r="C177" s="423"/>
      <c r="D177" s="448"/>
      <c r="E177" s="473" t="s">
        <v>425</v>
      </c>
      <c r="F177" s="461" t="s">
        <v>157</v>
      </c>
      <c r="G177" s="414" t="s">
        <v>915</v>
      </c>
      <c r="H177" s="409"/>
      <c r="I177" s="166"/>
      <c r="J177" s="409"/>
      <c r="K177" s="390"/>
    </row>
    <row r="178" spans="1:11" ht="62.25" customHeight="1">
      <c r="A178" s="410"/>
      <c r="B178" s="415"/>
      <c r="C178" s="423"/>
      <c r="D178" s="448"/>
      <c r="E178" s="473" t="s">
        <v>657</v>
      </c>
      <c r="F178" s="461" t="s">
        <v>309</v>
      </c>
      <c r="G178" s="414" t="s">
        <v>915</v>
      </c>
      <c r="H178" s="409"/>
      <c r="I178" s="166"/>
      <c r="J178" s="409"/>
      <c r="K178" s="390"/>
    </row>
    <row r="179" spans="1:11" ht="21">
      <c r="A179" s="410"/>
      <c r="B179" s="415"/>
      <c r="C179" s="423"/>
      <c r="D179" s="448"/>
      <c r="E179" s="473" t="s">
        <v>306</v>
      </c>
      <c r="F179" s="465" t="s">
        <v>347</v>
      </c>
      <c r="G179" s="414" t="s">
        <v>915</v>
      </c>
      <c r="H179" s="409"/>
      <c r="I179" s="166"/>
      <c r="J179" s="409"/>
      <c r="K179" s="390"/>
    </row>
    <row r="180" spans="1:11" ht="29.25" customHeight="1">
      <c r="A180" s="410"/>
      <c r="B180" s="415"/>
      <c r="C180" s="416"/>
      <c r="D180" s="446"/>
      <c r="E180" s="473" t="s">
        <v>361</v>
      </c>
      <c r="F180" s="477" t="s">
        <v>696</v>
      </c>
      <c r="G180" s="414" t="s">
        <v>915</v>
      </c>
      <c r="H180" s="409"/>
      <c r="I180" s="166"/>
      <c r="J180" s="409"/>
      <c r="K180" s="390"/>
    </row>
    <row r="181" spans="1:11" ht="12.75" customHeight="1">
      <c r="A181" s="410"/>
      <c r="B181" s="415"/>
      <c r="C181" s="480" t="s">
        <v>296</v>
      </c>
      <c r="D181" s="463"/>
      <c r="E181" s="441"/>
      <c r="F181" s="449"/>
      <c r="G181" s="414"/>
      <c r="H181" s="409"/>
      <c r="I181" s="166"/>
      <c r="J181" s="409"/>
      <c r="K181" s="390"/>
    </row>
    <row r="182" spans="1:11">
      <c r="A182" s="410"/>
      <c r="B182" s="415"/>
      <c r="C182" s="433"/>
      <c r="D182" s="412" t="s">
        <v>426</v>
      </c>
      <c r="E182" s="411" t="s">
        <v>362</v>
      </c>
      <c r="F182" s="450"/>
      <c r="G182" s="414" t="s">
        <v>915</v>
      </c>
      <c r="H182" s="409"/>
      <c r="I182" s="166"/>
      <c r="J182" s="409"/>
      <c r="K182" s="390"/>
    </row>
    <row r="183" spans="1:11">
      <c r="A183" s="410"/>
      <c r="B183" s="415"/>
      <c r="C183" s="433"/>
      <c r="D183" s="460"/>
      <c r="E183" s="473" t="s">
        <v>130</v>
      </c>
      <c r="F183" s="462" t="s">
        <v>523</v>
      </c>
      <c r="G183" s="414" t="s">
        <v>915</v>
      </c>
      <c r="H183" s="409"/>
      <c r="I183" s="166"/>
      <c r="J183" s="409"/>
      <c r="K183" s="390"/>
    </row>
    <row r="184" spans="1:11">
      <c r="A184" s="410"/>
      <c r="B184" s="415"/>
      <c r="C184" s="433"/>
      <c r="D184" s="460"/>
      <c r="E184" s="473" t="s">
        <v>0</v>
      </c>
      <c r="F184" s="461" t="s">
        <v>364</v>
      </c>
      <c r="G184" s="414" t="s">
        <v>915</v>
      </c>
      <c r="H184" s="409"/>
      <c r="I184" s="166"/>
      <c r="J184" s="409"/>
      <c r="K184" s="390"/>
    </row>
    <row r="185" spans="1:11" ht="12.75" customHeight="1">
      <c r="A185" s="410"/>
      <c r="B185" s="415"/>
      <c r="C185" s="433"/>
      <c r="D185" s="460"/>
      <c r="E185" s="473" t="s">
        <v>363</v>
      </c>
      <c r="F185" s="461" t="s">
        <v>597</v>
      </c>
      <c r="G185" s="414" t="s">
        <v>915</v>
      </c>
      <c r="H185" s="409"/>
      <c r="I185" s="166"/>
      <c r="J185" s="409"/>
      <c r="K185" s="390"/>
    </row>
    <row r="186" spans="1:11">
      <c r="A186" s="410"/>
      <c r="B186" s="415"/>
      <c r="C186" s="433"/>
      <c r="D186" s="463"/>
      <c r="E186" s="441" t="s">
        <v>425</v>
      </c>
      <c r="F186" s="439" t="s">
        <v>12</v>
      </c>
      <c r="G186" s="414" t="s">
        <v>915</v>
      </c>
      <c r="H186" s="409"/>
      <c r="I186" s="166"/>
      <c r="J186" s="409"/>
      <c r="K186" s="390"/>
    </row>
    <row r="187" spans="1:11">
      <c r="A187" s="410"/>
      <c r="B187" s="415"/>
      <c r="C187" s="433"/>
      <c r="D187" s="412" t="s">
        <v>671</v>
      </c>
      <c r="E187" s="411" t="s">
        <v>555</v>
      </c>
      <c r="F187" s="450"/>
      <c r="G187" s="414"/>
      <c r="H187" s="409"/>
      <c r="I187" s="166"/>
      <c r="J187" s="409"/>
      <c r="K187" s="390"/>
    </row>
    <row r="188" spans="1:11">
      <c r="A188" s="410"/>
      <c r="B188" s="415"/>
      <c r="C188" s="433"/>
      <c r="D188" s="460"/>
      <c r="E188" s="473" t="s">
        <v>130</v>
      </c>
      <c r="F188" s="465" t="s">
        <v>280</v>
      </c>
      <c r="G188" s="414" t="s">
        <v>915</v>
      </c>
      <c r="H188" s="409"/>
      <c r="I188" s="166"/>
      <c r="J188" s="409"/>
      <c r="K188" s="390"/>
    </row>
    <row r="189" spans="1:11" ht="12.75" customHeight="1">
      <c r="A189" s="410"/>
      <c r="B189" s="415"/>
      <c r="C189" s="433"/>
      <c r="D189" s="460"/>
      <c r="E189" s="473" t="s">
        <v>0</v>
      </c>
      <c r="F189" s="476" t="s">
        <v>556</v>
      </c>
      <c r="G189" s="414" t="s">
        <v>915</v>
      </c>
      <c r="H189" s="409"/>
      <c r="I189" s="166"/>
      <c r="J189" s="409"/>
      <c r="K189" s="390"/>
    </row>
    <row r="190" spans="1:11" ht="12.75" customHeight="1">
      <c r="A190" s="410"/>
      <c r="B190" s="415"/>
      <c r="C190" s="433"/>
      <c r="D190" s="460"/>
      <c r="E190" s="473" t="s">
        <v>363</v>
      </c>
      <c r="F190" s="465" t="s">
        <v>346</v>
      </c>
      <c r="G190" s="414" t="s">
        <v>915</v>
      </c>
      <c r="H190" s="409"/>
      <c r="I190" s="166"/>
      <c r="J190" s="409"/>
      <c r="K190" s="390"/>
    </row>
    <row r="191" spans="1:11">
      <c r="A191" s="410"/>
      <c r="B191" s="415"/>
      <c r="C191" s="429"/>
      <c r="D191" s="470"/>
      <c r="E191" s="473" t="s">
        <v>425</v>
      </c>
      <c r="F191" s="457" t="s">
        <v>313</v>
      </c>
      <c r="G191" s="414" t="s">
        <v>915</v>
      </c>
      <c r="H191" s="409"/>
      <c r="I191" s="166"/>
      <c r="J191" s="409"/>
      <c r="K191" s="390"/>
    </row>
    <row r="192" spans="1:11">
      <c r="A192" s="410"/>
      <c r="B192" s="415"/>
      <c r="C192" s="429"/>
      <c r="D192" s="412" t="s">
        <v>385</v>
      </c>
      <c r="E192" s="413" t="s">
        <v>123</v>
      </c>
      <c r="F192" s="439"/>
      <c r="G192" s="414"/>
      <c r="H192" s="409"/>
      <c r="I192" s="166"/>
      <c r="J192" s="409"/>
      <c r="K192" s="390"/>
    </row>
    <row r="193" spans="1:11">
      <c r="A193" s="410"/>
      <c r="B193" s="415"/>
      <c r="C193" s="433"/>
      <c r="D193" s="460"/>
      <c r="E193" s="473" t="s">
        <v>130</v>
      </c>
      <c r="F193" s="476" t="s">
        <v>120</v>
      </c>
      <c r="G193" s="414" t="s">
        <v>915</v>
      </c>
      <c r="H193" s="409"/>
      <c r="I193" s="166"/>
      <c r="J193" s="409"/>
      <c r="K193" s="390"/>
    </row>
    <row r="194" spans="1:11" ht="30" customHeight="1">
      <c r="A194" s="410"/>
      <c r="B194" s="415"/>
      <c r="C194" s="433"/>
      <c r="D194" s="460"/>
      <c r="E194" s="473" t="s">
        <v>0</v>
      </c>
      <c r="F194" s="465" t="s">
        <v>372</v>
      </c>
      <c r="G194" s="414" t="s">
        <v>915</v>
      </c>
      <c r="H194" s="409"/>
      <c r="I194" s="166"/>
      <c r="J194" s="409"/>
      <c r="K194" s="390"/>
    </row>
    <row r="195" spans="1:11" ht="21">
      <c r="A195" s="410"/>
      <c r="B195" s="415"/>
      <c r="C195" s="433"/>
      <c r="D195" s="460"/>
      <c r="E195" s="473" t="s">
        <v>363</v>
      </c>
      <c r="F195" s="465" t="s">
        <v>304</v>
      </c>
      <c r="G195" s="414" t="s">
        <v>915</v>
      </c>
      <c r="H195" s="409"/>
      <c r="I195" s="166"/>
      <c r="J195" s="409"/>
      <c r="K195" s="390"/>
    </row>
    <row r="196" spans="1:11">
      <c r="A196" s="410"/>
      <c r="B196" s="415"/>
      <c r="C196" s="433"/>
      <c r="D196" s="460"/>
      <c r="E196" s="473" t="s">
        <v>425</v>
      </c>
      <c r="F196" s="457" t="s">
        <v>698</v>
      </c>
      <c r="G196" s="414" t="s">
        <v>915</v>
      </c>
      <c r="H196" s="409"/>
      <c r="I196" s="166"/>
      <c r="J196" s="409"/>
      <c r="K196" s="390"/>
    </row>
    <row r="197" spans="1:11">
      <c r="A197" s="410"/>
      <c r="B197" s="415"/>
      <c r="C197" s="429"/>
      <c r="D197" s="412" t="s">
        <v>377</v>
      </c>
      <c r="E197" s="413" t="s">
        <v>198</v>
      </c>
      <c r="F197" s="404"/>
      <c r="G197" s="414"/>
      <c r="H197" s="409"/>
      <c r="I197" s="166"/>
      <c r="J197" s="409"/>
      <c r="K197" s="390"/>
    </row>
    <row r="198" spans="1:11">
      <c r="A198" s="410"/>
      <c r="B198" s="415"/>
      <c r="C198" s="433"/>
      <c r="D198" s="460"/>
      <c r="E198" s="473" t="s">
        <v>130</v>
      </c>
      <c r="F198" s="461" t="s">
        <v>360</v>
      </c>
      <c r="G198" s="414" t="s">
        <v>915</v>
      </c>
      <c r="H198" s="409"/>
      <c r="I198" s="166"/>
      <c r="J198" s="409"/>
      <c r="K198" s="390"/>
    </row>
    <row r="199" spans="1:11">
      <c r="A199" s="410"/>
      <c r="B199" s="415"/>
      <c r="C199" s="433"/>
      <c r="D199" s="460"/>
      <c r="E199" s="473" t="s">
        <v>0</v>
      </c>
      <c r="F199" s="461" t="s">
        <v>700</v>
      </c>
      <c r="G199" s="414" t="s">
        <v>915</v>
      </c>
      <c r="H199" s="409"/>
      <c r="I199" s="166"/>
      <c r="J199" s="409"/>
      <c r="K199" s="390"/>
    </row>
    <row r="200" spans="1:11" ht="31.5" customHeight="1">
      <c r="A200" s="410"/>
      <c r="B200" s="415"/>
      <c r="C200" s="433"/>
      <c r="D200" s="460"/>
      <c r="E200" s="473" t="s">
        <v>363</v>
      </c>
      <c r="F200" s="461" t="s">
        <v>601</v>
      </c>
      <c r="G200" s="414" t="s">
        <v>915</v>
      </c>
      <c r="H200" s="409"/>
      <c r="I200" s="166"/>
      <c r="J200" s="409"/>
      <c r="K200" s="390"/>
    </row>
    <row r="201" spans="1:11">
      <c r="A201" s="410"/>
      <c r="B201" s="415"/>
      <c r="C201" s="433"/>
      <c r="D201" s="460"/>
      <c r="E201" s="473" t="s">
        <v>425</v>
      </c>
      <c r="F201" s="461" t="s">
        <v>283</v>
      </c>
      <c r="G201" s="414" t="s">
        <v>915</v>
      </c>
      <c r="H201" s="409"/>
      <c r="I201" s="166"/>
      <c r="J201" s="409"/>
      <c r="K201" s="390"/>
    </row>
    <row r="202" spans="1:11" ht="24" customHeight="1">
      <c r="A202" s="410"/>
      <c r="B202" s="415"/>
      <c r="C202" s="433"/>
      <c r="D202" s="460"/>
      <c r="E202" s="473" t="s">
        <v>657</v>
      </c>
      <c r="F202" s="477" t="s">
        <v>702</v>
      </c>
      <c r="G202" s="414" t="s">
        <v>915</v>
      </c>
      <c r="H202" s="409"/>
      <c r="I202" s="166"/>
      <c r="J202" s="409"/>
      <c r="K202" s="390"/>
    </row>
    <row r="203" spans="1:11">
      <c r="A203" s="410"/>
      <c r="B203" s="415"/>
      <c r="C203" s="429"/>
      <c r="D203" s="412" t="s">
        <v>703</v>
      </c>
      <c r="E203" s="413" t="s">
        <v>248</v>
      </c>
      <c r="F203" s="481"/>
      <c r="G203" s="414"/>
      <c r="H203" s="409"/>
      <c r="I203" s="166"/>
      <c r="J203" s="409"/>
      <c r="K203" s="390"/>
    </row>
    <row r="204" spans="1:11">
      <c r="A204" s="410"/>
      <c r="B204" s="415"/>
      <c r="C204" s="433"/>
      <c r="D204" s="460"/>
      <c r="E204" s="473" t="s">
        <v>130</v>
      </c>
      <c r="F204" s="461" t="s">
        <v>224</v>
      </c>
      <c r="G204" s="414" t="s">
        <v>915</v>
      </c>
      <c r="H204" s="409"/>
      <c r="I204" s="166"/>
      <c r="J204" s="409"/>
      <c r="K204" s="390"/>
    </row>
    <row r="205" spans="1:11">
      <c r="A205" s="410"/>
      <c r="B205" s="415"/>
      <c r="C205" s="433"/>
      <c r="D205" s="460"/>
      <c r="E205" s="473" t="s">
        <v>0</v>
      </c>
      <c r="F205" s="439" t="s">
        <v>197</v>
      </c>
      <c r="G205" s="414" t="s">
        <v>915</v>
      </c>
      <c r="H205" s="409"/>
      <c r="I205" s="166"/>
      <c r="J205" s="409"/>
      <c r="K205" s="390"/>
    </row>
    <row r="206" spans="1:11">
      <c r="A206" s="410"/>
      <c r="B206" s="415"/>
      <c r="C206" s="429"/>
      <c r="D206" s="412" t="s">
        <v>563</v>
      </c>
      <c r="E206" s="413" t="s">
        <v>83</v>
      </c>
      <c r="F206" s="482"/>
      <c r="G206" s="414"/>
      <c r="H206" s="409"/>
      <c r="I206" s="166"/>
      <c r="J206" s="409"/>
      <c r="K206" s="390"/>
    </row>
    <row r="207" spans="1:11" ht="17.25" customHeight="1">
      <c r="A207" s="410"/>
      <c r="B207" s="415"/>
      <c r="C207" s="433"/>
      <c r="D207" s="460"/>
      <c r="E207" s="473" t="s">
        <v>130</v>
      </c>
      <c r="F207" s="461" t="s">
        <v>707</v>
      </c>
      <c r="G207" s="414" t="s">
        <v>915</v>
      </c>
      <c r="H207" s="409"/>
      <c r="I207" s="166"/>
      <c r="J207" s="409"/>
      <c r="K207" s="390"/>
    </row>
    <row r="208" spans="1:11" ht="25.5" customHeight="1">
      <c r="A208" s="410"/>
      <c r="B208" s="415"/>
      <c r="C208" s="433"/>
      <c r="D208" s="460"/>
      <c r="E208" s="473" t="s">
        <v>0</v>
      </c>
      <c r="F208" s="461" t="s">
        <v>510</v>
      </c>
      <c r="G208" s="414" t="s">
        <v>915</v>
      </c>
      <c r="H208" s="409"/>
      <c r="I208" s="166"/>
      <c r="J208" s="409"/>
      <c r="K208" s="390"/>
    </row>
    <row r="209" spans="1:11" ht="17.25" customHeight="1">
      <c r="A209" s="410"/>
      <c r="B209" s="415"/>
      <c r="C209" s="433"/>
      <c r="D209" s="460"/>
      <c r="E209" s="473" t="s">
        <v>363</v>
      </c>
      <c r="F209" s="461" t="s">
        <v>708</v>
      </c>
      <c r="G209" s="414" t="s">
        <v>915</v>
      </c>
      <c r="H209" s="409"/>
      <c r="I209" s="166"/>
      <c r="J209" s="409"/>
      <c r="K209" s="390"/>
    </row>
    <row r="210" spans="1:11" ht="17.25" customHeight="1">
      <c r="A210" s="410"/>
      <c r="B210" s="415"/>
      <c r="C210" s="433"/>
      <c r="D210" s="460"/>
      <c r="E210" s="473" t="s">
        <v>425</v>
      </c>
      <c r="F210" s="457" t="s">
        <v>528</v>
      </c>
      <c r="G210" s="414" t="s">
        <v>915</v>
      </c>
      <c r="H210" s="409"/>
      <c r="I210" s="166"/>
      <c r="J210" s="409"/>
      <c r="K210" s="390"/>
    </row>
    <row r="211" spans="1:11">
      <c r="A211" s="410"/>
      <c r="B211" s="415"/>
      <c r="C211" s="429"/>
      <c r="D211" s="412" t="s">
        <v>438</v>
      </c>
      <c r="E211" s="413" t="s">
        <v>107</v>
      </c>
      <c r="F211" s="404"/>
      <c r="G211" s="414"/>
      <c r="H211" s="409"/>
      <c r="I211" s="166"/>
      <c r="J211" s="409"/>
      <c r="K211" s="390"/>
    </row>
    <row r="212" spans="1:11">
      <c r="A212" s="410"/>
      <c r="B212" s="415"/>
      <c r="C212" s="433"/>
      <c r="D212" s="460"/>
      <c r="E212" s="473" t="s">
        <v>130</v>
      </c>
      <c r="F212" s="479" t="s">
        <v>709</v>
      </c>
      <c r="G212" s="414" t="s">
        <v>915</v>
      </c>
      <c r="H212" s="409"/>
      <c r="I212" s="166"/>
      <c r="J212" s="409"/>
      <c r="K212" s="390"/>
    </row>
    <row r="213" spans="1:11" ht="25.5" customHeight="1">
      <c r="A213" s="410"/>
      <c r="B213" s="415"/>
      <c r="C213" s="433"/>
      <c r="D213" s="460"/>
      <c r="E213" s="473" t="s">
        <v>0</v>
      </c>
      <c r="F213" s="461" t="s">
        <v>596</v>
      </c>
      <c r="G213" s="414" t="s">
        <v>915</v>
      </c>
      <c r="H213" s="409"/>
      <c r="I213" s="166"/>
      <c r="J213" s="409"/>
      <c r="K213" s="390"/>
    </row>
    <row r="214" spans="1:11" ht="13.5" customHeight="1">
      <c r="A214" s="410"/>
      <c r="B214" s="415"/>
      <c r="C214" s="433"/>
      <c r="D214" s="460"/>
      <c r="E214" s="473" t="s">
        <v>363</v>
      </c>
      <c r="F214" s="462" t="s">
        <v>496</v>
      </c>
      <c r="G214" s="414" t="s">
        <v>915</v>
      </c>
      <c r="H214" s="409"/>
      <c r="I214" s="166"/>
      <c r="J214" s="409"/>
      <c r="K214" s="390"/>
    </row>
    <row r="215" spans="1:11" ht="13.5" customHeight="1">
      <c r="A215" s="410"/>
      <c r="B215" s="415"/>
      <c r="C215" s="433"/>
      <c r="D215" s="460"/>
      <c r="E215" s="473" t="s">
        <v>425</v>
      </c>
      <c r="F215" s="461" t="s">
        <v>1290</v>
      </c>
      <c r="G215" s="414" t="s">
        <v>915</v>
      </c>
      <c r="H215" s="409"/>
      <c r="I215" s="166"/>
      <c r="J215" s="409"/>
      <c r="K215" s="390"/>
    </row>
    <row r="216" spans="1:11" ht="13.5" customHeight="1">
      <c r="A216" s="410"/>
      <c r="B216" s="415"/>
      <c r="C216" s="433"/>
      <c r="D216" s="460"/>
      <c r="E216" s="473" t="s">
        <v>657</v>
      </c>
      <c r="F216" s="461" t="s">
        <v>710</v>
      </c>
      <c r="G216" s="414" t="s">
        <v>915</v>
      </c>
      <c r="H216" s="409"/>
      <c r="I216" s="166"/>
      <c r="J216" s="409"/>
      <c r="K216" s="390"/>
    </row>
    <row r="217" spans="1:11" ht="13.5" customHeight="1">
      <c r="A217" s="410"/>
      <c r="B217" s="415"/>
      <c r="C217" s="433"/>
      <c r="D217" s="460"/>
      <c r="E217" s="473" t="s">
        <v>306</v>
      </c>
      <c r="F217" s="457" t="s">
        <v>711</v>
      </c>
      <c r="G217" s="414" t="s">
        <v>915</v>
      </c>
      <c r="H217" s="409"/>
      <c r="I217" s="166"/>
      <c r="J217" s="409"/>
      <c r="K217" s="390"/>
    </row>
    <row r="218" spans="1:11">
      <c r="A218" s="410"/>
      <c r="B218" s="415"/>
      <c r="C218" s="429"/>
      <c r="D218" s="412" t="s">
        <v>86</v>
      </c>
      <c r="E218" s="413" t="s">
        <v>686</v>
      </c>
      <c r="F218" s="439"/>
      <c r="G218" s="414"/>
      <c r="H218" s="409"/>
      <c r="I218" s="166"/>
      <c r="J218" s="409"/>
      <c r="K218" s="390"/>
    </row>
    <row r="219" spans="1:11">
      <c r="A219" s="410"/>
      <c r="B219" s="415"/>
      <c r="C219" s="433"/>
      <c r="D219" s="460"/>
      <c r="E219" s="473" t="s">
        <v>130</v>
      </c>
      <c r="F219" s="461" t="s">
        <v>712</v>
      </c>
      <c r="G219" s="414" t="s">
        <v>915</v>
      </c>
      <c r="H219" s="409"/>
      <c r="I219" s="166"/>
      <c r="J219" s="409"/>
      <c r="K219" s="390"/>
    </row>
    <row r="220" spans="1:11">
      <c r="A220" s="410"/>
      <c r="B220" s="415"/>
      <c r="C220" s="433"/>
      <c r="D220" s="460"/>
      <c r="E220" s="473" t="s">
        <v>0</v>
      </c>
      <c r="F220" s="457" t="s">
        <v>268</v>
      </c>
      <c r="G220" s="414" t="s">
        <v>915</v>
      </c>
      <c r="H220" s="409"/>
      <c r="I220" s="166"/>
      <c r="J220" s="409"/>
      <c r="K220" s="390"/>
    </row>
    <row r="221" spans="1:11">
      <c r="A221" s="410"/>
      <c r="B221" s="415"/>
      <c r="C221" s="429"/>
      <c r="D221" s="412" t="s">
        <v>472</v>
      </c>
      <c r="E221" s="413" t="s">
        <v>90</v>
      </c>
      <c r="F221" s="404"/>
      <c r="G221" s="414"/>
      <c r="H221" s="409"/>
      <c r="I221" s="166"/>
      <c r="J221" s="409"/>
      <c r="K221" s="390"/>
    </row>
    <row r="222" spans="1:11" ht="12.75" customHeight="1">
      <c r="A222" s="410"/>
      <c r="B222" s="415"/>
      <c r="C222" s="433"/>
      <c r="D222" s="460"/>
      <c r="E222" s="473" t="s">
        <v>130</v>
      </c>
      <c r="F222" s="461" t="s">
        <v>2</v>
      </c>
      <c r="G222" s="414" t="s">
        <v>915</v>
      </c>
      <c r="H222" s="409"/>
      <c r="I222" s="166"/>
      <c r="J222" s="409"/>
      <c r="K222" s="390"/>
    </row>
    <row r="223" spans="1:11" ht="12.75" customHeight="1">
      <c r="A223" s="410"/>
      <c r="B223" s="415"/>
      <c r="C223" s="433"/>
      <c r="D223" s="460"/>
      <c r="E223" s="473" t="s">
        <v>0</v>
      </c>
      <c r="F223" s="461" t="s">
        <v>714</v>
      </c>
      <c r="G223" s="414" t="s">
        <v>915</v>
      </c>
      <c r="H223" s="409"/>
      <c r="I223" s="166"/>
      <c r="J223" s="409"/>
      <c r="K223" s="390"/>
    </row>
    <row r="224" spans="1:11" ht="12.75" customHeight="1">
      <c r="A224" s="410"/>
      <c r="B224" s="415"/>
      <c r="C224" s="433"/>
      <c r="D224" s="460"/>
      <c r="E224" s="473" t="s">
        <v>363</v>
      </c>
      <c r="F224" s="461" t="s">
        <v>21</v>
      </c>
      <c r="G224" s="414" t="s">
        <v>915</v>
      </c>
      <c r="H224" s="409"/>
      <c r="I224" s="166"/>
      <c r="J224" s="409"/>
      <c r="K224" s="390"/>
    </row>
    <row r="225" spans="1:11" ht="12.75" customHeight="1">
      <c r="A225" s="410"/>
      <c r="B225" s="415"/>
      <c r="C225" s="433"/>
      <c r="D225" s="460"/>
      <c r="E225" s="473" t="s">
        <v>425</v>
      </c>
      <c r="F225" s="461" t="s">
        <v>612</v>
      </c>
      <c r="G225" s="414" t="s">
        <v>915</v>
      </c>
      <c r="H225" s="409"/>
      <c r="I225" s="166"/>
      <c r="J225" s="409"/>
      <c r="K225" s="390"/>
    </row>
    <row r="226" spans="1:11" ht="12.75" customHeight="1">
      <c r="A226" s="410"/>
      <c r="B226" s="425"/>
      <c r="C226" s="440"/>
      <c r="D226" s="463"/>
      <c r="E226" s="473" t="s">
        <v>657</v>
      </c>
      <c r="F226" s="457" t="s">
        <v>715</v>
      </c>
      <c r="G226" s="414" t="s">
        <v>915</v>
      </c>
      <c r="H226" s="409"/>
      <c r="I226" s="166"/>
      <c r="J226" s="409"/>
      <c r="K226" s="390"/>
    </row>
    <row r="227" spans="1:11">
      <c r="A227" s="410"/>
      <c r="B227" s="415" t="s">
        <v>23</v>
      </c>
      <c r="C227" s="429"/>
      <c r="D227" s="470"/>
      <c r="E227" s="467"/>
      <c r="F227" s="404"/>
      <c r="G227" s="414"/>
      <c r="H227" s="409"/>
      <c r="I227" s="166"/>
      <c r="J227" s="409"/>
      <c r="K227" s="390"/>
    </row>
    <row r="228" spans="1:11" ht="15" customHeight="1">
      <c r="A228" s="410"/>
      <c r="B228" s="411"/>
      <c r="C228" s="412" t="s">
        <v>681</v>
      </c>
      <c r="D228" s="413"/>
      <c r="E228" s="467"/>
      <c r="F228" s="404"/>
      <c r="G228" s="414"/>
      <c r="H228" s="408"/>
      <c r="I228" s="166"/>
      <c r="J228" s="409"/>
    </row>
    <row r="229" spans="1:11">
      <c r="A229" s="410"/>
      <c r="B229" s="415"/>
      <c r="C229" s="423"/>
      <c r="D229" s="448"/>
      <c r="E229" s="454" t="s">
        <v>76</v>
      </c>
      <c r="F229" s="442" t="s">
        <v>325</v>
      </c>
      <c r="G229" s="414" t="s">
        <v>915</v>
      </c>
      <c r="H229" s="409"/>
      <c r="I229" s="166"/>
      <c r="J229" s="409"/>
      <c r="K229" s="390"/>
    </row>
    <row r="230" spans="1:11" ht="12.75" customHeight="1">
      <c r="A230" s="410"/>
      <c r="B230" s="415"/>
      <c r="C230" s="423"/>
      <c r="D230" s="448"/>
      <c r="E230" s="454" t="s">
        <v>75</v>
      </c>
      <c r="F230" s="442" t="s">
        <v>511</v>
      </c>
      <c r="G230" s="414" t="s">
        <v>915</v>
      </c>
      <c r="H230" s="409"/>
      <c r="I230" s="166"/>
      <c r="J230" s="409"/>
      <c r="K230" s="390"/>
    </row>
    <row r="231" spans="1:11">
      <c r="A231" s="410"/>
      <c r="B231" s="415"/>
      <c r="C231" s="423"/>
      <c r="D231" s="448"/>
      <c r="E231" s="454" t="s">
        <v>384</v>
      </c>
      <c r="F231" s="442" t="s">
        <v>288</v>
      </c>
      <c r="G231" s="414" t="s">
        <v>915</v>
      </c>
      <c r="H231" s="409"/>
      <c r="I231" s="166"/>
      <c r="J231" s="409"/>
      <c r="K231" s="390"/>
    </row>
    <row r="232" spans="1:11">
      <c r="A232" s="410"/>
      <c r="B232" s="415"/>
      <c r="C232" s="423"/>
      <c r="D232" s="448"/>
      <c r="E232" s="470" t="s">
        <v>495</v>
      </c>
      <c r="F232" s="413" t="s">
        <v>717</v>
      </c>
      <c r="G232" s="414" t="s">
        <v>915</v>
      </c>
      <c r="H232" s="409"/>
      <c r="I232" s="166"/>
      <c r="J232" s="409"/>
      <c r="K232" s="390"/>
    </row>
    <row r="233" spans="1:11">
      <c r="A233" s="410"/>
      <c r="B233" s="415"/>
      <c r="C233" s="423"/>
      <c r="D233" s="448"/>
      <c r="E233" s="454" t="s">
        <v>138</v>
      </c>
      <c r="F233" s="442" t="s">
        <v>129</v>
      </c>
      <c r="G233" s="414" t="s">
        <v>915</v>
      </c>
      <c r="H233" s="409"/>
      <c r="I233" s="166"/>
      <c r="J233" s="409"/>
      <c r="K233" s="390"/>
    </row>
    <row r="234" spans="1:11" ht="12.75" customHeight="1">
      <c r="A234" s="410"/>
      <c r="B234" s="415"/>
      <c r="C234" s="423"/>
      <c r="D234" s="448"/>
      <c r="E234" s="412" t="s">
        <v>685</v>
      </c>
      <c r="F234" s="413" t="s">
        <v>718</v>
      </c>
      <c r="G234" s="414" t="s">
        <v>915</v>
      </c>
      <c r="H234" s="409"/>
      <c r="I234" s="166"/>
      <c r="J234" s="409"/>
      <c r="K234" s="390"/>
    </row>
    <row r="235" spans="1:11">
      <c r="A235" s="410"/>
      <c r="B235" s="415"/>
      <c r="C235" s="423"/>
      <c r="D235" s="448"/>
      <c r="E235" s="454" t="s">
        <v>392</v>
      </c>
      <c r="F235" s="442" t="s">
        <v>68</v>
      </c>
      <c r="G235" s="414" t="s">
        <v>915</v>
      </c>
      <c r="H235" s="409"/>
      <c r="I235" s="166"/>
      <c r="J235" s="409"/>
      <c r="K235" s="390"/>
    </row>
    <row r="236" spans="1:11">
      <c r="A236" s="410"/>
      <c r="B236" s="415"/>
      <c r="C236" s="416"/>
      <c r="D236" s="472"/>
      <c r="E236" s="483" t="s">
        <v>357</v>
      </c>
      <c r="F236" s="411" t="s">
        <v>719</v>
      </c>
      <c r="G236" s="414" t="s">
        <v>915</v>
      </c>
      <c r="H236" s="409"/>
      <c r="I236" s="166"/>
      <c r="J236" s="409"/>
      <c r="K236" s="390"/>
    </row>
    <row r="237" spans="1:11">
      <c r="A237" s="410"/>
      <c r="B237" s="415"/>
      <c r="C237" s="403" t="s">
        <v>233</v>
      </c>
      <c r="D237" s="451"/>
      <c r="E237" s="473"/>
      <c r="F237" s="449"/>
      <c r="G237" s="414"/>
      <c r="H237" s="409"/>
      <c r="I237" s="166"/>
      <c r="J237" s="409"/>
      <c r="K237" s="390"/>
    </row>
    <row r="238" spans="1:11">
      <c r="A238" s="410"/>
      <c r="B238" s="415"/>
      <c r="C238" s="416"/>
      <c r="D238" s="418"/>
      <c r="E238" s="441" t="s">
        <v>205</v>
      </c>
      <c r="F238" s="413" t="s">
        <v>232</v>
      </c>
      <c r="G238" s="414" t="s">
        <v>915</v>
      </c>
      <c r="H238" s="409"/>
      <c r="I238" s="166"/>
      <c r="J238" s="409"/>
      <c r="K238" s="390"/>
    </row>
    <row r="239" spans="1:11">
      <c r="A239" s="410"/>
      <c r="B239" s="415"/>
      <c r="C239" s="403" t="s">
        <v>638</v>
      </c>
      <c r="D239" s="412"/>
      <c r="E239" s="467"/>
      <c r="F239" s="450"/>
      <c r="G239" s="414"/>
      <c r="H239" s="409"/>
      <c r="I239" s="166"/>
      <c r="J239" s="409"/>
      <c r="K239" s="390"/>
    </row>
    <row r="240" spans="1:11">
      <c r="A240" s="410"/>
      <c r="B240" s="415"/>
      <c r="C240" s="416"/>
      <c r="D240" s="418"/>
      <c r="E240" s="441" t="s">
        <v>205</v>
      </c>
      <c r="F240" s="442" t="s">
        <v>721</v>
      </c>
      <c r="G240" s="414" t="s">
        <v>915</v>
      </c>
      <c r="H240" s="409"/>
      <c r="I240" s="166"/>
      <c r="J240" s="409"/>
      <c r="K240" s="390"/>
    </row>
    <row r="241" spans="1:11">
      <c r="A241" s="410"/>
      <c r="B241" s="415"/>
      <c r="C241" s="403" t="s">
        <v>688</v>
      </c>
      <c r="D241" s="451"/>
      <c r="E241" s="441"/>
      <c r="F241" s="450"/>
      <c r="G241" s="414"/>
      <c r="H241" s="409"/>
      <c r="I241" s="166"/>
      <c r="J241" s="409"/>
      <c r="K241" s="390"/>
    </row>
    <row r="242" spans="1:11" ht="51" customHeight="1">
      <c r="A242" s="410"/>
      <c r="B242" s="415"/>
      <c r="C242" s="423"/>
      <c r="D242" s="448"/>
      <c r="E242" s="478" t="s">
        <v>130</v>
      </c>
      <c r="F242" s="477" t="s">
        <v>722</v>
      </c>
      <c r="G242" s="414" t="s">
        <v>915</v>
      </c>
      <c r="H242" s="409"/>
      <c r="I242" s="166"/>
      <c r="J242" s="409"/>
      <c r="K242" s="390"/>
    </row>
    <row r="243" spans="1:11">
      <c r="A243" s="410"/>
      <c r="B243" s="415"/>
      <c r="C243" s="416"/>
      <c r="D243" s="446"/>
      <c r="E243" s="441" t="s">
        <v>0</v>
      </c>
      <c r="F243" s="450" t="s">
        <v>723</v>
      </c>
      <c r="G243" s="414" t="s">
        <v>915</v>
      </c>
      <c r="H243" s="409"/>
      <c r="I243" s="166"/>
      <c r="J243" s="409"/>
      <c r="K243" s="390"/>
    </row>
    <row r="244" spans="1:11">
      <c r="A244" s="410"/>
      <c r="B244" s="415"/>
      <c r="C244" s="403" t="s">
        <v>549</v>
      </c>
      <c r="D244" s="451"/>
      <c r="E244" s="478"/>
      <c r="F244" s="484"/>
      <c r="G244" s="414"/>
      <c r="H244" s="409"/>
      <c r="I244" s="166"/>
      <c r="J244" s="409"/>
      <c r="K244" s="390"/>
    </row>
    <row r="245" spans="1:11" ht="13.5" customHeight="1">
      <c r="A245" s="410"/>
      <c r="B245" s="415"/>
      <c r="C245" s="423"/>
      <c r="D245" s="448"/>
      <c r="E245" s="473" t="s">
        <v>130</v>
      </c>
      <c r="F245" s="462" t="s">
        <v>512</v>
      </c>
      <c r="G245" s="414" t="s">
        <v>915</v>
      </c>
      <c r="H245" s="409"/>
      <c r="I245" s="166"/>
      <c r="J245" s="409"/>
      <c r="K245" s="390"/>
    </row>
    <row r="246" spans="1:11" ht="30" customHeight="1">
      <c r="A246" s="410"/>
      <c r="B246" s="415"/>
      <c r="C246" s="423"/>
      <c r="D246" s="448"/>
      <c r="E246" s="473" t="s">
        <v>0</v>
      </c>
      <c r="F246" s="479" t="s">
        <v>391</v>
      </c>
      <c r="G246" s="414" t="s">
        <v>915</v>
      </c>
      <c r="H246" s="409"/>
      <c r="I246" s="166"/>
      <c r="J246" s="409"/>
      <c r="K246" s="390"/>
    </row>
    <row r="247" spans="1:11" ht="33" customHeight="1">
      <c r="A247" s="410"/>
      <c r="B247" s="415"/>
      <c r="C247" s="423"/>
      <c r="D247" s="448"/>
      <c r="E247" s="473" t="s">
        <v>363</v>
      </c>
      <c r="F247" s="461" t="s">
        <v>726</v>
      </c>
      <c r="G247" s="414" t="s">
        <v>915</v>
      </c>
      <c r="H247" s="409"/>
      <c r="I247" s="166"/>
      <c r="J247" s="409"/>
      <c r="K247" s="390"/>
    </row>
    <row r="248" spans="1:11">
      <c r="A248" s="410"/>
      <c r="B248" s="415"/>
      <c r="C248" s="423"/>
      <c r="D248" s="448"/>
      <c r="E248" s="473" t="s">
        <v>425</v>
      </c>
      <c r="F248" s="461" t="s">
        <v>727</v>
      </c>
      <c r="G248" s="414" t="s">
        <v>915</v>
      </c>
      <c r="H248" s="409"/>
      <c r="I248" s="166"/>
      <c r="J248" s="409"/>
      <c r="K248" s="390"/>
    </row>
    <row r="249" spans="1:11" ht="30" customHeight="1">
      <c r="A249" s="410"/>
      <c r="B249" s="415"/>
      <c r="C249" s="423"/>
      <c r="D249" s="448"/>
      <c r="E249" s="473" t="s">
        <v>657</v>
      </c>
      <c r="F249" s="462" t="s">
        <v>917</v>
      </c>
      <c r="G249" s="414" t="s">
        <v>915</v>
      </c>
      <c r="H249" s="409"/>
      <c r="I249" s="166"/>
      <c r="J249" s="409"/>
      <c r="K249" s="390"/>
    </row>
    <row r="250" spans="1:11" ht="39" customHeight="1">
      <c r="A250" s="410"/>
      <c r="B250" s="415"/>
      <c r="C250" s="423"/>
      <c r="D250" s="448"/>
      <c r="E250" s="473" t="s">
        <v>306</v>
      </c>
      <c r="F250" s="461" t="s">
        <v>439</v>
      </c>
      <c r="G250" s="414" t="s">
        <v>915</v>
      </c>
      <c r="H250" s="409"/>
      <c r="I250" s="166"/>
      <c r="J250" s="409"/>
      <c r="K250" s="390"/>
    </row>
    <row r="251" spans="1:11">
      <c r="A251" s="410"/>
      <c r="B251" s="415"/>
      <c r="C251" s="423"/>
      <c r="D251" s="448"/>
      <c r="E251" s="473" t="s">
        <v>361</v>
      </c>
      <c r="F251" s="479" t="s">
        <v>117</v>
      </c>
      <c r="G251" s="414" t="s">
        <v>915</v>
      </c>
      <c r="H251" s="409"/>
      <c r="I251" s="166"/>
      <c r="J251" s="409"/>
      <c r="K251" s="390"/>
    </row>
    <row r="252" spans="1:11">
      <c r="A252" s="410"/>
      <c r="B252" s="415"/>
      <c r="C252" s="423"/>
      <c r="D252" s="448"/>
      <c r="E252" s="473" t="s">
        <v>376</v>
      </c>
      <c r="F252" s="461" t="s">
        <v>113</v>
      </c>
      <c r="G252" s="414" t="s">
        <v>915</v>
      </c>
      <c r="H252" s="409"/>
      <c r="I252" s="166"/>
      <c r="J252" s="409"/>
      <c r="K252" s="390"/>
    </row>
    <row r="253" spans="1:11">
      <c r="A253" s="410"/>
      <c r="B253" s="415"/>
      <c r="C253" s="416"/>
      <c r="D253" s="446"/>
      <c r="E253" s="473" t="s">
        <v>368</v>
      </c>
      <c r="F253" s="457" t="s">
        <v>730</v>
      </c>
      <c r="G253" s="414" t="s">
        <v>915</v>
      </c>
      <c r="H253" s="409"/>
      <c r="I253" s="166"/>
      <c r="J253" s="409"/>
      <c r="K253" s="390"/>
    </row>
    <row r="254" spans="1:11">
      <c r="A254" s="410"/>
      <c r="B254" s="415"/>
      <c r="C254" s="437" t="s">
        <v>296</v>
      </c>
      <c r="D254" s="460"/>
      <c r="E254" s="473"/>
      <c r="F254" s="450"/>
      <c r="G254" s="414"/>
      <c r="H254" s="409"/>
      <c r="I254" s="166"/>
      <c r="J254" s="409"/>
      <c r="K254" s="390"/>
    </row>
    <row r="255" spans="1:11">
      <c r="A255" s="410"/>
      <c r="B255" s="415"/>
      <c r="C255" s="429"/>
      <c r="D255" s="412" t="s">
        <v>426</v>
      </c>
      <c r="E255" s="413" t="s">
        <v>362</v>
      </c>
      <c r="F255" s="439"/>
      <c r="G255" s="414"/>
      <c r="H255" s="409"/>
      <c r="I255" s="166"/>
      <c r="J255" s="409"/>
      <c r="K255" s="390"/>
    </row>
    <row r="256" spans="1:11">
      <c r="A256" s="410"/>
      <c r="B256" s="415"/>
      <c r="C256" s="433"/>
      <c r="D256" s="460"/>
      <c r="E256" s="473" t="s">
        <v>130</v>
      </c>
      <c r="F256" s="461" t="s">
        <v>366</v>
      </c>
      <c r="G256" s="414" t="s">
        <v>915</v>
      </c>
      <c r="H256" s="409"/>
      <c r="I256" s="166"/>
      <c r="J256" s="409"/>
      <c r="K256" s="390"/>
    </row>
    <row r="257" spans="1:11">
      <c r="A257" s="410"/>
      <c r="B257" s="415"/>
      <c r="C257" s="433"/>
      <c r="D257" s="460"/>
      <c r="E257" s="473" t="s">
        <v>0</v>
      </c>
      <c r="F257" s="461" t="s">
        <v>234</v>
      </c>
      <c r="G257" s="414" t="s">
        <v>915</v>
      </c>
      <c r="H257" s="409"/>
      <c r="I257" s="166"/>
      <c r="J257" s="409"/>
      <c r="K257" s="390"/>
    </row>
    <row r="258" spans="1:11">
      <c r="A258" s="410"/>
      <c r="B258" s="415"/>
      <c r="C258" s="433"/>
      <c r="D258" s="460"/>
      <c r="E258" s="473" t="s">
        <v>363</v>
      </c>
      <c r="F258" s="457" t="s">
        <v>918</v>
      </c>
      <c r="G258" s="414" t="s">
        <v>915</v>
      </c>
      <c r="H258" s="409"/>
      <c r="I258" s="166"/>
      <c r="J258" s="409"/>
      <c r="K258" s="390"/>
    </row>
    <row r="259" spans="1:11" ht="13.5" customHeight="1">
      <c r="A259" s="410"/>
      <c r="B259" s="415"/>
      <c r="C259" s="433"/>
      <c r="D259" s="412" t="s">
        <v>671</v>
      </c>
      <c r="E259" s="413" t="s">
        <v>49</v>
      </c>
      <c r="F259" s="439"/>
      <c r="G259" s="414"/>
      <c r="H259" s="409"/>
      <c r="I259" s="166"/>
      <c r="J259" s="409"/>
      <c r="K259" s="390"/>
    </row>
    <row r="260" spans="1:11">
      <c r="A260" s="410"/>
      <c r="B260" s="415"/>
      <c r="C260" s="433"/>
      <c r="D260" s="460"/>
      <c r="E260" s="473" t="s">
        <v>130</v>
      </c>
      <c r="F260" s="461" t="s">
        <v>488</v>
      </c>
      <c r="G260" s="414" t="s">
        <v>915</v>
      </c>
      <c r="H260" s="409"/>
      <c r="I260" s="166"/>
      <c r="J260" s="409"/>
      <c r="K260" s="390"/>
    </row>
    <row r="261" spans="1:11" ht="21.75" customHeight="1">
      <c r="A261" s="410"/>
      <c r="B261" s="415"/>
      <c r="C261" s="433"/>
      <c r="D261" s="460"/>
      <c r="E261" s="473" t="s">
        <v>0</v>
      </c>
      <c r="F261" s="461" t="s">
        <v>344</v>
      </c>
      <c r="G261" s="414" t="s">
        <v>915</v>
      </c>
      <c r="H261" s="409"/>
      <c r="I261" s="166"/>
      <c r="J261" s="409"/>
      <c r="K261" s="390"/>
    </row>
    <row r="262" spans="1:11">
      <c r="A262" s="410"/>
      <c r="B262" s="415"/>
      <c r="C262" s="433"/>
      <c r="D262" s="460"/>
      <c r="E262" s="473" t="s">
        <v>363</v>
      </c>
      <c r="F262" s="461" t="s">
        <v>231</v>
      </c>
      <c r="G262" s="414" t="s">
        <v>915</v>
      </c>
      <c r="H262" s="409"/>
      <c r="I262" s="166"/>
      <c r="J262" s="409"/>
      <c r="K262" s="390"/>
    </row>
    <row r="263" spans="1:11">
      <c r="A263" s="410"/>
      <c r="B263" s="415"/>
      <c r="C263" s="433"/>
      <c r="D263" s="460"/>
      <c r="E263" s="473" t="s">
        <v>425</v>
      </c>
      <c r="F263" s="461" t="s">
        <v>464</v>
      </c>
      <c r="G263" s="414" t="s">
        <v>915</v>
      </c>
      <c r="H263" s="409"/>
      <c r="I263" s="166"/>
      <c r="J263" s="409"/>
      <c r="K263" s="390"/>
    </row>
    <row r="264" spans="1:11">
      <c r="A264" s="410"/>
      <c r="B264" s="415"/>
      <c r="C264" s="433"/>
      <c r="D264" s="460"/>
      <c r="E264" s="473" t="s">
        <v>657</v>
      </c>
      <c r="F264" s="461" t="s">
        <v>482</v>
      </c>
      <c r="G264" s="414" t="s">
        <v>915</v>
      </c>
      <c r="H264" s="409"/>
      <c r="I264" s="166"/>
      <c r="J264" s="409"/>
      <c r="K264" s="390"/>
    </row>
    <row r="265" spans="1:11" ht="22.5" customHeight="1">
      <c r="A265" s="410"/>
      <c r="B265" s="415"/>
      <c r="C265" s="433"/>
      <c r="D265" s="460"/>
      <c r="E265" s="473" t="s">
        <v>306</v>
      </c>
      <c r="F265" s="461" t="s">
        <v>230</v>
      </c>
      <c r="G265" s="414" t="s">
        <v>915</v>
      </c>
      <c r="H265" s="409"/>
      <c r="I265" s="166"/>
      <c r="J265" s="409"/>
      <c r="K265" s="390"/>
    </row>
    <row r="266" spans="1:11" ht="22.5" customHeight="1">
      <c r="A266" s="410"/>
      <c r="B266" s="415"/>
      <c r="C266" s="433"/>
      <c r="D266" s="460"/>
      <c r="E266" s="473" t="s">
        <v>361</v>
      </c>
      <c r="F266" s="477" t="s">
        <v>731</v>
      </c>
      <c r="G266" s="414" t="s">
        <v>915</v>
      </c>
      <c r="H266" s="409"/>
      <c r="I266" s="166"/>
      <c r="J266" s="409"/>
      <c r="K266" s="390"/>
    </row>
    <row r="267" spans="1:11">
      <c r="A267" s="410"/>
      <c r="B267" s="415"/>
      <c r="C267" s="433"/>
      <c r="D267" s="412" t="s">
        <v>385</v>
      </c>
      <c r="E267" s="413" t="s">
        <v>325</v>
      </c>
      <c r="F267" s="439"/>
      <c r="G267" s="414"/>
      <c r="H267" s="409"/>
      <c r="I267" s="166"/>
      <c r="J267" s="409"/>
      <c r="K267" s="390"/>
    </row>
    <row r="268" spans="1:11">
      <c r="A268" s="410"/>
      <c r="B268" s="415"/>
      <c r="C268" s="433"/>
      <c r="D268" s="460"/>
      <c r="E268" s="473" t="s">
        <v>130</v>
      </c>
      <c r="F268" s="465" t="s">
        <v>122</v>
      </c>
      <c r="G268" s="414" t="s">
        <v>915</v>
      </c>
      <c r="H268" s="409"/>
      <c r="I268" s="166"/>
      <c r="J268" s="409"/>
      <c r="K268" s="390"/>
    </row>
    <row r="269" spans="1:11" ht="21.75" customHeight="1">
      <c r="A269" s="410"/>
      <c r="B269" s="415"/>
      <c r="C269" s="433"/>
      <c r="D269" s="460"/>
      <c r="E269" s="473" t="s">
        <v>0</v>
      </c>
      <c r="F269" s="465" t="s">
        <v>478</v>
      </c>
      <c r="G269" s="414" t="s">
        <v>915</v>
      </c>
      <c r="H269" s="409"/>
      <c r="I269" s="166"/>
      <c r="J269" s="409"/>
      <c r="K269" s="390"/>
    </row>
    <row r="270" spans="1:11" ht="24" customHeight="1">
      <c r="A270" s="410"/>
      <c r="B270" s="415"/>
      <c r="C270" s="433"/>
      <c r="D270" s="460"/>
      <c r="E270" s="473" t="s">
        <v>363</v>
      </c>
      <c r="F270" s="465" t="s">
        <v>732</v>
      </c>
      <c r="G270" s="414" t="s">
        <v>915</v>
      </c>
      <c r="H270" s="409"/>
      <c r="I270" s="166"/>
      <c r="J270" s="409"/>
      <c r="K270" s="390"/>
    </row>
    <row r="271" spans="1:11">
      <c r="A271" s="410"/>
      <c r="B271" s="415"/>
      <c r="C271" s="433"/>
      <c r="D271" s="460"/>
      <c r="E271" s="473" t="s">
        <v>425</v>
      </c>
      <c r="F271" s="465" t="s">
        <v>387</v>
      </c>
      <c r="G271" s="414" t="s">
        <v>915</v>
      </c>
      <c r="H271" s="409"/>
      <c r="I271" s="166"/>
      <c r="J271" s="409"/>
      <c r="K271" s="390"/>
    </row>
    <row r="272" spans="1:11">
      <c r="A272" s="410"/>
      <c r="B272" s="415"/>
      <c r="C272" s="433"/>
      <c r="D272" s="460"/>
      <c r="E272" s="473" t="s">
        <v>657</v>
      </c>
      <c r="F272" s="465" t="s">
        <v>468</v>
      </c>
      <c r="G272" s="414" t="s">
        <v>915</v>
      </c>
      <c r="H272" s="409"/>
      <c r="I272" s="166"/>
      <c r="J272" s="409"/>
      <c r="K272" s="390"/>
    </row>
    <row r="273" spans="1:11" ht="21.75" customHeight="1">
      <c r="A273" s="410"/>
      <c r="B273" s="415"/>
      <c r="C273" s="433"/>
      <c r="D273" s="460"/>
      <c r="E273" s="473" t="s">
        <v>306</v>
      </c>
      <c r="F273" s="477" t="s">
        <v>393</v>
      </c>
      <c r="G273" s="414" t="s">
        <v>915</v>
      </c>
      <c r="H273" s="409"/>
      <c r="I273" s="166"/>
      <c r="J273" s="409"/>
      <c r="K273" s="390"/>
    </row>
    <row r="274" spans="1:11">
      <c r="A274" s="410"/>
      <c r="B274" s="415"/>
      <c r="C274" s="433"/>
      <c r="D274" s="412" t="s">
        <v>377</v>
      </c>
      <c r="E274" s="413" t="s">
        <v>511</v>
      </c>
      <c r="F274" s="404"/>
      <c r="G274" s="414"/>
      <c r="H274" s="409"/>
      <c r="I274" s="166"/>
      <c r="J274" s="409"/>
      <c r="K274" s="390"/>
    </row>
    <row r="275" spans="1:11" ht="21.75" customHeight="1">
      <c r="A275" s="410"/>
      <c r="B275" s="415"/>
      <c r="C275" s="433"/>
      <c r="D275" s="460"/>
      <c r="E275" s="473" t="s">
        <v>130</v>
      </c>
      <c r="F275" s="465" t="s">
        <v>215</v>
      </c>
      <c r="G275" s="414" t="s">
        <v>915</v>
      </c>
      <c r="H275" s="409"/>
      <c r="I275" s="166"/>
      <c r="J275" s="409"/>
      <c r="K275" s="390"/>
    </row>
    <row r="276" spans="1:11">
      <c r="A276" s="410"/>
      <c r="B276" s="415"/>
      <c r="C276" s="433"/>
      <c r="D276" s="460"/>
      <c r="E276" s="473" t="s">
        <v>0</v>
      </c>
      <c r="F276" s="457" t="s">
        <v>386</v>
      </c>
      <c r="G276" s="414" t="s">
        <v>915</v>
      </c>
      <c r="H276" s="409"/>
      <c r="I276" s="166"/>
      <c r="J276" s="409"/>
      <c r="K276" s="390"/>
    </row>
    <row r="277" spans="1:11">
      <c r="A277" s="410"/>
      <c r="B277" s="415"/>
      <c r="C277" s="433"/>
      <c r="D277" s="412" t="s">
        <v>703</v>
      </c>
      <c r="E277" s="413" t="s">
        <v>288</v>
      </c>
      <c r="F277" s="439"/>
      <c r="G277" s="414"/>
      <c r="H277" s="409"/>
      <c r="I277" s="166"/>
      <c r="J277" s="409"/>
      <c r="K277" s="390"/>
    </row>
    <row r="278" spans="1:11">
      <c r="A278" s="410"/>
      <c r="B278" s="415"/>
      <c r="C278" s="433"/>
      <c r="D278" s="460"/>
      <c r="E278" s="473" t="s">
        <v>130</v>
      </c>
      <c r="F278" s="465" t="s">
        <v>219</v>
      </c>
      <c r="G278" s="414" t="s">
        <v>915</v>
      </c>
      <c r="H278" s="409"/>
      <c r="I278" s="166"/>
      <c r="J278" s="409"/>
      <c r="K278" s="390"/>
    </row>
    <row r="279" spans="1:11">
      <c r="A279" s="410"/>
      <c r="B279" s="415"/>
      <c r="C279" s="433"/>
      <c r="D279" s="460"/>
      <c r="E279" s="473" t="s">
        <v>0</v>
      </c>
      <c r="F279" s="476" t="s">
        <v>756</v>
      </c>
      <c r="G279" s="414" t="s">
        <v>915</v>
      </c>
      <c r="H279" s="409"/>
      <c r="I279" s="166"/>
      <c r="J279" s="409"/>
      <c r="K279" s="390"/>
    </row>
    <row r="280" spans="1:11" ht="21.75" customHeight="1">
      <c r="A280" s="410"/>
      <c r="B280" s="415"/>
      <c r="C280" s="433"/>
      <c r="D280" s="460"/>
      <c r="E280" s="473" t="s">
        <v>363</v>
      </c>
      <c r="F280" s="475" t="s">
        <v>81</v>
      </c>
      <c r="G280" s="414" t="s">
        <v>915</v>
      </c>
      <c r="H280" s="409"/>
      <c r="I280" s="166"/>
      <c r="J280" s="409"/>
      <c r="K280" s="390"/>
    </row>
    <row r="281" spans="1:11" ht="21">
      <c r="A281" s="410"/>
      <c r="B281" s="415"/>
      <c r="C281" s="433"/>
      <c r="D281" s="460"/>
      <c r="E281" s="473" t="s">
        <v>425</v>
      </c>
      <c r="F281" s="475" t="s">
        <v>326</v>
      </c>
      <c r="G281" s="414" t="s">
        <v>915</v>
      </c>
      <c r="H281" s="409"/>
      <c r="I281" s="166"/>
      <c r="J281" s="409"/>
      <c r="K281" s="390"/>
    </row>
    <row r="282" spans="1:11">
      <c r="A282" s="410"/>
      <c r="B282" s="415"/>
      <c r="C282" s="433"/>
      <c r="D282" s="460"/>
      <c r="E282" s="473" t="s">
        <v>657</v>
      </c>
      <c r="F282" s="475" t="s">
        <v>158</v>
      </c>
      <c r="G282" s="414"/>
      <c r="H282" s="409"/>
      <c r="I282" s="166"/>
      <c r="J282" s="409"/>
      <c r="K282" s="390"/>
    </row>
    <row r="283" spans="1:11" ht="21.75" customHeight="1">
      <c r="A283" s="410"/>
      <c r="B283" s="415"/>
      <c r="C283" s="433"/>
      <c r="D283" s="460"/>
      <c r="E283" s="473" t="s">
        <v>306</v>
      </c>
      <c r="F283" s="475" t="s">
        <v>734</v>
      </c>
      <c r="G283" s="414" t="s">
        <v>915</v>
      </c>
      <c r="H283" s="409"/>
      <c r="I283" s="166"/>
      <c r="J283" s="409"/>
      <c r="K283" s="390"/>
    </row>
    <row r="284" spans="1:11">
      <c r="A284" s="410"/>
      <c r="B284" s="415"/>
      <c r="C284" s="433"/>
      <c r="D284" s="460"/>
      <c r="E284" s="473" t="s">
        <v>361</v>
      </c>
      <c r="F284" s="439" t="s">
        <v>245</v>
      </c>
      <c r="G284" s="414" t="s">
        <v>915</v>
      </c>
      <c r="H284" s="409"/>
      <c r="I284" s="166"/>
      <c r="J284" s="409"/>
      <c r="K284" s="390"/>
    </row>
    <row r="285" spans="1:11">
      <c r="A285" s="410"/>
      <c r="B285" s="415"/>
      <c r="C285" s="433"/>
      <c r="D285" s="412" t="s">
        <v>563</v>
      </c>
      <c r="E285" s="413" t="s">
        <v>735</v>
      </c>
      <c r="F285" s="439"/>
      <c r="G285" s="414"/>
      <c r="H285" s="409"/>
      <c r="I285" s="166"/>
      <c r="J285" s="409"/>
      <c r="K285" s="390"/>
    </row>
    <row r="286" spans="1:11">
      <c r="A286" s="410"/>
      <c r="B286" s="415"/>
      <c r="C286" s="433"/>
      <c r="D286" s="460"/>
      <c r="E286" s="473" t="s">
        <v>130</v>
      </c>
      <c r="F286" s="468" t="s">
        <v>736</v>
      </c>
      <c r="G286" s="414" t="s">
        <v>915</v>
      </c>
      <c r="H286" s="409"/>
      <c r="I286" s="166"/>
      <c r="J286" s="409"/>
      <c r="K286" s="390"/>
    </row>
    <row r="287" spans="1:11" ht="21.75" customHeight="1">
      <c r="A287" s="410"/>
      <c r="B287" s="415"/>
      <c r="C287" s="433"/>
      <c r="D287" s="460"/>
      <c r="E287" s="473" t="s">
        <v>0</v>
      </c>
      <c r="F287" s="430" t="s">
        <v>737</v>
      </c>
      <c r="G287" s="414" t="s">
        <v>915</v>
      </c>
      <c r="H287" s="409"/>
      <c r="I287" s="166"/>
      <c r="J287" s="409"/>
      <c r="K287" s="390"/>
    </row>
    <row r="288" spans="1:11" ht="21.75" customHeight="1">
      <c r="A288" s="410"/>
      <c r="B288" s="415"/>
      <c r="C288" s="433"/>
      <c r="D288" s="460"/>
      <c r="E288" s="473" t="s">
        <v>363</v>
      </c>
      <c r="F288" s="430" t="s">
        <v>650</v>
      </c>
      <c r="G288" s="414" t="s">
        <v>915</v>
      </c>
      <c r="H288" s="409"/>
      <c r="I288" s="166"/>
      <c r="J288" s="409"/>
      <c r="K288" s="390"/>
    </row>
    <row r="289" spans="1:11">
      <c r="A289" s="410"/>
      <c r="B289" s="415"/>
      <c r="C289" s="433"/>
      <c r="D289" s="460"/>
      <c r="E289" s="473" t="s">
        <v>425</v>
      </c>
      <c r="F289" s="468" t="s">
        <v>260</v>
      </c>
      <c r="G289" s="414" t="s">
        <v>915</v>
      </c>
      <c r="H289" s="409"/>
      <c r="I289" s="166"/>
      <c r="J289" s="409"/>
      <c r="K289" s="390"/>
    </row>
    <row r="290" spans="1:11">
      <c r="A290" s="410"/>
      <c r="B290" s="415"/>
      <c r="C290" s="433"/>
      <c r="D290" s="460"/>
      <c r="E290" s="473" t="s">
        <v>657</v>
      </c>
      <c r="F290" s="469" t="s">
        <v>648</v>
      </c>
      <c r="G290" s="414"/>
      <c r="H290" s="409"/>
      <c r="I290" s="166"/>
      <c r="J290" s="409"/>
      <c r="K290" s="390"/>
    </row>
    <row r="291" spans="1:11">
      <c r="A291" s="410"/>
      <c r="B291" s="415"/>
      <c r="C291" s="433"/>
      <c r="D291" s="412" t="s">
        <v>438</v>
      </c>
      <c r="E291" s="413" t="s">
        <v>717</v>
      </c>
      <c r="F291" s="439"/>
      <c r="G291" s="414"/>
      <c r="H291" s="409"/>
      <c r="I291" s="166"/>
      <c r="J291" s="409"/>
      <c r="K291" s="390"/>
    </row>
    <row r="292" spans="1:11">
      <c r="A292" s="410"/>
      <c r="B292" s="415"/>
      <c r="C292" s="433"/>
      <c r="D292" s="460"/>
      <c r="E292" s="473" t="s">
        <v>130</v>
      </c>
      <c r="F292" s="465" t="s">
        <v>738</v>
      </c>
      <c r="G292" s="414" t="s">
        <v>915</v>
      </c>
      <c r="H292" s="409"/>
      <c r="I292" s="166"/>
      <c r="J292" s="409"/>
      <c r="K292" s="390"/>
    </row>
    <row r="293" spans="1:11" ht="21.75" customHeight="1">
      <c r="A293" s="410"/>
      <c r="B293" s="415"/>
      <c r="C293" s="433"/>
      <c r="D293" s="460"/>
      <c r="E293" s="473" t="s">
        <v>0</v>
      </c>
      <c r="F293" s="465" t="s">
        <v>359</v>
      </c>
      <c r="G293" s="414" t="s">
        <v>915</v>
      </c>
      <c r="H293" s="409"/>
      <c r="I293" s="166"/>
      <c r="J293" s="409"/>
      <c r="K293" s="390"/>
    </row>
    <row r="294" spans="1:11">
      <c r="A294" s="410"/>
      <c r="B294" s="415"/>
      <c r="C294" s="433"/>
      <c r="D294" s="460"/>
      <c r="E294" s="473" t="s">
        <v>363</v>
      </c>
      <c r="F294" s="465" t="s">
        <v>724</v>
      </c>
      <c r="G294" s="414" t="s">
        <v>915</v>
      </c>
      <c r="H294" s="409"/>
      <c r="I294" s="166"/>
      <c r="J294" s="409"/>
      <c r="K294" s="390"/>
    </row>
    <row r="295" spans="1:11" ht="21">
      <c r="A295" s="410"/>
      <c r="B295" s="415"/>
      <c r="C295" s="433"/>
      <c r="D295" s="460"/>
      <c r="E295" s="473" t="s">
        <v>425</v>
      </c>
      <c r="F295" s="476" t="s">
        <v>307</v>
      </c>
      <c r="G295" s="414" t="s">
        <v>915</v>
      </c>
      <c r="H295" s="409"/>
      <c r="I295" s="166"/>
      <c r="J295" s="409"/>
      <c r="K295" s="390"/>
    </row>
    <row r="296" spans="1:11" ht="21">
      <c r="A296" s="410"/>
      <c r="B296" s="415"/>
      <c r="C296" s="433"/>
      <c r="D296" s="460"/>
      <c r="E296" s="473" t="s">
        <v>657</v>
      </c>
      <c r="F296" s="465" t="s">
        <v>739</v>
      </c>
      <c r="G296" s="414" t="s">
        <v>915</v>
      </c>
      <c r="H296" s="409"/>
      <c r="I296" s="166"/>
      <c r="J296" s="409"/>
      <c r="K296" s="390"/>
    </row>
    <row r="297" spans="1:11" ht="21">
      <c r="A297" s="410"/>
      <c r="B297" s="415"/>
      <c r="C297" s="433"/>
      <c r="D297" s="460"/>
      <c r="E297" s="473" t="s">
        <v>306</v>
      </c>
      <c r="F297" s="465" t="s">
        <v>741</v>
      </c>
      <c r="G297" s="414" t="s">
        <v>915</v>
      </c>
      <c r="H297" s="409"/>
      <c r="I297" s="166"/>
      <c r="J297" s="409"/>
      <c r="K297" s="390"/>
    </row>
    <row r="298" spans="1:11">
      <c r="A298" s="410"/>
      <c r="B298" s="415"/>
      <c r="C298" s="433"/>
      <c r="D298" s="460"/>
      <c r="E298" s="473" t="s">
        <v>361</v>
      </c>
      <c r="F298" s="457" t="s">
        <v>423</v>
      </c>
      <c r="G298" s="414" t="s">
        <v>915</v>
      </c>
      <c r="H298" s="409"/>
      <c r="I298" s="166"/>
      <c r="J298" s="409"/>
      <c r="K298" s="390"/>
    </row>
    <row r="299" spans="1:11">
      <c r="A299" s="410"/>
      <c r="B299" s="415"/>
      <c r="C299" s="433"/>
      <c r="D299" s="412" t="s">
        <v>86</v>
      </c>
      <c r="E299" s="413" t="s">
        <v>129</v>
      </c>
      <c r="F299" s="439"/>
      <c r="G299" s="414"/>
      <c r="H299" s="409"/>
      <c r="I299" s="166"/>
      <c r="J299" s="409"/>
      <c r="K299" s="390"/>
    </row>
    <row r="300" spans="1:11">
      <c r="A300" s="410"/>
      <c r="B300" s="415"/>
      <c r="C300" s="433"/>
      <c r="D300" s="460"/>
      <c r="E300" s="473" t="s">
        <v>130</v>
      </c>
      <c r="F300" s="476" t="s">
        <v>382</v>
      </c>
      <c r="G300" s="414" t="s">
        <v>915</v>
      </c>
      <c r="H300" s="409"/>
      <c r="I300" s="166"/>
      <c r="J300" s="409"/>
      <c r="K300" s="390"/>
    </row>
    <row r="301" spans="1:11">
      <c r="A301" s="410"/>
      <c r="B301" s="415"/>
      <c r="C301" s="433"/>
      <c r="D301" s="460"/>
      <c r="E301" s="473" t="s">
        <v>0</v>
      </c>
      <c r="F301" s="465" t="s">
        <v>59</v>
      </c>
      <c r="G301" s="414" t="s">
        <v>915</v>
      </c>
      <c r="H301" s="409"/>
      <c r="I301" s="166"/>
      <c r="J301" s="409"/>
      <c r="K301" s="390"/>
    </row>
    <row r="302" spans="1:11" ht="21">
      <c r="A302" s="410"/>
      <c r="B302" s="415"/>
      <c r="C302" s="433"/>
      <c r="D302" s="460"/>
      <c r="E302" s="473" t="s">
        <v>363</v>
      </c>
      <c r="F302" s="465" t="s">
        <v>93</v>
      </c>
      <c r="G302" s="414" t="s">
        <v>915</v>
      </c>
      <c r="H302" s="409"/>
      <c r="I302" s="166"/>
      <c r="J302" s="409"/>
      <c r="K302" s="390"/>
    </row>
    <row r="303" spans="1:11">
      <c r="A303" s="410"/>
      <c r="B303" s="415"/>
      <c r="C303" s="433"/>
      <c r="D303" s="460"/>
      <c r="E303" s="473" t="s">
        <v>425</v>
      </c>
      <c r="F303" s="457" t="s">
        <v>408</v>
      </c>
      <c r="G303" s="414" t="s">
        <v>915</v>
      </c>
      <c r="H303" s="409"/>
      <c r="I303" s="166"/>
      <c r="J303" s="409"/>
      <c r="K303" s="390"/>
    </row>
    <row r="304" spans="1:11">
      <c r="A304" s="410"/>
      <c r="B304" s="415"/>
      <c r="C304" s="433"/>
      <c r="D304" s="412" t="s">
        <v>472</v>
      </c>
      <c r="E304" s="413" t="s">
        <v>140</v>
      </c>
      <c r="F304" s="439"/>
      <c r="G304" s="414"/>
      <c r="H304" s="409"/>
      <c r="I304" s="166"/>
      <c r="J304" s="409"/>
      <c r="K304" s="390"/>
    </row>
    <row r="305" spans="1:11">
      <c r="A305" s="410"/>
      <c r="B305" s="415"/>
      <c r="C305" s="433"/>
      <c r="D305" s="460"/>
      <c r="E305" s="473" t="s">
        <v>130</v>
      </c>
      <c r="F305" s="461" t="s">
        <v>338</v>
      </c>
      <c r="G305" s="414" t="s">
        <v>915</v>
      </c>
      <c r="H305" s="409"/>
      <c r="I305" s="166"/>
      <c r="J305" s="409"/>
      <c r="K305" s="390"/>
    </row>
    <row r="306" spans="1:11" ht="21.75" customHeight="1">
      <c r="A306" s="410"/>
      <c r="B306" s="415"/>
      <c r="C306" s="433"/>
      <c r="D306" s="460"/>
      <c r="E306" s="473" t="s">
        <v>0</v>
      </c>
      <c r="F306" s="461" t="s">
        <v>742</v>
      </c>
      <c r="G306" s="414" t="s">
        <v>915</v>
      </c>
      <c r="H306" s="409"/>
      <c r="I306" s="166"/>
      <c r="J306" s="409"/>
      <c r="K306" s="390"/>
    </row>
    <row r="307" spans="1:11" ht="25.5" customHeight="1">
      <c r="A307" s="410"/>
      <c r="B307" s="425"/>
      <c r="C307" s="440"/>
      <c r="D307" s="463"/>
      <c r="E307" s="473" t="s">
        <v>363</v>
      </c>
      <c r="F307" s="477" t="s">
        <v>562</v>
      </c>
      <c r="G307" s="414" t="s">
        <v>915</v>
      </c>
      <c r="H307" s="409"/>
      <c r="I307" s="166"/>
      <c r="J307" s="409"/>
      <c r="K307" s="390"/>
    </row>
    <row r="308" spans="1:11">
      <c r="A308" s="410"/>
      <c r="B308" s="415" t="s">
        <v>545</v>
      </c>
      <c r="C308" s="433"/>
      <c r="D308" s="460"/>
      <c r="E308" s="473"/>
      <c r="F308" s="449"/>
      <c r="G308" s="414"/>
      <c r="H308" s="409"/>
      <c r="I308" s="166"/>
      <c r="J308" s="409"/>
      <c r="K308" s="390"/>
    </row>
    <row r="309" spans="1:11" ht="15" customHeight="1">
      <c r="A309" s="410"/>
      <c r="B309" s="411"/>
      <c r="C309" s="412" t="s">
        <v>681</v>
      </c>
      <c r="D309" s="413"/>
      <c r="E309" s="467"/>
      <c r="F309" s="404"/>
      <c r="G309" s="414"/>
      <c r="H309" s="408"/>
      <c r="I309" s="166"/>
      <c r="J309" s="409"/>
    </row>
    <row r="310" spans="1:11">
      <c r="A310" s="410"/>
      <c r="B310" s="415"/>
      <c r="C310" s="423"/>
      <c r="D310" s="448"/>
      <c r="E310" s="454" t="s">
        <v>76</v>
      </c>
      <c r="F310" s="469" t="s">
        <v>362</v>
      </c>
      <c r="G310" s="414" t="s">
        <v>915</v>
      </c>
      <c r="H310" s="409"/>
      <c r="I310" s="166"/>
      <c r="J310" s="409"/>
      <c r="K310" s="390"/>
    </row>
    <row r="311" spans="1:11" ht="12.75" customHeight="1">
      <c r="A311" s="410"/>
      <c r="B311" s="415"/>
      <c r="C311" s="423"/>
      <c r="D311" s="448"/>
      <c r="E311" s="472" t="s">
        <v>75</v>
      </c>
      <c r="F311" s="471" t="s">
        <v>118</v>
      </c>
      <c r="G311" s="414" t="s">
        <v>915</v>
      </c>
      <c r="H311" s="409"/>
      <c r="I311" s="166"/>
      <c r="J311" s="409"/>
      <c r="K311" s="390"/>
    </row>
    <row r="312" spans="1:11">
      <c r="A312" s="410"/>
      <c r="B312" s="415"/>
      <c r="C312" s="423"/>
      <c r="D312" s="448"/>
      <c r="E312" s="442" t="s">
        <v>384</v>
      </c>
      <c r="F312" s="442" t="s">
        <v>672</v>
      </c>
      <c r="G312" s="414" t="s">
        <v>915</v>
      </c>
      <c r="H312" s="409"/>
      <c r="I312" s="166"/>
      <c r="J312" s="409"/>
      <c r="K312" s="390"/>
    </row>
    <row r="313" spans="1:11">
      <c r="A313" s="410"/>
      <c r="B313" s="415"/>
      <c r="C313" s="423"/>
      <c r="D313" s="448"/>
      <c r="E313" s="442" t="s">
        <v>495</v>
      </c>
      <c r="F313" s="442" t="s">
        <v>190</v>
      </c>
      <c r="G313" s="414" t="s">
        <v>915</v>
      </c>
      <c r="H313" s="409"/>
      <c r="I313" s="166"/>
      <c r="J313" s="409"/>
      <c r="K313" s="390"/>
    </row>
    <row r="314" spans="1:11">
      <c r="A314" s="410"/>
      <c r="B314" s="415"/>
      <c r="C314" s="423"/>
      <c r="D314" s="448"/>
      <c r="E314" s="411" t="s">
        <v>138</v>
      </c>
      <c r="F314" s="411" t="s">
        <v>748</v>
      </c>
      <c r="G314" s="414" t="s">
        <v>915</v>
      </c>
      <c r="H314" s="409"/>
      <c r="I314" s="166"/>
      <c r="J314" s="409"/>
      <c r="K314" s="390"/>
    </row>
    <row r="315" spans="1:11" ht="12.75" customHeight="1">
      <c r="A315" s="410"/>
      <c r="B315" s="415"/>
      <c r="C315" s="423"/>
      <c r="D315" s="448"/>
      <c r="E315" s="442" t="s">
        <v>685</v>
      </c>
      <c r="F315" s="442" t="s">
        <v>65</v>
      </c>
      <c r="G315" s="414" t="s">
        <v>915</v>
      </c>
      <c r="H315" s="409"/>
      <c r="I315" s="166"/>
      <c r="J315" s="409"/>
      <c r="K315" s="390"/>
    </row>
    <row r="316" spans="1:11">
      <c r="A316" s="410"/>
      <c r="B316" s="415"/>
      <c r="C316" s="423"/>
      <c r="D316" s="448"/>
      <c r="E316" s="442" t="s">
        <v>392</v>
      </c>
      <c r="F316" s="442" t="s">
        <v>356</v>
      </c>
      <c r="G316" s="414" t="s">
        <v>915</v>
      </c>
      <c r="H316" s="409"/>
      <c r="I316" s="166"/>
      <c r="J316" s="409"/>
      <c r="K316" s="390"/>
    </row>
    <row r="317" spans="1:11">
      <c r="A317" s="410"/>
      <c r="B317" s="415"/>
      <c r="C317" s="423"/>
      <c r="D317" s="448"/>
      <c r="E317" s="411" t="s">
        <v>357</v>
      </c>
      <c r="F317" s="411" t="s">
        <v>749</v>
      </c>
      <c r="G317" s="414" t="s">
        <v>915</v>
      </c>
      <c r="H317" s="409"/>
      <c r="I317" s="166"/>
      <c r="J317" s="409"/>
      <c r="K317" s="390"/>
    </row>
    <row r="318" spans="1:11" ht="12.75" customHeight="1">
      <c r="A318" s="410"/>
      <c r="B318" s="415"/>
      <c r="C318" s="423"/>
      <c r="D318" s="448"/>
      <c r="E318" s="442" t="s">
        <v>750</v>
      </c>
      <c r="F318" s="442" t="s">
        <v>257</v>
      </c>
      <c r="G318" s="414" t="s">
        <v>915</v>
      </c>
      <c r="H318" s="409"/>
      <c r="I318" s="166"/>
      <c r="J318" s="409"/>
      <c r="K318" s="390"/>
    </row>
    <row r="319" spans="1:11">
      <c r="A319" s="410"/>
      <c r="B319" s="415"/>
      <c r="C319" s="423"/>
      <c r="D319" s="448"/>
      <c r="E319" s="411" t="s">
        <v>587</v>
      </c>
      <c r="F319" s="411" t="s">
        <v>444</v>
      </c>
      <c r="G319" s="414" t="s">
        <v>915</v>
      </c>
      <c r="H319" s="409"/>
      <c r="I319" s="166"/>
      <c r="J319" s="409"/>
      <c r="K319" s="390"/>
    </row>
    <row r="320" spans="1:11">
      <c r="A320" s="410"/>
      <c r="B320" s="415"/>
      <c r="C320" s="423"/>
      <c r="D320" s="448"/>
      <c r="E320" s="454" t="s">
        <v>111</v>
      </c>
      <c r="F320" s="469" t="s">
        <v>365</v>
      </c>
      <c r="G320" s="414" t="s">
        <v>915</v>
      </c>
      <c r="H320" s="409"/>
      <c r="I320" s="166"/>
      <c r="J320" s="409"/>
      <c r="K320" s="390"/>
    </row>
    <row r="321" spans="1:11">
      <c r="A321" s="410"/>
      <c r="B321" s="415"/>
      <c r="C321" s="423"/>
      <c r="D321" s="448"/>
      <c r="E321" s="472" t="s">
        <v>178</v>
      </c>
      <c r="F321" s="471" t="s">
        <v>751</v>
      </c>
      <c r="G321" s="414" t="s">
        <v>915</v>
      </c>
      <c r="H321" s="409"/>
      <c r="I321" s="166"/>
      <c r="J321" s="409"/>
      <c r="K321" s="390"/>
    </row>
    <row r="322" spans="1:11" ht="12.75" customHeight="1">
      <c r="A322" s="410"/>
      <c r="B322" s="415"/>
      <c r="C322" s="423"/>
      <c r="D322" s="448"/>
      <c r="E322" s="454" t="s">
        <v>661</v>
      </c>
      <c r="F322" s="442" t="s">
        <v>114</v>
      </c>
      <c r="G322" s="414" t="s">
        <v>915</v>
      </c>
      <c r="H322" s="409"/>
      <c r="I322" s="166"/>
      <c r="J322" s="409"/>
      <c r="K322" s="390"/>
    </row>
    <row r="323" spans="1:11">
      <c r="A323" s="410"/>
      <c r="B323" s="415"/>
      <c r="C323" s="423"/>
      <c r="D323" s="448"/>
      <c r="E323" s="454" t="s">
        <v>184</v>
      </c>
      <c r="F323" s="442" t="s">
        <v>43</v>
      </c>
      <c r="G323" s="414" t="s">
        <v>915</v>
      </c>
      <c r="H323" s="409"/>
      <c r="I323" s="166"/>
      <c r="J323" s="409"/>
      <c r="K323" s="390"/>
    </row>
    <row r="324" spans="1:11">
      <c r="A324" s="410"/>
      <c r="B324" s="415"/>
      <c r="C324" s="423"/>
      <c r="D324" s="448"/>
      <c r="E324" s="454" t="s">
        <v>538</v>
      </c>
      <c r="F324" s="469" t="s">
        <v>613</v>
      </c>
      <c r="G324" s="414" t="s">
        <v>915</v>
      </c>
      <c r="H324" s="409"/>
      <c r="I324" s="166"/>
      <c r="J324" s="409"/>
      <c r="K324" s="390"/>
    </row>
    <row r="325" spans="1:11">
      <c r="A325" s="410"/>
      <c r="B325" s="415"/>
      <c r="C325" s="423"/>
      <c r="D325" s="448"/>
      <c r="E325" s="411" t="s">
        <v>589</v>
      </c>
      <c r="F325" s="411" t="s">
        <v>336</v>
      </c>
      <c r="G325" s="414" t="s">
        <v>915</v>
      </c>
      <c r="H325" s="409"/>
      <c r="I325" s="166"/>
      <c r="J325" s="409"/>
      <c r="K325" s="390"/>
    </row>
    <row r="326" spans="1:11" ht="12.75" customHeight="1">
      <c r="A326" s="410"/>
      <c r="B326" s="415"/>
      <c r="C326" s="423"/>
      <c r="D326" s="448"/>
      <c r="E326" s="454" t="s">
        <v>729</v>
      </c>
      <c r="F326" s="442" t="s">
        <v>520</v>
      </c>
      <c r="G326" s="414" t="s">
        <v>915</v>
      </c>
      <c r="H326" s="409"/>
      <c r="I326" s="166"/>
      <c r="J326" s="409"/>
      <c r="K326" s="390"/>
    </row>
    <row r="327" spans="1:11">
      <c r="A327" s="410"/>
      <c r="B327" s="415"/>
      <c r="C327" s="423"/>
      <c r="D327" s="448"/>
      <c r="E327" s="454" t="s">
        <v>442</v>
      </c>
      <c r="F327" s="442" t="s">
        <v>173</v>
      </c>
      <c r="G327" s="414" t="s">
        <v>915</v>
      </c>
      <c r="H327" s="409"/>
      <c r="I327" s="166"/>
      <c r="J327" s="409"/>
      <c r="K327" s="390"/>
    </row>
    <row r="328" spans="1:11">
      <c r="A328" s="410"/>
      <c r="B328" s="415"/>
      <c r="C328" s="416"/>
      <c r="D328" s="472"/>
      <c r="E328" s="454" t="s">
        <v>640</v>
      </c>
      <c r="F328" s="442" t="s">
        <v>552</v>
      </c>
      <c r="G328" s="414" t="s">
        <v>915</v>
      </c>
      <c r="H328" s="409"/>
      <c r="I328" s="166"/>
      <c r="J328" s="409"/>
      <c r="K328" s="390"/>
    </row>
    <row r="329" spans="1:11">
      <c r="A329" s="410"/>
      <c r="B329" s="415"/>
      <c r="C329" s="433" t="s">
        <v>233</v>
      </c>
      <c r="D329" s="451"/>
      <c r="E329" s="478"/>
      <c r="F329" s="485"/>
      <c r="G329" s="414"/>
      <c r="H329" s="409"/>
      <c r="I329" s="166"/>
      <c r="J329" s="409"/>
      <c r="K329" s="390"/>
    </row>
    <row r="330" spans="1:11">
      <c r="A330" s="410"/>
      <c r="B330" s="415"/>
      <c r="C330" s="416"/>
      <c r="D330" s="417"/>
      <c r="E330" s="467" t="s">
        <v>205</v>
      </c>
      <c r="F330" s="413" t="s">
        <v>317</v>
      </c>
      <c r="G330" s="414" t="s">
        <v>915</v>
      </c>
      <c r="H330" s="409"/>
      <c r="I330" s="166"/>
      <c r="J330" s="409"/>
      <c r="K330" s="390"/>
    </row>
    <row r="331" spans="1:11">
      <c r="A331" s="410"/>
      <c r="B331" s="415"/>
      <c r="C331" s="437" t="s">
        <v>638</v>
      </c>
      <c r="D331" s="412"/>
      <c r="E331" s="405"/>
      <c r="F331" s="405"/>
      <c r="G331" s="414"/>
      <c r="H331" s="409"/>
      <c r="I331" s="166"/>
      <c r="J331" s="409"/>
      <c r="K331" s="390"/>
    </row>
    <row r="332" spans="1:11">
      <c r="A332" s="410"/>
      <c r="B332" s="415"/>
      <c r="C332" s="416"/>
      <c r="D332" s="417"/>
      <c r="E332" s="405" t="s">
        <v>205</v>
      </c>
      <c r="F332" s="442" t="s">
        <v>434</v>
      </c>
      <c r="G332" s="414" t="s">
        <v>915</v>
      </c>
      <c r="H332" s="409"/>
      <c r="I332" s="166"/>
      <c r="J332" s="409"/>
      <c r="K332" s="390"/>
    </row>
    <row r="333" spans="1:11">
      <c r="A333" s="410"/>
      <c r="B333" s="415"/>
      <c r="C333" s="433" t="s">
        <v>688</v>
      </c>
      <c r="D333" s="451"/>
      <c r="E333" s="427"/>
      <c r="F333" s="486"/>
      <c r="G333" s="414"/>
      <c r="H333" s="409"/>
      <c r="I333" s="166"/>
      <c r="J333" s="409"/>
      <c r="K333" s="390"/>
    </row>
    <row r="334" spans="1:11" ht="21">
      <c r="A334" s="410"/>
      <c r="B334" s="415"/>
      <c r="C334" s="423"/>
      <c r="D334" s="448"/>
      <c r="E334" s="438" t="s">
        <v>130</v>
      </c>
      <c r="F334" s="476" t="s">
        <v>188</v>
      </c>
      <c r="G334" s="414" t="s">
        <v>915</v>
      </c>
      <c r="H334" s="409"/>
      <c r="I334" s="166"/>
      <c r="J334" s="409"/>
      <c r="K334" s="390"/>
    </row>
    <row r="335" spans="1:11" ht="21.75" customHeight="1">
      <c r="A335" s="410"/>
      <c r="B335" s="415"/>
      <c r="C335" s="423"/>
      <c r="D335" s="448"/>
      <c r="E335" s="438" t="s">
        <v>0</v>
      </c>
      <c r="F335" s="475" t="s">
        <v>755</v>
      </c>
      <c r="G335" s="414" t="s">
        <v>915</v>
      </c>
      <c r="H335" s="409"/>
      <c r="I335" s="166"/>
      <c r="J335" s="409"/>
      <c r="K335" s="390"/>
    </row>
    <row r="336" spans="1:11" ht="21.75" customHeight="1">
      <c r="A336" s="410"/>
      <c r="B336" s="415"/>
      <c r="C336" s="416"/>
      <c r="D336" s="446"/>
      <c r="E336" s="478" t="s">
        <v>363</v>
      </c>
      <c r="F336" s="450" t="s">
        <v>1291</v>
      </c>
      <c r="G336" s="414" t="s">
        <v>915</v>
      </c>
      <c r="H336" s="409"/>
      <c r="I336" s="166"/>
      <c r="J336" s="409"/>
      <c r="K336" s="390"/>
    </row>
    <row r="337" spans="1:11">
      <c r="A337" s="410"/>
      <c r="B337" s="415"/>
      <c r="C337" s="403" t="s">
        <v>549</v>
      </c>
      <c r="D337" s="451"/>
      <c r="E337" s="441"/>
      <c r="F337" s="450"/>
      <c r="G337" s="414"/>
      <c r="H337" s="409"/>
      <c r="I337" s="166"/>
      <c r="J337" s="409"/>
      <c r="K337" s="390"/>
    </row>
    <row r="338" spans="1:11">
      <c r="A338" s="410"/>
      <c r="B338" s="415"/>
      <c r="C338" s="423"/>
      <c r="D338" s="448"/>
      <c r="E338" s="478" t="s">
        <v>130</v>
      </c>
      <c r="F338" s="465" t="s">
        <v>494</v>
      </c>
      <c r="G338" s="414" t="s">
        <v>915</v>
      </c>
      <c r="H338" s="409"/>
      <c r="I338" s="166"/>
      <c r="J338" s="409"/>
      <c r="K338" s="390"/>
    </row>
    <row r="339" spans="1:11" ht="21.75" customHeight="1">
      <c r="A339" s="410"/>
      <c r="B339" s="415"/>
      <c r="C339" s="423"/>
      <c r="D339" s="448"/>
      <c r="E339" s="473" t="s">
        <v>0</v>
      </c>
      <c r="F339" s="465" t="s">
        <v>209</v>
      </c>
      <c r="G339" s="414" t="s">
        <v>915</v>
      </c>
      <c r="H339" s="409"/>
      <c r="I339" s="166"/>
      <c r="J339" s="409"/>
      <c r="K339" s="390"/>
    </row>
    <row r="340" spans="1:11">
      <c r="A340" s="410"/>
      <c r="B340" s="415"/>
      <c r="C340" s="423"/>
      <c r="D340" s="448"/>
      <c r="E340" s="441" t="s">
        <v>363</v>
      </c>
      <c r="F340" s="465" t="s">
        <v>758</v>
      </c>
      <c r="G340" s="414" t="s">
        <v>915</v>
      </c>
      <c r="H340" s="409"/>
      <c r="I340" s="166"/>
      <c r="J340" s="409"/>
      <c r="K340" s="390"/>
    </row>
    <row r="341" spans="1:11" ht="21">
      <c r="A341" s="410"/>
      <c r="B341" s="415"/>
      <c r="C341" s="423"/>
      <c r="D341" s="448"/>
      <c r="E341" s="473" t="s">
        <v>425</v>
      </c>
      <c r="F341" s="465" t="s">
        <v>759</v>
      </c>
      <c r="G341" s="414" t="s">
        <v>915</v>
      </c>
      <c r="H341" s="409"/>
      <c r="I341" s="166"/>
      <c r="J341" s="409"/>
      <c r="K341" s="390"/>
    </row>
    <row r="342" spans="1:11" ht="21.75" customHeight="1">
      <c r="A342" s="410"/>
      <c r="B342" s="415"/>
      <c r="C342" s="423"/>
      <c r="D342" s="448"/>
      <c r="E342" s="473" t="s">
        <v>657</v>
      </c>
      <c r="F342" s="465" t="s">
        <v>635</v>
      </c>
      <c r="G342" s="414" t="s">
        <v>915</v>
      </c>
      <c r="H342" s="409"/>
      <c r="I342" s="166"/>
      <c r="J342" s="409"/>
      <c r="K342" s="390"/>
    </row>
    <row r="343" spans="1:11" ht="21">
      <c r="A343" s="410"/>
      <c r="B343" s="415"/>
      <c r="C343" s="423"/>
      <c r="D343" s="448"/>
      <c r="E343" s="473" t="s">
        <v>306</v>
      </c>
      <c r="F343" s="465" t="s">
        <v>241</v>
      </c>
      <c r="G343" s="414" t="s">
        <v>915</v>
      </c>
      <c r="H343" s="409"/>
      <c r="I343" s="166"/>
      <c r="J343" s="409"/>
      <c r="K343" s="390"/>
    </row>
    <row r="344" spans="1:11">
      <c r="A344" s="410"/>
      <c r="B344" s="415"/>
      <c r="C344" s="423"/>
      <c r="D344" s="448"/>
      <c r="E344" s="473" t="s">
        <v>361</v>
      </c>
      <c r="F344" s="465" t="s">
        <v>449</v>
      </c>
      <c r="G344" s="414" t="s">
        <v>915</v>
      </c>
      <c r="H344" s="409"/>
      <c r="I344" s="166"/>
      <c r="J344" s="409"/>
      <c r="K344" s="390"/>
    </row>
    <row r="345" spans="1:11">
      <c r="A345" s="410"/>
      <c r="B345" s="415"/>
      <c r="C345" s="423"/>
      <c r="D345" s="448"/>
      <c r="E345" s="473" t="s">
        <v>376</v>
      </c>
      <c r="F345" s="465" t="s">
        <v>295</v>
      </c>
      <c r="G345" s="414" t="s">
        <v>915</v>
      </c>
      <c r="H345" s="409"/>
      <c r="I345" s="166"/>
      <c r="J345" s="409"/>
      <c r="K345" s="390"/>
    </row>
    <row r="346" spans="1:11">
      <c r="A346" s="410"/>
      <c r="B346" s="415"/>
      <c r="C346" s="423"/>
      <c r="D346" s="448"/>
      <c r="E346" s="473" t="s">
        <v>368</v>
      </c>
      <c r="F346" s="465" t="s">
        <v>711</v>
      </c>
      <c r="G346" s="414" t="s">
        <v>915</v>
      </c>
      <c r="H346" s="409"/>
      <c r="I346" s="166"/>
      <c r="J346" s="409"/>
      <c r="K346" s="390"/>
    </row>
    <row r="347" spans="1:11">
      <c r="A347" s="410"/>
      <c r="B347" s="415"/>
      <c r="C347" s="423"/>
      <c r="D347" s="448"/>
      <c r="E347" s="473" t="s">
        <v>695</v>
      </c>
      <c r="F347" s="465" t="s">
        <v>435</v>
      </c>
      <c r="G347" s="414" t="s">
        <v>915</v>
      </c>
      <c r="H347" s="409"/>
      <c r="I347" s="166"/>
      <c r="J347" s="409"/>
      <c r="K347" s="390"/>
    </row>
    <row r="348" spans="1:11" ht="21.75" customHeight="1">
      <c r="A348" s="410"/>
      <c r="B348" s="415"/>
      <c r="C348" s="423"/>
      <c r="D348" s="448"/>
      <c r="E348" s="473" t="s">
        <v>526</v>
      </c>
      <c r="F348" s="465" t="s">
        <v>289</v>
      </c>
      <c r="G348" s="414" t="s">
        <v>915</v>
      </c>
      <c r="H348" s="409"/>
      <c r="I348" s="166"/>
      <c r="J348" s="409"/>
      <c r="K348" s="390"/>
    </row>
    <row r="349" spans="1:11" ht="21">
      <c r="A349" s="410"/>
      <c r="B349" s="415"/>
      <c r="C349" s="416"/>
      <c r="D349" s="446"/>
      <c r="E349" s="473" t="s">
        <v>252</v>
      </c>
      <c r="F349" s="477" t="s">
        <v>760</v>
      </c>
      <c r="G349" s="414" t="s">
        <v>915</v>
      </c>
      <c r="H349" s="409"/>
      <c r="I349" s="166"/>
      <c r="J349" s="409"/>
      <c r="K349" s="390"/>
    </row>
    <row r="350" spans="1:11">
      <c r="A350" s="410"/>
      <c r="B350" s="415"/>
      <c r="C350" s="433" t="s">
        <v>296</v>
      </c>
      <c r="D350" s="460"/>
      <c r="E350" s="473"/>
      <c r="F350" s="450"/>
      <c r="G350" s="414"/>
      <c r="H350" s="409"/>
      <c r="I350" s="166"/>
      <c r="J350" s="409"/>
      <c r="K350" s="390"/>
    </row>
    <row r="351" spans="1:11">
      <c r="A351" s="410"/>
      <c r="B351" s="415"/>
      <c r="C351" s="433"/>
      <c r="D351" s="412" t="s">
        <v>426</v>
      </c>
      <c r="E351" s="413" t="s">
        <v>362</v>
      </c>
      <c r="F351" s="433"/>
      <c r="G351" s="414" t="s">
        <v>915</v>
      </c>
      <c r="H351" s="409"/>
      <c r="I351" s="166"/>
      <c r="J351" s="409"/>
      <c r="K351" s="390"/>
    </row>
    <row r="352" spans="1:11">
      <c r="A352" s="410"/>
      <c r="B352" s="415"/>
      <c r="C352" s="433"/>
      <c r="D352" s="460"/>
      <c r="E352" s="473" t="s">
        <v>130</v>
      </c>
      <c r="F352" s="461" t="s">
        <v>349</v>
      </c>
      <c r="G352" s="414" t="s">
        <v>915</v>
      </c>
      <c r="H352" s="409"/>
      <c r="I352" s="166"/>
      <c r="J352" s="409"/>
      <c r="K352" s="390"/>
    </row>
    <row r="353" spans="1:11">
      <c r="A353" s="410"/>
      <c r="B353" s="415"/>
      <c r="C353" s="433"/>
      <c r="D353" s="460"/>
      <c r="E353" s="473" t="s">
        <v>0</v>
      </c>
      <c r="F353" s="461" t="s">
        <v>448</v>
      </c>
      <c r="G353" s="414" t="s">
        <v>915</v>
      </c>
      <c r="H353" s="409"/>
      <c r="I353" s="166"/>
      <c r="J353" s="409"/>
      <c r="K353" s="390"/>
    </row>
    <row r="354" spans="1:11">
      <c r="A354" s="410"/>
      <c r="B354" s="415"/>
      <c r="C354" s="433"/>
      <c r="D354" s="460"/>
      <c r="E354" s="473" t="s">
        <v>363</v>
      </c>
      <c r="F354" s="457" t="s">
        <v>26</v>
      </c>
      <c r="G354" s="414" t="s">
        <v>915</v>
      </c>
      <c r="H354" s="409"/>
      <c r="I354" s="166"/>
      <c r="J354" s="409"/>
      <c r="K354" s="390"/>
    </row>
    <row r="355" spans="1:11">
      <c r="A355" s="410"/>
      <c r="B355" s="415"/>
      <c r="C355" s="433"/>
      <c r="D355" s="412" t="s">
        <v>671</v>
      </c>
      <c r="E355" s="413" t="s">
        <v>118</v>
      </c>
      <c r="F355" s="439"/>
      <c r="G355" s="414"/>
      <c r="H355" s="409"/>
      <c r="I355" s="166"/>
      <c r="J355" s="409"/>
      <c r="K355" s="390"/>
    </row>
    <row r="356" spans="1:11">
      <c r="A356" s="410"/>
      <c r="B356" s="415"/>
      <c r="C356" s="433"/>
      <c r="D356" s="460"/>
      <c r="E356" s="473" t="s">
        <v>130</v>
      </c>
      <c r="F356" s="461" t="s">
        <v>471</v>
      </c>
      <c r="G356" s="414" t="s">
        <v>915</v>
      </c>
      <c r="H356" s="409"/>
      <c r="I356" s="166"/>
      <c r="J356" s="409"/>
      <c r="K356" s="390"/>
    </row>
    <row r="357" spans="1:11">
      <c r="A357" s="410"/>
      <c r="B357" s="415"/>
      <c r="C357" s="433"/>
      <c r="D357" s="460"/>
      <c r="E357" s="473" t="s">
        <v>0</v>
      </c>
      <c r="F357" s="461" t="s">
        <v>761</v>
      </c>
      <c r="G357" s="414" t="s">
        <v>915</v>
      </c>
      <c r="H357" s="409"/>
      <c r="I357" s="166"/>
      <c r="J357" s="409"/>
      <c r="K357" s="390"/>
    </row>
    <row r="358" spans="1:11">
      <c r="A358" s="410"/>
      <c r="B358" s="415"/>
      <c r="C358" s="433"/>
      <c r="D358" s="460"/>
      <c r="E358" s="473" t="s">
        <v>363</v>
      </c>
      <c r="F358" s="462" t="s">
        <v>351</v>
      </c>
      <c r="G358" s="414" t="s">
        <v>915</v>
      </c>
      <c r="H358" s="409"/>
      <c r="I358" s="166"/>
      <c r="J358" s="409"/>
      <c r="K358" s="390"/>
    </row>
    <row r="359" spans="1:11">
      <c r="A359" s="410"/>
      <c r="B359" s="415"/>
      <c r="C359" s="433"/>
      <c r="D359" s="460"/>
      <c r="E359" s="473" t="s">
        <v>425</v>
      </c>
      <c r="F359" s="439" t="s">
        <v>763</v>
      </c>
      <c r="G359" s="414" t="s">
        <v>915</v>
      </c>
      <c r="H359" s="409"/>
      <c r="I359" s="166"/>
      <c r="J359" s="409"/>
      <c r="K359" s="390"/>
    </row>
    <row r="360" spans="1:11">
      <c r="A360" s="410"/>
      <c r="B360" s="415"/>
      <c r="C360" s="433"/>
      <c r="D360" s="412" t="s">
        <v>385</v>
      </c>
      <c r="E360" s="413" t="s">
        <v>672</v>
      </c>
      <c r="F360" s="439"/>
      <c r="G360" s="414"/>
      <c r="H360" s="409"/>
      <c r="I360" s="166"/>
      <c r="J360" s="409"/>
      <c r="K360" s="390"/>
    </row>
    <row r="361" spans="1:11">
      <c r="A361" s="410"/>
      <c r="B361" s="415"/>
      <c r="C361" s="433"/>
      <c r="D361" s="460"/>
      <c r="E361" s="473" t="s">
        <v>130</v>
      </c>
      <c r="F361" s="462" t="s">
        <v>752</v>
      </c>
      <c r="G361" s="414" t="s">
        <v>915</v>
      </c>
      <c r="H361" s="409"/>
      <c r="I361" s="166"/>
      <c r="J361" s="409"/>
      <c r="K361" s="390"/>
    </row>
    <row r="362" spans="1:11">
      <c r="A362" s="410"/>
      <c r="B362" s="415"/>
      <c r="C362" s="433"/>
      <c r="D362" s="460"/>
      <c r="E362" s="473" t="s">
        <v>0</v>
      </c>
      <c r="F362" s="479" t="s">
        <v>412</v>
      </c>
      <c r="G362" s="414" t="s">
        <v>915</v>
      </c>
      <c r="H362" s="409"/>
      <c r="I362" s="166"/>
      <c r="J362" s="409"/>
      <c r="K362" s="390"/>
    </row>
    <row r="363" spans="1:11">
      <c r="A363" s="410"/>
      <c r="B363" s="415"/>
      <c r="C363" s="433"/>
      <c r="D363" s="460"/>
      <c r="E363" s="473" t="s">
        <v>363</v>
      </c>
      <c r="F363" s="461" t="s">
        <v>165</v>
      </c>
      <c r="G363" s="414" t="s">
        <v>915</v>
      </c>
      <c r="H363" s="409"/>
      <c r="I363" s="166"/>
      <c r="J363" s="409"/>
      <c r="K363" s="390"/>
    </row>
    <row r="364" spans="1:11" ht="21">
      <c r="A364" s="410"/>
      <c r="B364" s="415"/>
      <c r="C364" s="433"/>
      <c r="D364" s="460"/>
      <c r="E364" s="473" t="s">
        <v>425</v>
      </c>
      <c r="F364" s="461" t="s">
        <v>291</v>
      </c>
      <c r="G364" s="414" t="s">
        <v>915</v>
      </c>
      <c r="H364" s="409"/>
      <c r="I364" s="166"/>
      <c r="J364" s="409"/>
      <c r="K364" s="390"/>
    </row>
    <row r="365" spans="1:11">
      <c r="A365" s="410"/>
      <c r="B365" s="415"/>
      <c r="C365" s="433"/>
      <c r="D365" s="460"/>
      <c r="E365" s="473" t="s">
        <v>657</v>
      </c>
      <c r="F365" s="461" t="s">
        <v>227</v>
      </c>
      <c r="G365" s="414" t="s">
        <v>915</v>
      </c>
      <c r="H365" s="409"/>
      <c r="I365" s="166"/>
      <c r="J365" s="409"/>
      <c r="K365" s="390"/>
    </row>
    <row r="366" spans="1:11">
      <c r="A366" s="410"/>
      <c r="B366" s="415"/>
      <c r="C366" s="433"/>
      <c r="D366" s="460"/>
      <c r="E366" s="473" t="s">
        <v>306</v>
      </c>
      <c r="F366" s="457" t="s">
        <v>607</v>
      </c>
      <c r="G366" s="414" t="s">
        <v>915</v>
      </c>
      <c r="H366" s="409"/>
      <c r="I366" s="166"/>
      <c r="J366" s="409"/>
      <c r="K366" s="390"/>
    </row>
    <row r="367" spans="1:11">
      <c r="A367" s="410"/>
      <c r="B367" s="415"/>
      <c r="C367" s="433"/>
      <c r="D367" s="412" t="s">
        <v>377</v>
      </c>
      <c r="E367" s="413" t="s">
        <v>154</v>
      </c>
      <c r="F367" s="439"/>
      <c r="G367" s="414"/>
      <c r="H367" s="409"/>
      <c r="I367" s="166"/>
      <c r="J367" s="409"/>
      <c r="K367" s="390"/>
    </row>
    <row r="368" spans="1:11">
      <c r="A368" s="410"/>
      <c r="B368" s="415"/>
      <c r="C368" s="433"/>
      <c r="D368" s="460"/>
      <c r="E368" s="473" t="s">
        <v>130</v>
      </c>
      <c r="F368" s="461" t="s">
        <v>764</v>
      </c>
      <c r="G368" s="414" t="s">
        <v>915</v>
      </c>
      <c r="H368" s="409"/>
      <c r="I368" s="166"/>
      <c r="J368" s="409"/>
      <c r="K368" s="390"/>
    </row>
    <row r="369" spans="1:11" ht="27.75" customHeight="1">
      <c r="A369" s="410"/>
      <c r="B369" s="415"/>
      <c r="C369" s="433"/>
      <c r="D369" s="460"/>
      <c r="E369" s="473" t="s">
        <v>0</v>
      </c>
      <c r="F369" s="461" t="s">
        <v>1292</v>
      </c>
      <c r="G369" s="414" t="s">
        <v>915</v>
      </c>
      <c r="H369" s="409"/>
      <c r="I369" s="166"/>
      <c r="J369" s="409"/>
      <c r="K369" s="390"/>
    </row>
    <row r="370" spans="1:11">
      <c r="A370" s="410"/>
      <c r="B370" s="415"/>
      <c r="C370" s="433"/>
      <c r="D370" s="460"/>
      <c r="E370" s="473" t="s">
        <v>363</v>
      </c>
      <c r="F370" s="457" t="s">
        <v>1293</v>
      </c>
      <c r="G370" s="414" t="s">
        <v>915</v>
      </c>
      <c r="H370" s="409"/>
      <c r="I370" s="166"/>
      <c r="J370" s="409"/>
      <c r="K370" s="390"/>
    </row>
    <row r="371" spans="1:11">
      <c r="A371" s="410"/>
      <c r="B371" s="415"/>
      <c r="C371" s="433"/>
      <c r="D371" s="412" t="s">
        <v>703</v>
      </c>
      <c r="E371" s="413" t="s">
        <v>716</v>
      </c>
      <c r="F371" s="404"/>
      <c r="G371" s="414"/>
      <c r="H371" s="409"/>
      <c r="I371" s="166"/>
      <c r="J371" s="409"/>
      <c r="K371" s="390"/>
    </row>
    <row r="372" spans="1:11" ht="21.75" customHeight="1">
      <c r="A372" s="410"/>
      <c r="B372" s="415"/>
      <c r="C372" s="433"/>
      <c r="D372" s="460"/>
      <c r="E372" s="473" t="s">
        <v>130</v>
      </c>
      <c r="F372" s="465" t="s">
        <v>765</v>
      </c>
      <c r="G372" s="414" t="s">
        <v>915</v>
      </c>
      <c r="H372" s="409"/>
      <c r="I372" s="166"/>
      <c r="J372" s="409"/>
      <c r="K372" s="390"/>
    </row>
    <row r="373" spans="1:11">
      <c r="A373" s="410"/>
      <c r="B373" s="415"/>
      <c r="C373" s="433"/>
      <c r="D373" s="460"/>
      <c r="E373" s="473" t="s">
        <v>0</v>
      </c>
      <c r="F373" s="461" t="s">
        <v>1294</v>
      </c>
      <c r="G373" s="414" t="s">
        <v>915</v>
      </c>
      <c r="H373" s="409"/>
      <c r="I373" s="166"/>
      <c r="J373" s="409"/>
      <c r="K373" s="390"/>
    </row>
    <row r="374" spans="1:11">
      <c r="A374" s="410"/>
      <c r="B374" s="415"/>
      <c r="C374" s="433"/>
      <c r="D374" s="460"/>
      <c r="E374" s="473" t="s">
        <v>363</v>
      </c>
      <c r="F374" s="457" t="s">
        <v>753</v>
      </c>
      <c r="G374" s="414" t="s">
        <v>915</v>
      </c>
      <c r="H374" s="409"/>
      <c r="I374" s="166"/>
      <c r="J374" s="409"/>
      <c r="K374" s="390"/>
    </row>
    <row r="375" spans="1:11">
      <c r="A375" s="410"/>
      <c r="B375" s="415"/>
      <c r="C375" s="433"/>
      <c r="D375" s="412" t="s">
        <v>563</v>
      </c>
      <c r="E375" s="413" t="s">
        <v>748</v>
      </c>
      <c r="F375" s="439"/>
      <c r="G375" s="414"/>
      <c r="H375" s="409"/>
      <c r="I375" s="166"/>
      <c r="J375" s="409"/>
      <c r="K375" s="390"/>
    </row>
    <row r="376" spans="1:11">
      <c r="A376" s="410"/>
      <c r="B376" s="415"/>
      <c r="C376" s="433"/>
      <c r="D376" s="460"/>
      <c r="E376" s="473" t="s">
        <v>130</v>
      </c>
      <c r="F376" s="461" t="s">
        <v>46</v>
      </c>
      <c r="G376" s="414" t="s">
        <v>915</v>
      </c>
      <c r="H376" s="409"/>
      <c r="I376" s="166"/>
      <c r="J376" s="409"/>
      <c r="K376" s="390"/>
    </row>
    <row r="377" spans="1:11">
      <c r="A377" s="410"/>
      <c r="B377" s="415"/>
      <c r="C377" s="433"/>
      <c r="D377" s="460"/>
      <c r="E377" s="473" t="s">
        <v>0</v>
      </c>
      <c r="F377" s="462" t="s">
        <v>1295</v>
      </c>
      <c r="G377" s="414" t="s">
        <v>915</v>
      </c>
      <c r="H377" s="409"/>
      <c r="I377" s="166"/>
      <c r="J377" s="409"/>
      <c r="K377" s="390"/>
    </row>
    <row r="378" spans="1:11">
      <c r="A378" s="410"/>
      <c r="B378" s="415"/>
      <c r="C378" s="433"/>
      <c r="D378" s="460"/>
      <c r="E378" s="473" t="s">
        <v>363</v>
      </c>
      <c r="F378" s="439" t="s">
        <v>492</v>
      </c>
      <c r="G378" s="414" t="s">
        <v>915</v>
      </c>
      <c r="H378" s="409"/>
      <c r="I378" s="166"/>
      <c r="J378" s="409"/>
      <c r="K378" s="390"/>
    </row>
    <row r="379" spans="1:11">
      <c r="A379" s="410"/>
      <c r="B379" s="415"/>
      <c r="C379" s="433"/>
      <c r="D379" s="412" t="s">
        <v>438</v>
      </c>
      <c r="E379" s="413" t="s">
        <v>65</v>
      </c>
      <c r="F379" s="439"/>
      <c r="G379" s="414"/>
      <c r="H379" s="409"/>
      <c r="I379" s="166"/>
      <c r="J379" s="409"/>
      <c r="K379" s="390"/>
    </row>
    <row r="380" spans="1:11">
      <c r="A380" s="410"/>
      <c r="B380" s="415"/>
      <c r="C380" s="433"/>
      <c r="D380" s="460"/>
      <c r="E380" s="473" t="s">
        <v>130</v>
      </c>
      <c r="F380" s="462" t="s">
        <v>35</v>
      </c>
      <c r="G380" s="414" t="s">
        <v>915</v>
      </c>
      <c r="H380" s="409"/>
      <c r="I380" s="166"/>
      <c r="J380" s="409"/>
      <c r="K380" s="390"/>
    </row>
    <row r="381" spans="1:11">
      <c r="A381" s="410"/>
      <c r="B381" s="415"/>
      <c r="C381" s="433"/>
      <c r="D381" s="460"/>
      <c r="E381" s="473" t="s">
        <v>0</v>
      </c>
      <c r="F381" s="461" t="s">
        <v>1296</v>
      </c>
      <c r="G381" s="414" t="s">
        <v>915</v>
      </c>
      <c r="H381" s="409"/>
      <c r="I381" s="166"/>
      <c r="J381" s="409"/>
      <c r="K381" s="390"/>
    </row>
    <row r="382" spans="1:11">
      <c r="A382" s="410"/>
      <c r="B382" s="415"/>
      <c r="C382" s="433"/>
      <c r="D382" s="460"/>
      <c r="E382" s="473" t="s">
        <v>363</v>
      </c>
      <c r="F382" s="457" t="s">
        <v>492</v>
      </c>
      <c r="G382" s="414" t="s">
        <v>915</v>
      </c>
      <c r="H382" s="409"/>
      <c r="I382" s="166"/>
      <c r="J382" s="409"/>
      <c r="K382" s="390"/>
    </row>
    <row r="383" spans="1:11">
      <c r="A383" s="410"/>
      <c r="B383" s="415"/>
      <c r="C383" s="433"/>
      <c r="D383" s="412" t="s">
        <v>86</v>
      </c>
      <c r="E383" s="413" t="s">
        <v>684</v>
      </c>
      <c r="F383" s="404"/>
      <c r="G383" s="414"/>
      <c r="H383" s="409"/>
      <c r="I383" s="166"/>
      <c r="J383" s="409"/>
      <c r="K383" s="390"/>
    </row>
    <row r="384" spans="1:11">
      <c r="A384" s="410"/>
      <c r="B384" s="415"/>
      <c r="C384" s="433"/>
      <c r="D384" s="460"/>
      <c r="E384" s="473" t="s">
        <v>130</v>
      </c>
      <c r="F384" s="461" t="s">
        <v>590</v>
      </c>
      <c r="G384" s="414" t="s">
        <v>915</v>
      </c>
      <c r="H384" s="409"/>
      <c r="I384" s="166"/>
      <c r="J384" s="409"/>
      <c r="K384" s="390"/>
    </row>
    <row r="385" spans="1:11">
      <c r="A385" s="410"/>
      <c r="B385" s="415"/>
      <c r="C385" s="433"/>
      <c r="D385" s="460"/>
      <c r="E385" s="473" t="s">
        <v>0</v>
      </c>
      <c r="F385" s="461" t="s">
        <v>1297</v>
      </c>
      <c r="G385" s="414" t="s">
        <v>915</v>
      </c>
      <c r="H385" s="409"/>
      <c r="I385" s="166"/>
      <c r="J385" s="409"/>
      <c r="K385" s="390"/>
    </row>
    <row r="386" spans="1:11">
      <c r="A386" s="410"/>
      <c r="B386" s="415"/>
      <c r="C386" s="433"/>
      <c r="D386" s="460"/>
      <c r="E386" s="473" t="s">
        <v>363</v>
      </c>
      <c r="F386" s="457" t="s">
        <v>334</v>
      </c>
      <c r="G386" s="414" t="s">
        <v>915</v>
      </c>
      <c r="H386" s="409"/>
      <c r="I386" s="166"/>
      <c r="J386" s="409"/>
      <c r="K386" s="390"/>
    </row>
    <row r="387" spans="1:11">
      <c r="A387" s="410"/>
      <c r="B387" s="415"/>
      <c r="C387" s="433"/>
      <c r="D387" s="412" t="s">
        <v>472</v>
      </c>
      <c r="E387" s="413" t="s">
        <v>749</v>
      </c>
      <c r="F387" s="439"/>
      <c r="G387" s="414"/>
      <c r="H387" s="409"/>
      <c r="I387" s="166"/>
      <c r="J387" s="409"/>
      <c r="K387" s="390"/>
    </row>
    <row r="388" spans="1:11">
      <c r="A388" s="410"/>
      <c r="B388" s="415"/>
      <c r="C388" s="433"/>
      <c r="D388" s="460"/>
      <c r="E388" s="473" t="s">
        <v>130</v>
      </c>
      <c r="F388" s="461" t="s">
        <v>767</v>
      </c>
      <c r="G388" s="414" t="s">
        <v>915</v>
      </c>
      <c r="H388" s="409"/>
      <c r="I388" s="166"/>
      <c r="J388" s="409"/>
      <c r="K388" s="390"/>
    </row>
    <row r="389" spans="1:11">
      <c r="A389" s="410"/>
      <c r="B389" s="415"/>
      <c r="C389" s="433"/>
      <c r="D389" s="460"/>
      <c r="E389" s="473" t="s">
        <v>0</v>
      </c>
      <c r="F389" s="461" t="s">
        <v>33</v>
      </c>
      <c r="G389" s="414" t="s">
        <v>452</v>
      </c>
      <c r="H389" s="409"/>
      <c r="I389" s="166"/>
      <c r="J389" s="409"/>
      <c r="K389" s="390"/>
    </row>
    <row r="390" spans="1:11" ht="21.75" customHeight="1">
      <c r="A390" s="410"/>
      <c r="B390" s="415"/>
      <c r="C390" s="433"/>
      <c r="D390" s="460"/>
      <c r="E390" s="473" t="s">
        <v>363</v>
      </c>
      <c r="F390" s="461" t="s">
        <v>530</v>
      </c>
      <c r="G390" s="414" t="s">
        <v>915</v>
      </c>
      <c r="H390" s="409"/>
      <c r="I390" s="166"/>
      <c r="J390" s="409"/>
      <c r="K390" s="390"/>
    </row>
    <row r="391" spans="1:11">
      <c r="A391" s="410"/>
      <c r="B391" s="415"/>
      <c r="C391" s="433"/>
      <c r="D391" s="460"/>
      <c r="E391" s="473" t="s">
        <v>425</v>
      </c>
      <c r="F391" s="462" t="s">
        <v>1298</v>
      </c>
      <c r="G391" s="414" t="s">
        <v>915</v>
      </c>
      <c r="H391" s="409"/>
      <c r="I391" s="166"/>
      <c r="J391" s="409"/>
      <c r="K391" s="390"/>
    </row>
    <row r="392" spans="1:11" ht="21.75" customHeight="1">
      <c r="A392" s="410"/>
      <c r="B392" s="415"/>
      <c r="C392" s="433"/>
      <c r="D392" s="460"/>
      <c r="E392" s="473" t="s">
        <v>657</v>
      </c>
      <c r="F392" s="461" t="s">
        <v>1299</v>
      </c>
      <c r="G392" s="414" t="s">
        <v>915</v>
      </c>
      <c r="H392" s="409"/>
      <c r="I392" s="166"/>
      <c r="J392" s="409"/>
      <c r="K392" s="390"/>
    </row>
    <row r="393" spans="1:11" ht="21.75" customHeight="1">
      <c r="A393" s="410"/>
      <c r="B393" s="415"/>
      <c r="C393" s="433"/>
      <c r="D393" s="460"/>
      <c r="E393" s="473" t="s">
        <v>306</v>
      </c>
      <c r="F393" s="461" t="s">
        <v>220</v>
      </c>
      <c r="G393" s="414" t="s">
        <v>915</v>
      </c>
      <c r="H393" s="409"/>
      <c r="I393" s="166"/>
      <c r="J393" s="409"/>
      <c r="K393" s="390"/>
    </row>
    <row r="394" spans="1:11">
      <c r="A394" s="410"/>
      <c r="B394" s="415"/>
      <c r="C394" s="433"/>
      <c r="D394" s="460"/>
      <c r="E394" s="473" t="s">
        <v>361</v>
      </c>
      <c r="F394" s="462" t="s">
        <v>768</v>
      </c>
      <c r="G394" s="414" t="s">
        <v>915</v>
      </c>
      <c r="H394" s="409"/>
      <c r="I394" s="166"/>
      <c r="J394" s="409"/>
      <c r="K394" s="390"/>
    </row>
    <row r="395" spans="1:11" ht="21.75" customHeight="1">
      <c r="A395" s="410"/>
      <c r="B395" s="415"/>
      <c r="C395" s="433"/>
      <c r="D395" s="460"/>
      <c r="E395" s="473" t="s">
        <v>376</v>
      </c>
      <c r="F395" s="461" t="s">
        <v>487</v>
      </c>
      <c r="G395" s="414" t="s">
        <v>915</v>
      </c>
      <c r="H395" s="409"/>
      <c r="I395" s="166"/>
      <c r="J395" s="409"/>
      <c r="K395" s="390"/>
    </row>
    <row r="396" spans="1:11">
      <c r="A396" s="410"/>
      <c r="B396" s="415"/>
      <c r="C396" s="433"/>
      <c r="D396" s="460"/>
      <c r="E396" s="473" t="s">
        <v>368</v>
      </c>
      <c r="F396" s="439" t="s">
        <v>4</v>
      </c>
      <c r="G396" s="414" t="s">
        <v>452</v>
      </c>
      <c r="H396" s="409"/>
      <c r="I396" s="166"/>
      <c r="J396" s="409"/>
      <c r="K396" s="390"/>
    </row>
    <row r="397" spans="1:11">
      <c r="A397" s="410"/>
      <c r="B397" s="415"/>
      <c r="C397" s="433"/>
      <c r="D397" s="412" t="s">
        <v>493</v>
      </c>
      <c r="E397" s="413" t="s">
        <v>257</v>
      </c>
      <c r="F397" s="439"/>
      <c r="G397" s="414"/>
      <c r="H397" s="409"/>
      <c r="I397" s="166"/>
      <c r="J397" s="409"/>
      <c r="K397" s="390"/>
    </row>
    <row r="398" spans="1:11">
      <c r="A398" s="410"/>
      <c r="B398" s="415"/>
      <c r="C398" s="433"/>
      <c r="D398" s="460"/>
      <c r="E398" s="473" t="s">
        <v>130</v>
      </c>
      <c r="F398" s="462" t="s">
        <v>458</v>
      </c>
      <c r="G398" s="414" t="s">
        <v>915</v>
      </c>
      <c r="H398" s="409"/>
      <c r="I398" s="166"/>
      <c r="J398" s="409"/>
      <c r="K398" s="390"/>
    </row>
    <row r="399" spans="1:11">
      <c r="A399" s="410"/>
      <c r="B399" s="415"/>
      <c r="C399" s="433"/>
      <c r="D399" s="460"/>
      <c r="E399" s="473" t="s">
        <v>0</v>
      </c>
      <c r="F399" s="479" t="s">
        <v>33</v>
      </c>
      <c r="G399" s="414" t="s">
        <v>452</v>
      </c>
      <c r="H399" s="409"/>
      <c r="I399" s="166"/>
      <c r="J399" s="409"/>
      <c r="K399" s="390"/>
    </row>
    <row r="400" spans="1:11" ht="21.75" customHeight="1">
      <c r="A400" s="410"/>
      <c r="B400" s="415"/>
      <c r="C400" s="433"/>
      <c r="D400" s="460"/>
      <c r="E400" s="473" t="s">
        <v>363</v>
      </c>
      <c r="F400" s="461" t="s">
        <v>530</v>
      </c>
      <c r="G400" s="414" t="s">
        <v>915</v>
      </c>
      <c r="H400" s="409"/>
      <c r="I400" s="166"/>
      <c r="J400" s="409"/>
      <c r="K400" s="390"/>
    </row>
    <row r="401" spans="1:11">
      <c r="A401" s="410"/>
      <c r="B401" s="415"/>
      <c r="C401" s="433"/>
      <c r="D401" s="460"/>
      <c r="E401" s="473" t="s">
        <v>425</v>
      </c>
      <c r="F401" s="461" t="s">
        <v>1298</v>
      </c>
      <c r="G401" s="414" t="s">
        <v>915</v>
      </c>
      <c r="H401" s="409"/>
      <c r="I401" s="166"/>
      <c r="J401" s="409"/>
      <c r="K401" s="390"/>
    </row>
    <row r="402" spans="1:11">
      <c r="A402" s="410"/>
      <c r="B402" s="415"/>
      <c r="C402" s="433"/>
      <c r="D402" s="460"/>
      <c r="E402" s="473" t="s">
        <v>657</v>
      </c>
      <c r="F402" s="461" t="s">
        <v>1300</v>
      </c>
      <c r="G402" s="414" t="s">
        <v>915</v>
      </c>
      <c r="H402" s="409"/>
      <c r="I402" s="166"/>
      <c r="J402" s="409"/>
      <c r="K402" s="390"/>
    </row>
    <row r="403" spans="1:11">
      <c r="A403" s="410"/>
      <c r="B403" s="415"/>
      <c r="C403" s="433"/>
      <c r="D403" s="460"/>
      <c r="E403" s="473" t="s">
        <v>306</v>
      </c>
      <c r="F403" s="462" t="s">
        <v>768</v>
      </c>
      <c r="G403" s="414" t="s">
        <v>915</v>
      </c>
      <c r="H403" s="409"/>
      <c r="I403" s="166"/>
      <c r="J403" s="409"/>
      <c r="K403" s="390"/>
    </row>
    <row r="404" spans="1:11" ht="21.75" customHeight="1">
      <c r="A404" s="410"/>
      <c r="B404" s="415"/>
      <c r="C404" s="433"/>
      <c r="D404" s="460"/>
      <c r="E404" s="473" t="s">
        <v>361</v>
      </c>
      <c r="F404" s="461" t="s">
        <v>487</v>
      </c>
      <c r="G404" s="414" t="s">
        <v>915</v>
      </c>
      <c r="H404" s="409"/>
      <c r="I404" s="166"/>
      <c r="J404" s="409"/>
      <c r="K404" s="390"/>
    </row>
    <row r="405" spans="1:11">
      <c r="A405" s="410"/>
      <c r="B405" s="415"/>
      <c r="C405" s="433"/>
      <c r="D405" s="460"/>
      <c r="E405" s="473" t="s">
        <v>376</v>
      </c>
      <c r="F405" s="433" t="s">
        <v>4</v>
      </c>
      <c r="G405" s="414" t="s">
        <v>452</v>
      </c>
      <c r="H405" s="409"/>
      <c r="I405" s="166"/>
      <c r="J405" s="409"/>
      <c r="K405" s="390"/>
    </row>
    <row r="406" spans="1:11">
      <c r="A406" s="410"/>
      <c r="B406" s="415"/>
      <c r="C406" s="433"/>
      <c r="D406" s="412" t="s">
        <v>636</v>
      </c>
      <c r="E406" s="413" t="s">
        <v>444</v>
      </c>
      <c r="F406" s="404"/>
      <c r="G406" s="414"/>
      <c r="H406" s="409"/>
      <c r="I406" s="166"/>
      <c r="J406" s="409"/>
      <c r="K406" s="390"/>
    </row>
    <row r="407" spans="1:11" ht="21.75" customHeight="1">
      <c r="A407" s="410"/>
      <c r="B407" s="415"/>
      <c r="C407" s="433"/>
      <c r="D407" s="460"/>
      <c r="E407" s="473" t="s">
        <v>130</v>
      </c>
      <c r="F407" s="479" t="s">
        <v>459</v>
      </c>
      <c r="G407" s="414" t="s">
        <v>915</v>
      </c>
      <c r="H407" s="409"/>
      <c r="I407" s="166"/>
      <c r="J407" s="409"/>
      <c r="K407" s="390"/>
    </row>
    <row r="408" spans="1:11">
      <c r="A408" s="410"/>
      <c r="B408" s="415"/>
      <c r="C408" s="433"/>
      <c r="D408" s="460"/>
      <c r="E408" s="473" t="s">
        <v>0</v>
      </c>
      <c r="F408" s="479" t="s">
        <v>388</v>
      </c>
      <c r="G408" s="414" t="s">
        <v>452</v>
      </c>
      <c r="H408" s="409"/>
      <c r="I408" s="166"/>
      <c r="J408" s="409"/>
      <c r="K408" s="390"/>
    </row>
    <row r="409" spans="1:11">
      <c r="A409" s="410"/>
      <c r="B409" s="415"/>
      <c r="C409" s="433"/>
      <c r="D409" s="460"/>
      <c r="E409" s="473" t="s">
        <v>363</v>
      </c>
      <c r="F409" s="479" t="s">
        <v>1301</v>
      </c>
      <c r="G409" s="414" t="s">
        <v>915</v>
      </c>
      <c r="H409" s="409"/>
      <c r="I409" s="166"/>
      <c r="J409" s="409"/>
      <c r="K409" s="390"/>
    </row>
    <row r="410" spans="1:11">
      <c r="A410" s="410"/>
      <c r="B410" s="415"/>
      <c r="C410" s="433"/>
      <c r="D410" s="460"/>
      <c r="E410" s="473" t="s">
        <v>425</v>
      </c>
      <c r="F410" s="479" t="s">
        <v>768</v>
      </c>
      <c r="G410" s="414" t="s">
        <v>915</v>
      </c>
      <c r="H410" s="409"/>
      <c r="I410" s="166"/>
      <c r="J410" s="409"/>
      <c r="K410" s="390"/>
    </row>
    <row r="411" spans="1:11" ht="21.75" customHeight="1">
      <c r="A411" s="410"/>
      <c r="B411" s="415"/>
      <c r="C411" s="433"/>
      <c r="D411" s="460"/>
      <c r="E411" s="473" t="s">
        <v>657</v>
      </c>
      <c r="F411" s="461" t="s">
        <v>487</v>
      </c>
      <c r="G411" s="414" t="s">
        <v>915</v>
      </c>
      <c r="H411" s="409"/>
      <c r="I411" s="166"/>
      <c r="J411" s="409"/>
      <c r="K411" s="390"/>
    </row>
    <row r="412" spans="1:11">
      <c r="A412" s="410"/>
      <c r="B412" s="415"/>
      <c r="C412" s="433"/>
      <c r="D412" s="460"/>
      <c r="E412" s="473" t="s">
        <v>306</v>
      </c>
      <c r="F412" s="457" t="s">
        <v>4</v>
      </c>
      <c r="G412" s="414" t="s">
        <v>452</v>
      </c>
      <c r="H412" s="409"/>
      <c r="I412" s="166"/>
      <c r="J412" s="409"/>
      <c r="K412" s="390"/>
    </row>
    <row r="413" spans="1:11">
      <c r="A413" s="410"/>
      <c r="B413" s="415"/>
      <c r="C413" s="433"/>
      <c r="D413" s="412" t="s">
        <v>436</v>
      </c>
      <c r="E413" s="413" t="s">
        <v>365</v>
      </c>
      <c r="F413" s="404"/>
      <c r="G413" s="414"/>
      <c r="H413" s="409"/>
      <c r="I413" s="166"/>
      <c r="J413" s="409"/>
      <c r="K413" s="390"/>
    </row>
    <row r="414" spans="1:11" ht="21">
      <c r="A414" s="410"/>
      <c r="B414" s="415"/>
      <c r="C414" s="433"/>
      <c r="D414" s="460"/>
      <c r="E414" s="473" t="s">
        <v>130</v>
      </c>
      <c r="F414" s="461" t="s">
        <v>530</v>
      </c>
      <c r="G414" s="414" t="s">
        <v>915</v>
      </c>
      <c r="H414" s="409"/>
      <c r="I414" s="166"/>
      <c r="J414" s="409"/>
      <c r="K414" s="390"/>
    </row>
    <row r="415" spans="1:11">
      <c r="A415" s="410"/>
      <c r="B415" s="415"/>
      <c r="C415" s="433"/>
      <c r="D415" s="460"/>
      <c r="E415" s="473" t="s">
        <v>0</v>
      </c>
      <c r="F415" s="461" t="s">
        <v>1298</v>
      </c>
      <c r="G415" s="414" t="s">
        <v>915</v>
      </c>
      <c r="H415" s="409"/>
      <c r="I415" s="166"/>
      <c r="J415" s="409"/>
      <c r="K415" s="390"/>
    </row>
    <row r="416" spans="1:11">
      <c r="A416" s="410"/>
      <c r="B416" s="415"/>
      <c r="C416" s="433"/>
      <c r="D416" s="460"/>
      <c r="E416" s="473" t="s">
        <v>363</v>
      </c>
      <c r="F416" s="462" t="s">
        <v>1302</v>
      </c>
      <c r="G416" s="414" t="s">
        <v>915</v>
      </c>
      <c r="H416" s="409"/>
      <c r="I416" s="166"/>
      <c r="J416" s="409"/>
      <c r="K416" s="390"/>
    </row>
    <row r="417" spans="1:11">
      <c r="A417" s="410"/>
      <c r="B417" s="415"/>
      <c r="C417" s="433"/>
      <c r="D417" s="460"/>
      <c r="E417" s="473" t="s">
        <v>425</v>
      </c>
      <c r="F417" s="479" t="s">
        <v>768</v>
      </c>
      <c r="G417" s="414" t="s">
        <v>915</v>
      </c>
      <c r="H417" s="409"/>
      <c r="I417" s="166"/>
      <c r="J417" s="409"/>
      <c r="K417" s="390"/>
    </row>
    <row r="418" spans="1:11" ht="21.75" customHeight="1">
      <c r="A418" s="410"/>
      <c r="B418" s="415"/>
      <c r="C418" s="433"/>
      <c r="D418" s="460"/>
      <c r="E418" s="473" t="s">
        <v>657</v>
      </c>
      <c r="F418" s="461" t="s">
        <v>473</v>
      </c>
      <c r="G418" s="414" t="s">
        <v>915</v>
      </c>
      <c r="H418" s="409"/>
      <c r="I418" s="166"/>
      <c r="J418" s="409"/>
      <c r="K418" s="390"/>
    </row>
    <row r="419" spans="1:11">
      <c r="A419" s="410"/>
      <c r="B419" s="415"/>
      <c r="C419" s="433"/>
      <c r="D419" s="460"/>
      <c r="E419" s="473" t="s">
        <v>306</v>
      </c>
      <c r="F419" s="439" t="s">
        <v>22</v>
      </c>
      <c r="G419" s="414" t="s">
        <v>452</v>
      </c>
      <c r="H419" s="409"/>
      <c r="I419" s="166"/>
      <c r="J419" s="409"/>
      <c r="K419" s="390"/>
    </row>
    <row r="420" spans="1:11">
      <c r="A420" s="410"/>
      <c r="B420" s="415"/>
      <c r="C420" s="433"/>
      <c r="D420" s="412" t="s">
        <v>536</v>
      </c>
      <c r="E420" s="413" t="s">
        <v>751</v>
      </c>
      <c r="F420" s="439"/>
      <c r="G420" s="414"/>
      <c r="H420" s="409"/>
      <c r="I420" s="166"/>
      <c r="J420" s="409"/>
      <c r="K420" s="390"/>
    </row>
    <row r="421" spans="1:11">
      <c r="A421" s="410"/>
      <c r="B421" s="415"/>
      <c r="C421" s="433"/>
      <c r="D421" s="460"/>
      <c r="E421" s="473" t="s">
        <v>130</v>
      </c>
      <c r="F421" s="461" t="s">
        <v>704</v>
      </c>
      <c r="G421" s="414" t="s">
        <v>915</v>
      </c>
      <c r="H421" s="409"/>
      <c r="I421" s="166"/>
      <c r="J421" s="409"/>
      <c r="K421" s="390"/>
    </row>
    <row r="422" spans="1:11">
      <c r="A422" s="410"/>
      <c r="B422" s="415"/>
      <c r="C422" s="433"/>
      <c r="D422" s="460"/>
      <c r="E422" s="473" t="s">
        <v>0</v>
      </c>
      <c r="F422" s="461" t="s">
        <v>944</v>
      </c>
      <c r="G422" s="414" t="s">
        <v>915</v>
      </c>
      <c r="H422" s="409"/>
      <c r="I422" s="166"/>
      <c r="J422" s="409"/>
      <c r="K422" s="390"/>
    </row>
    <row r="423" spans="1:11">
      <c r="A423" s="410"/>
      <c r="B423" s="415"/>
      <c r="C423" s="433"/>
      <c r="D423" s="460"/>
      <c r="E423" s="487" t="s">
        <v>363</v>
      </c>
      <c r="F423" s="488" t="s">
        <v>943</v>
      </c>
      <c r="G423" s="414" t="s">
        <v>452</v>
      </c>
      <c r="H423" s="409"/>
      <c r="I423" s="166"/>
      <c r="J423" s="409"/>
      <c r="K423" s="390"/>
    </row>
    <row r="424" spans="1:11">
      <c r="A424" s="410"/>
      <c r="B424" s="415"/>
      <c r="C424" s="433"/>
      <c r="D424" s="460"/>
      <c r="E424" s="487" t="s">
        <v>425</v>
      </c>
      <c r="F424" s="457" t="s">
        <v>182</v>
      </c>
      <c r="G424" s="414" t="s">
        <v>452</v>
      </c>
      <c r="H424" s="409"/>
      <c r="I424" s="166"/>
      <c r="J424" s="409"/>
      <c r="K424" s="390"/>
    </row>
    <row r="425" spans="1:11">
      <c r="A425" s="410"/>
      <c r="B425" s="415"/>
      <c r="C425" s="433"/>
      <c r="D425" s="412" t="s">
        <v>327</v>
      </c>
      <c r="E425" s="413" t="s">
        <v>114</v>
      </c>
      <c r="F425" s="404"/>
      <c r="G425" s="414"/>
      <c r="H425" s="409"/>
      <c r="I425" s="166"/>
      <c r="J425" s="409"/>
      <c r="K425" s="390"/>
    </row>
    <row r="426" spans="1:11" ht="21">
      <c r="A426" s="410"/>
      <c r="B426" s="415"/>
      <c r="C426" s="433"/>
      <c r="D426" s="460"/>
      <c r="E426" s="473" t="s">
        <v>130</v>
      </c>
      <c r="F426" s="479" t="s">
        <v>770</v>
      </c>
      <c r="G426" s="414" t="s">
        <v>915</v>
      </c>
      <c r="H426" s="409"/>
      <c r="I426" s="166"/>
      <c r="J426" s="409"/>
      <c r="K426" s="390"/>
    </row>
    <row r="427" spans="1:11" ht="21">
      <c r="A427" s="410"/>
      <c r="B427" s="415"/>
      <c r="C427" s="433"/>
      <c r="D427" s="460"/>
      <c r="E427" s="473" t="s">
        <v>0</v>
      </c>
      <c r="F427" s="461" t="s">
        <v>99</v>
      </c>
      <c r="G427" s="414" t="s">
        <v>915</v>
      </c>
      <c r="H427" s="409"/>
      <c r="I427" s="166"/>
      <c r="J427" s="409"/>
      <c r="K427" s="390"/>
    </row>
    <row r="428" spans="1:11">
      <c r="A428" s="410"/>
      <c r="B428" s="415"/>
      <c r="C428" s="433"/>
      <c r="D428" s="460"/>
      <c r="E428" s="473" t="s">
        <v>363</v>
      </c>
      <c r="F428" s="457" t="s">
        <v>182</v>
      </c>
      <c r="G428" s="414" t="s">
        <v>452</v>
      </c>
      <c r="H428" s="409"/>
      <c r="I428" s="166"/>
      <c r="J428" s="409"/>
      <c r="K428" s="390"/>
    </row>
    <row r="429" spans="1:11">
      <c r="A429" s="410"/>
      <c r="B429" s="415"/>
      <c r="C429" s="433"/>
      <c r="D429" s="412" t="s">
        <v>771</v>
      </c>
      <c r="E429" s="413" t="s">
        <v>43</v>
      </c>
      <c r="F429" s="404"/>
      <c r="G429" s="414"/>
      <c r="H429" s="409"/>
      <c r="I429" s="166"/>
      <c r="J429" s="409"/>
      <c r="K429" s="390"/>
    </row>
    <row r="430" spans="1:11">
      <c r="A430" s="410"/>
      <c r="B430" s="415"/>
      <c r="C430" s="433"/>
      <c r="D430" s="460"/>
      <c r="E430" s="473" t="s">
        <v>130</v>
      </c>
      <c r="F430" s="479" t="s">
        <v>1303</v>
      </c>
      <c r="G430" s="414" t="s">
        <v>915</v>
      </c>
      <c r="H430" s="409"/>
      <c r="I430" s="166"/>
      <c r="J430" s="409"/>
      <c r="K430" s="390"/>
    </row>
    <row r="431" spans="1:11">
      <c r="A431" s="410"/>
      <c r="B431" s="415"/>
      <c r="C431" s="433"/>
      <c r="D431" s="460"/>
      <c r="E431" s="441" t="s">
        <v>0</v>
      </c>
      <c r="F431" s="461" t="s">
        <v>772</v>
      </c>
      <c r="G431" s="414" t="s">
        <v>915</v>
      </c>
      <c r="H431" s="409"/>
      <c r="I431" s="166"/>
      <c r="J431" s="409"/>
      <c r="K431" s="390"/>
    </row>
    <row r="432" spans="1:11">
      <c r="A432" s="410"/>
      <c r="B432" s="415"/>
      <c r="C432" s="433"/>
      <c r="D432" s="460"/>
      <c r="E432" s="473" t="s">
        <v>363</v>
      </c>
      <c r="F432" s="461" t="s">
        <v>1304</v>
      </c>
      <c r="G432" s="414" t="s">
        <v>915</v>
      </c>
      <c r="H432" s="409"/>
      <c r="I432" s="166"/>
      <c r="J432" s="409"/>
      <c r="K432" s="390"/>
    </row>
    <row r="433" spans="1:11">
      <c r="A433" s="410"/>
      <c r="B433" s="415"/>
      <c r="C433" s="433"/>
      <c r="D433" s="460"/>
      <c r="E433" s="473" t="s">
        <v>425</v>
      </c>
      <c r="F433" s="457" t="s">
        <v>518</v>
      </c>
      <c r="G433" s="414" t="s">
        <v>915</v>
      </c>
      <c r="H433" s="409"/>
      <c r="I433" s="166"/>
      <c r="J433" s="409"/>
      <c r="K433" s="390"/>
    </row>
    <row r="434" spans="1:11">
      <c r="A434" s="410"/>
      <c r="B434" s="415"/>
      <c r="C434" s="433"/>
      <c r="D434" s="412" t="s">
        <v>419</v>
      </c>
      <c r="E434" s="413" t="s">
        <v>613</v>
      </c>
      <c r="F434" s="439"/>
      <c r="G434" s="414"/>
      <c r="H434" s="409"/>
      <c r="I434" s="166"/>
      <c r="J434" s="409"/>
      <c r="K434" s="390"/>
    </row>
    <row r="435" spans="1:11">
      <c r="A435" s="410"/>
      <c r="B435" s="415"/>
      <c r="C435" s="433"/>
      <c r="D435" s="460"/>
      <c r="E435" s="473" t="s">
        <v>130</v>
      </c>
      <c r="F435" s="461" t="s">
        <v>128</v>
      </c>
      <c r="G435" s="414" t="s">
        <v>452</v>
      </c>
      <c r="H435" s="409"/>
      <c r="I435" s="166"/>
      <c r="J435" s="409"/>
      <c r="K435" s="390"/>
    </row>
    <row r="436" spans="1:11">
      <c r="A436" s="410"/>
      <c r="B436" s="415"/>
      <c r="C436" s="433"/>
      <c r="D436" s="460"/>
      <c r="E436" s="473" t="s">
        <v>0</v>
      </c>
      <c r="F436" s="461" t="s">
        <v>399</v>
      </c>
      <c r="G436" s="414" t="s">
        <v>915</v>
      </c>
      <c r="H436" s="409"/>
      <c r="I436" s="166"/>
      <c r="J436" s="409"/>
      <c r="K436" s="390"/>
    </row>
    <row r="437" spans="1:11" ht="21.75" customHeight="1">
      <c r="A437" s="410"/>
      <c r="B437" s="415"/>
      <c r="C437" s="433"/>
      <c r="D437" s="460"/>
      <c r="E437" s="473" t="s">
        <v>363</v>
      </c>
      <c r="F437" s="461" t="s">
        <v>185</v>
      </c>
      <c r="G437" s="414" t="s">
        <v>915</v>
      </c>
      <c r="H437" s="409"/>
      <c r="I437" s="166"/>
      <c r="J437" s="409"/>
      <c r="K437" s="390"/>
    </row>
    <row r="438" spans="1:11">
      <c r="A438" s="410"/>
      <c r="B438" s="415"/>
      <c r="C438" s="433"/>
      <c r="D438" s="460"/>
      <c r="E438" s="473" t="s">
        <v>425</v>
      </c>
      <c r="F438" s="461" t="s">
        <v>774</v>
      </c>
      <c r="G438" s="414" t="s">
        <v>915</v>
      </c>
      <c r="H438" s="409"/>
      <c r="I438" s="166"/>
      <c r="J438" s="409"/>
      <c r="K438" s="390"/>
    </row>
    <row r="439" spans="1:11">
      <c r="A439" s="410"/>
      <c r="B439" s="415"/>
      <c r="C439" s="433"/>
      <c r="D439" s="460"/>
      <c r="E439" s="473" t="s">
        <v>657</v>
      </c>
      <c r="F439" s="457" t="s">
        <v>105</v>
      </c>
      <c r="G439" s="414" t="s">
        <v>915</v>
      </c>
      <c r="H439" s="409"/>
      <c r="I439" s="166"/>
      <c r="J439" s="409"/>
      <c r="K439" s="390"/>
    </row>
    <row r="440" spans="1:11">
      <c r="A440" s="410"/>
      <c r="B440" s="415"/>
      <c r="C440" s="433"/>
      <c r="D440" s="412" t="s">
        <v>410</v>
      </c>
      <c r="E440" s="413" t="s">
        <v>336</v>
      </c>
      <c r="F440" s="404"/>
      <c r="G440" s="414"/>
      <c r="H440" s="409"/>
      <c r="I440" s="166"/>
      <c r="J440" s="409"/>
      <c r="K440" s="390"/>
    </row>
    <row r="441" spans="1:11">
      <c r="A441" s="410"/>
      <c r="B441" s="415"/>
      <c r="C441" s="433"/>
      <c r="D441" s="460"/>
      <c r="E441" s="473" t="s">
        <v>130</v>
      </c>
      <c r="F441" s="461" t="s">
        <v>775</v>
      </c>
      <c r="G441" s="414" t="s">
        <v>452</v>
      </c>
      <c r="H441" s="409"/>
      <c r="I441" s="166"/>
      <c r="J441" s="409"/>
      <c r="K441" s="390"/>
    </row>
    <row r="442" spans="1:11">
      <c r="A442" s="410"/>
      <c r="B442" s="415"/>
      <c r="C442" s="433"/>
      <c r="D442" s="460"/>
      <c r="E442" s="473" t="s">
        <v>0</v>
      </c>
      <c r="F442" s="461" t="s">
        <v>36</v>
      </c>
      <c r="G442" s="414" t="s">
        <v>915</v>
      </c>
      <c r="H442" s="409"/>
      <c r="I442" s="166"/>
      <c r="J442" s="409"/>
      <c r="K442" s="390"/>
    </row>
    <row r="443" spans="1:11">
      <c r="A443" s="410"/>
      <c r="B443" s="415"/>
      <c r="C443" s="433"/>
      <c r="D443" s="460"/>
      <c r="E443" s="473" t="s">
        <v>363</v>
      </c>
      <c r="F443" s="461" t="s">
        <v>319</v>
      </c>
      <c r="G443" s="414" t="s">
        <v>915</v>
      </c>
      <c r="H443" s="409"/>
      <c r="I443" s="166"/>
      <c r="J443" s="409"/>
      <c r="K443" s="390"/>
    </row>
    <row r="444" spans="1:11">
      <c r="A444" s="410"/>
      <c r="B444" s="415"/>
      <c r="C444" s="433"/>
      <c r="D444" s="460"/>
      <c r="E444" s="473" t="s">
        <v>425</v>
      </c>
      <c r="F444" s="457" t="s">
        <v>427</v>
      </c>
      <c r="G444" s="414" t="s">
        <v>915</v>
      </c>
      <c r="H444" s="409"/>
      <c r="I444" s="166"/>
      <c r="J444" s="409"/>
      <c r="K444" s="390"/>
    </row>
    <row r="445" spans="1:11">
      <c r="A445" s="410"/>
      <c r="B445" s="415"/>
      <c r="C445" s="433"/>
      <c r="D445" s="412" t="s">
        <v>776</v>
      </c>
      <c r="E445" s="413" t="s">
        <v>520</v>
      </c>
      <c r="F445" s="404"/>
      <c r="G445" s="414"/>
      <c r="H445" s="409"/>
      <c r="I445" s="166"/>
      <c r="J445" s="409"/>
      <c r="K445" s="390"/>
    </row>
    <row r="446" spans="1:11">
      <c r="A446" s="410"/>
      <c r="B446" s="415"/>
      <c r="C446" s="433"/>
      <c r="D446" s="460"/>
      <c r="E446" s="473" t="s">
        <v>130</v>
      </c>
      <c r="F446" s="461" t="s">
        <v>504</v>
      </c>
      <c r="G446" s="414" t="s">
        <v>915</v>
      </c>
      <c r="H446" s="409"/>
      <c r="I446" s="166"/>
      <c r="J446" s="409"/>
      <c r="K446" s="390"/>
    </row>
    <row r="447" spans="1:11">
      <c r="A447" s="410"/>
      <c r="B447" s="415"/>
      <c r="C447" s="433"/>
      <c r="D447" s="460"/>
      <c r="E447" s="473" t="s">
        <v>0</v>
      </c>
      <c r="F447" s="457" t="s">
        <v>1305</v>
      </c>
      <c r="G447" s="414" t="s">
        <v>915</v>
      </c>
      <c r="H447" s="409"/>
      <c r="I447" s="166"/>
      <c r="J447" s="409"/>
      <c r="K447" s="390"/>
    </row>
    <row r="448" spans="1:11">
      <c r="A448" s="410"/>
      <c r="B448" s="415"/>
      <c r="C448" s="433"/>
      <c r="D448" s="412" t="s">
        <v>421</v>
      </c>
      <c r="E448" s="413" t="s">
        <v>173</v>
      </c>
      <c r="F448" s="404"/>
      <c r="G448" s="414"/>
      <c r="H448" s="409"/>
      <c r="I448" s="166"/>
      <c r="J448" s="409"/>
      <c r="K448" s="390"/>
    </row>
    <row r="449" spans="1:11">
      <c r="A449" s="410"/>
      <c r="B449" s="415"/>
      <c r="C449" s="433"/>
      <c r="D449" s="460"/>
      <c r="E449" s="473" t="s">
        <v>130</v>
      </c>
      <c r="F449" s="479" t="s">
        <v>1306</v>
      </c>
      <c r="G449" s="414" t="s">
        <v>915</v>
      </c>
      <c r="H449" s="409"/>
      <c r="I449" s="166"/>
      <c r="J449" s="409"/>
      <c r="K449" s="390"/>
    </row>
    <row r="450" spans="1:11" ht="21.75" customHeight="1">
      <c r="A450" s="410"/>
      <c r="B450" s="415"/>
      <c r="C450" s="433"/>
      <c r="D450" s="460"/>
      <c r="E450" s="473" t="s">
        <v>0</v>
      </c>
      <c r="F450" s="461" t="s">
        <v>1307</v>
      </c>
      <c r="G450" s="414" t="s">
        <v>915</v>
      </c>
      <c r="H450" s="409"/>
      <c r="I450" s="166"/>
      <c r="J450" s="409"/>
      <c r="K450" s="390"/>
    </row>
    <row r="451" spans="1:11">
      <c r="A451" s="410"/>
      <c r="B451" s="415"/>
      <c r="C451" s="433"/>
      <c r="D451" s="460"/>
      <c r="E451" s="473" t="s">
        <v>363</v>
      </c>
      <c r="F451" s="439" t="s">
        <v>1308</v>
      </c>
      <c r="G451" s="414" t="s">
        <v>915</v>
      </c>
      <c r="H451" s="409"/>
      <c r="I451" s="166"/>
      <c r="J451" s="409"/>
      <c r="K451" s="390"/>
    </row>
    <row r="452" spans="1:11">
      <c r="A452" s="410"/>
      <c r="B452" s="415"/>
      <c r="C452" s="433"/>
      <c r="D452" s="412" t="s">
        <v>777</v>
      </c>
      <c r="E452" s="413" t="s">
        <v>140</v>
      </c>
      <c r="F452" s="433"/>
      <c r="G452" s="414"/>
      <c r="H452" s="409"/>
      <c r="I452" s="166"/>
      <c r="J452" s="409"/>
      <c r="K452" s="390"/>
    </row>
    <row r="453" spans="1:11">
      <c r="A453" s="410"/>
      <c r="B453" s="415"/>
      <c r="C453" s="433"/>
      <c r="D453" s="460"/>
      <c r="E453" s="473" t="s">
        <v>130</v>
      </c>
      <c r="F453" s="439" t="s">
        <v>480</v>
      </c>
      <c r="G453" s="414" t="s">
        <v>915</v>
      </c>
      <c r="H453" s="409"/>
      <c r="I453" s="166"/>
      <c r="J453" s="409"/>
      <c r="K453" s="390"/>
    </row>
    <row r="454" spans="1:11">
      <c r="A454" s="410"/>
      <c r="B454" s="415"/>
      <c r="C454" s="433"/>
      <c r="D454" s="412" t="s">
        <v>778</v>
      </c>
      <c r="E454" s="413" t="s">
        <v>552</v>
      </c>
      <c r="F454" s="404"/>
      <c r="G454" s="414"/>
      <c r="H454" s="409"/>
      <c r="I454" s="166"/>
      <c r="J454" s="409"/>
      <c r="K454" s="390"/>
    </row>
    <row r="455" spans="1:11" ht="21.75" customHeight="1">
      <c r="A455" s="410"/>
      <c r="B455" s="415"/>
      <c r="C455" s="433"/>
      <c r="D455" s="460"/>
      <c r="E455" s="473" t="s">
        <v>130</v>
      </c>
      <c r="F455" s="461" t="s">
        <v>441</v>
      </c>
      <c r="G455" s="414" t="s">
        <v>915</v>
      </c>
      <c r="H455" s="409"/>
      <c r="I455" s="166"/>
      <c r="J455" s="409"/>
      <c r="K455" s="390"/>
    </row>
    <row r="456" spans="1:11" ht="21.75" customHeight="1">
      <c r="A456" s="410"/>
      <c r="B456" s="415"/>
      <c r="C456" s="433"/>
      <c r="D456" s="460"/>
      <c r="E456" s="473" t="s">
        <v>0</v>
      </c>
      <c r="F456" s="461" t="s">
        <v>195</v>
      </c>
      <c r="G456" s="414" t="s">
        <v>915</v>
      </c>
      <c r="H456" s="409"/>
      <c r="I456" s="166"/>
      <c r="J456" s="409"/>
      <c r="K456" s="390"/>
    </row>
    <row r="457" spans="1:11" ht="21.75" customHeight="1">
      <c r="A457" s="410"/>
      <c r="B457" s="415"/>
      <c r="C457" s="433"/>
      <c r="D457" s="460"/>
      <c r="E457" s="473" t="s">
        <v>363</v>
      </c>
      <c r="F457" s="461" t="s">
        <v>610</v>
      </c>
      <c r="G457" s="414" t="s">
        <v>915</v>
      </c>
      <c r="H457" s="409"/>
      <c r="I457" s="166"/>
      <c r="J457" s="409"/>
      <c r="K457" s="390"/>
    </row>
    <row r="458" spans="1:11">
      <c r="A458" s="410"/>
      <c r="B458" s="415"/>
      <c r="C458" s="433"/>
      <c r="D458" s="460"/>
      <c r="E458" s="473" t="s">
        <v>425</v>
      </c>
      <c r="F458" s="457" t="s">
        <v>608</v>
      </c>
      <c r="G458" s="414" t="s">
        <v>915</v>
      </c>
      <c r="H458" s="409"/>
      <c r="I458" s="166"/>
      <c r="J458" s="409"/>
      <c r="K458" s="390"/>
    </row>
    <row r="459" spans="1:11">
      <c r="A459" s="402"/>
      <c r="B459" s="403" t="s">
        <v>582</v>
      </c>
      <c r="C459" s="404"/>
      <c r="D459" s="405"/>
      <c r="E459" s="405"/>
      <c r="F459" s="406"/>
      <c r="G459" s="407"/>
      <c r="H459" s="408"/>
      <c r="I459" s="166"/>
      <c r="J459" s="409"/>
    </row>
    <row r="460" spans="1:11" ht="15" customHeight="1">
      <c r="A460" s="410"/>
      <c r="B460" s="411"/>
      <c r="C460" s="489" t="s">
        <v>779</v>
      </c>
      <c r="D460" s="413"/>
      <c r="E460" s="405"/>
      <c r="F460" s="406"/>
      <c r="G460" s="414"/>
      <c r="H460" s="408"/>
      <c r="I460" s="166"/>
      <c r="J460" s="409"/>
    </row>
    <row r="461" spans="1:11" ht="23.25" customHeight="1">
      <c r="A461" s="410"/>
      <c r="B461" s="415"/>
      <c r="C461" s="425"/>
      <c r="D461" s="1784" t="s">
        <v>641</v>
      </c>
      <c r="E461" s="1784"/>
      <c r="F461" s="1783"/>
      <c r="G461" s="414" t="s">
        <v>915</v>
      </c>
      <c r="H461" s="408"/>
      <c r="I461" s="166"/>
      <c r="J461" s="409"/>
      <c r="K461" s="390"/>
    </row>
    <row r="462" spans="1:11" ht="15" customHeight="1">
      <c r="A462" s="410"/>
      <c r="B462" s="411"/>
      <c r="C462" s="412" t="s">
        <v>652</v>
      </c>
      <c r="D462" s="413"/>
      <c r="E462" s="467"/>
      <c r="F462" s="404"/>
      <c r="G462" s="414"/>
      <c r="H462" s="408"/>
      <c r="I462" s="166"/>
      <c r="J462" s="409"/>
    </row>
    <row r="463" spans="1:11">
      <c r="A463" s="410"/>
      <c r="B463" s="415"/>
      <c r="C463" s="423"/>
      <c r="D463" s="448"/>
      <c r="E463" s="473" t="s">
        <v>130</v>
      </c>
      <c r="F463" s="479" t="s">
        <v>780</v>
      </c>
      <c r="G463" s="414" t="s">
        <v>915</v>
      </c>
      <c r="H463" s="409"/>
      <c r="I463" s="166"/>
      <c r="J463" s="409"/>
      <c r="K463" s="390"/>
    </row>
    <row r="464" spans="1:11">
      <c r="A464" s="410"/>
      <c r="B464" s="415"/>
      <c r="C464" s="423"/>
      <c r="D464" s="448"/>
      <c r="E464" s="473" t="s">
        <v>0</v>
      </c>
      <c r="F464" s="461" t="s">
        <v>345</v>
      </c>
      <c r="G464" s="414" t="s">
        <v>915</v>
      </c>
      <c r="H464" s="409"/>
      <c r="I464" s="166"/>
      <c r="J464" s="409"/>
      <c r="K464" s="390"/>
    </row>
    <row r="465" spans="1:11">
      <c r="A465" s="410"/>
      <c r="B465" s="415"/>
      <c r="C465" s="423"/>
      <c r="D465" s="448"/>
      <c r="E465" s="473" t="s">
        <v>363</v>
      </c>
      <c r="F465" s="461" t="s">
        <v>781</v>
      </c>
      <c r="G465" s="414" t="s">
        <v>915</v>
      </c>
      <c r="H465" s="409"/>
      <c r="I465" s="166"/>
      <c r="J465" s="409"/>
      <c r="K465" s="390"/>
    </row>
    <row r="466" spans="1:11" ht="33" customHeight="1">
      <c r="A466" s="410"/>
      <c r="B466" s="415"/>
      <c r="C466" s="423"/>
      <c r="D466" s="448"/>
      <c r="E466" s="473" t="s">
        <v>425</v>
      </c>
      <c r="F466" s="462" t="s">
        <v>553</v>
      </c>
      <c r="G466" s="414" t="s">
        <v>915</v>
      </c>
      <c r="H466" s="409"/>
      <c r="I466" s="166"/>
      <c r="J466" s="409"/>
      <c r="K466" s="390"/>
    </row>
    <row r="467" spans="1:11" ht="21.75" customHeight="1">
      <c r="A467" s="410"/>
      <c r="B467" s="415"/>
      <c r="C467" s="423"/>
      <c r="D467" s="448"/>
      <c r="E467" s="473" t="s">
        <v>657</v>
      </c>
      <c r="F467" s="461" t="s">
        <v>548</v>
      </c>
      <c r="G467" s="414" t="s">
        <v>915</v>
      </c>
      <c r="H467" s="409"/>
      <c r="I467" s="166"/>
      <c r="J467" s="409"/>
      <c r="K467" s="390"/>
    </row>
    <row r="468" spans="1:11">
      <c r="A468" s="410"/>
      <c r="B468" s="415"/>
      <c r="C468" s="416"/>
      <c r="D468" s="448"/>
      <c r="E468" s="473" t="s">
        <v>306</v>
      </c>
      <c r="F468" s="457" t="s">
        <v>433</v>
      </c>
      <c r="G468" s="414" t="s">
        <v>915</v>
      </c>
      <c r="H468" s="409"/>
      <c r="I468" s="166"/>
      <c r="J468" s="409"/>
      <c r="K468" s="390"/>
    </row>
    <row r="469" spans="1:11" ht="15" customHeight="1">
      <c r="A469" s="410"/>
      <c r="B469" s="411"/>
      <c r="C469" s="412" t="s">
        <v>782</v>
      </c>
      <c r="D469" s="413"/>
      <c r="E469" s="405"/>
      <c r="F469" s="439"/>
      <c r="G469" s="490"/>
      <c r="H469" s="408"/>
      <c r="I469" s="166"/>
      <c r="J469" s="409"/>
    </row>
    <row r="470" spans="1:11">
      <c r="A470" s="410"/>
      <c r="B470" s="415"/>
      <c r="C470" s="433"/>
      <c r="D470" s="489" t="s">
        <v>426</v>
      </c>
      <c r="E470" s="413" t="s">
        <v>320</v>
      </c>
      <c r="F470" s="491"/>
      <c r="G470" s="490"/>
      <c r="H470" s="409"/>
      <c r="I470" s="166"/>
      <c r="J470" s="409"/>
      <c r="K470" s="390"/>
    </row>
    <row r="471" spans="1:11">
      <c r="A471" s="410"/>
      <c r="B471" s="415"/>
      <c r="C471" s="433"/>
      <c r="D471" s="460"/>
      <c r="E471" s="473" t="s">
        <v>130</v>
      </c>
      <c r="F471" s="461" t="s">
        <v>783</v>
      </c>
      <c r="G471" s="414" t="s">
        <v>915</v>
      </c>
      <c r="H471" s="409"/>
      <c r="I471" s="166"/>
      <c r="J471" s="409"/>
      <c r="K471" s="390"/>
    </row>
    <row r="472" spans="1:11">
      <c r="A472" s="410"/>
      <c r="B472" s="415"/>
      <c r="C472" s="433"/>
      <c r="D472" s="460"/>
      <c r="E472" s="473" t="s">
        <v>0</v>
      </c>
      <c r="F472" s="492" t="s">
        <v>766</v>
      </c>
      <c r="G472" s="414" t="s">
        <v>915</v>
      </c>
      <c r="H472" s="409"/>
      <c r="I472" s="166"/>
      <c r="J472" s="409"/>
      <c r="K472" s="390"/>
    </row>
    <row r="473" spans="1:11">
      <c r="A473" s="410"/>
      <c r="B473" s="415"/>
      <c r="C473" s="433"/>
      <c r="D473" s="460"/>
      <c r="E473" s="473" t="s">
        <v>363</v>
      </c>
      <c r="F473" s="439" t="s">
        <v>62</v>
      </c>
      <c r="G473" s="414" t="s">
        <v>915</v>
      </c>
      <c r="H473" s="409"/>
      <c r="I473" s="166"/>
      <c r="J473" s="409"/>
      <c r="K473" s="390"/>
    </row>
    <row r="474" spans="1:11">
      <c r="A474" s="410"/>
      <c r="B474" s="415"/>
      <c r="C474" s="433"/>
      <c r="D474" s="489" t="s">
        <v>671</v>
      </c>
      <c r="E474" s="413" t="s">
        <v>517</v>
      </c>
      <c r="F474" s="493"/>
      <c r="G474" s="490"/>
      <c r="H474" s="409"/>
      <c r="I474" s="166"/>
      <c r="J474" s="409"/>
      <c r="K474" s="390"/>
    </row>
    <row r="475" spans="1:11">
      <c r="A475" s="410"/>
      <c r="B475" s="415"/>
      <c r="C475" s="433"/>
      <c r="D475" s="460"/>
      <c r="E475" s="473" t="s">
        <v>130</v>
      </c>
      <c r="F475" s="461" t="s">
        <v>85</v>
      </c>
      <c r="G475" s="414" t="s">
        <v>915</v>
      </c>
      <c r="H475" s="409"/>
      <c r="I475" s="166"/>
      <c r="J475" s="409"/>
      <c r="K475" s="390"/>
    </row>
    <row r="476" spans="1:11">
      <c r="A476" s="410"/>
      <c r="B476" s="415"/>
      <c r="C476" s="433"/>
      <c r="D476" s="489" t="s">
        <v>385</v>
      </c>
      <c r="E476" s="413" t="s">
        <v>187</v>
      </c>
      <c r="F476" s="491"/>
      <c r="G476" s="490"/>
      <c r="H476" s="409"/>
      <c r="I476" s="166"/>
      <c r="J476" s="409"/>
      <c r="K476" s="390"/>
    </row>
    <row r="477" spans="1:11">
      <c r="A477" s="410"/>
      <c r="B477" s="415"/>
      <c r="C477" s="433"/>
      <c r="D477" s="460"/>
      <c r="E477" s="473" t="s">
        <v>130</v>
      </c>
      <c r="F477" s="461" t="s">
        <v>273</v>
      </c>
      <c r="G477" s="414" t="s">
        <v>915</v>
      </c>
      <c r="H477" s="409"/>
      <c r="I477" s="166"/>
      <c r="J477" s="409"/>
      <c r="K477" s="390"/>
    </row>
    <row r="478" spans="1:11">
      <c r="A478" s="410"/>
      <c r="B478" s="415"/>
      <c r="C478" s="433"/>
      <c r="D478" s="460"/>
      <c r="E478" s="473" t="s">
        <v>0</v>
      </c>
      <c r="F478" s="492" t="s">
        <v>725</v>
      </c>
      <c r="G478" s="414" t="s">
        <v>915</v>
      </c>
      <c r="H478" s="409"/>
      <c r="I478" s="166"/>
      <c r="J478" s="409"/>
      <c r="K478" s="390"/>
    </row>
    <row r="479" spans="1:11">
      <c r="A479" s="410"/>
      <c r="B479" s="415"/>
      <c r="C479" s="433"/>
      <c r="D479" s="489" t="s">
        <v>377</v>
      </c>
      <c r="E479" s="413" t="s">
        <v>592</v>
      </c>
      <c r="F479" s="491"/>
      <c r="G479" s="490"/>
      <c r="H479" s="409"/>
      <c r="I479" s="166"/>
      <c r="J479" s="409"/>
      <c r="K479" s="390"/>
    </row>
    <row r="480" spans="1:11">
      <c r="A480" s="410"/>
      <c r="B480" s="415"/>
      <c r="C480" s="433"/>
      <c r="D480" s="460"/>
      <c r="E480" s="473" t="s">
        <v>130</v>
      </c>
      <c r="F480" s="461" t="s">
        <v>332</v>
      </c>
      <c r="G480" s="414" t="s">
        <v>915</v>
      </c>
      <c r="H480" s="409"/>
      <c r="I480" s="166"/>
      <c r="J480" s="409"/>
      <c r="K480" s="390"/>
    </row>
    <row r="481" spans="1:11">
      <c r="A481" s="410"/>
      <c r="B481" s="415"/>
      <c r="C481" s="433"/>
      <c r="D481" s="489" t="s">
        <v>703</v>
      </c>
      <c r="E481" s="413" t="s">
        <v>705</v>
      </c>
      <c r="F481" s="491"/>
      <c r="G481" s="490"/>
      <c r="H481" s="409"/>
      <c r="I481" s="166"/>
      <c r="J481" s="409"/>
      <c r="K481" s="390"/>
    </row>
    <row r="482" spans="1:11">
      <c r="A482" s="410"/>
      <c r="B482" s="415"/>
      <c r="C482" s="433"/>
      <c r="D482" s="460"/>
      <c r="E482" s="473" t="s">
        <v>130</v>
      </c>
      <c r="F482" s="461" t="s">
        <v>60</v>
      </c>
      <c r="G482" s="414" t="s">
        <v>915</v>
      </c>
      <c r="H482" s="409"/>
      <c r="I482" s="166"/>
      <c r="J482" s="409"/>
      <c r="K482" s="390"/>
    </row>
    <row r="483" spans="1:11">
      <c r="A483" s="410"/>
      <c r="B483" s="415"/>
      <c r="C483" s="433"/>
      <c r="D483" s="460"/>
      <c r="E483" s="473" t="s">
        <v>0</v>
      </c>
      <c r="F483" s="494" t="s">
        <v>785</v>
      </c>
      <c r="G483" s="414" t="s">
        <v>915</v>
      </c>
      <c r="H483" s="409"/>
      <c r="I483" s="166"/>
      <c r="J483" s="409"/>
      <c r="K483" s="390"/>
    </row>
    <row r="484" spans="1:11">
      <c r="A484" s="410"/>
      <c r="B484" s="415"/>
      <c r="C484" s="433"/>
      <c r="D484" s="460"/>
      <c r="E484" s="473" t="s">
        <v>363</v>
      </c>
      <c r="F484" s="495" t="s">
        <v>92</v>
      </c>
      <c r="G484" s="414" t="s">
        <v>915</v>
      </c>
      <c r="H484" s="409"/>
      <c r="I484" s="166"/>
      <c r="J484" s="409"/>
      <c r="K484" s="390"/>
    </row>
    <row r="485" spans="1:11">
      <c r="A485" s="410"/>
      <c r="B485" s="415"/>
      <c r="C485" s="433"/>
      <c r="D485" s="489" t="s">
        <v>563</v>
      </c>
      <c r="E485" s="413" t="s">
        <v>740</v>
      </c>
      <c r="F485" s="491"/>
      <c r="G485" s="490"/>
      <c r="H485" s="409"/>
      <c r="I485" s="166"/>
      <c r="J485" s="409"/>
      <c r="K485" s="390"/>
    </row>
    <row r="486" spans="1:11">
      <c r="A486" s="410"/>
      <c r="B486" s="415"/>
      <c r="C486" s="433"/>
      <c r="D486" s="460"/>
      <c r="E486" s="473" t="s">
        <v>130</v>
      </c>
      <c r="F486" s="481" t="s">
        <v>302</v>
      </c>
      <c r="G486" s="414" t="s">
        <v>915</v>
      </c>
      <c r="H486" s="409"/>
      <c r="I486" s="166"/>
      <c r="J486" s="409"/>
      <c r="K486" s="390"/>
    </row>
    <row r="487" spans="1:11">
      <c r="A487" s="410"/>
      <c r="B487" s="415"/>
      <c r="C487" s="433"/>
      <c r="D487" s="489" t="s">
        <v>438</v>
      </c>
      <c r="E487" s="413" t="s">
        <v>786</v>
      </c>
      <c r="F487" s="491"/>
      <c r="G487" s="490"/>
      <c r="H487" s="409"/>
      <c r="I487" s="166"/>
      <c r="J487" s="409"/>
      <c r="K487" s="390"/>
    </row>
    <row r="488" spans="1:11">
      <c r="A488" s="410"/>
      <c r="B488" s="415"/>
      <c r="C488" s="433"/>
      <c r="D488" s="460"/>
      <c r="E488" s="473" t="s">
        <v>130</v>
      </c>
      <c r="F488" s="492" t="s">
        <v>355</v>
      </c>
      <c r="G488" s="414" t="s">
        <v>915</v>
      </c>
      <c r="H488" s="409"/>
      <c r="I488" s="166"/>
      <c r="J488" s="409"/>
      <c r="K488" s="390"/>
    </row>
    <row r="489" spans="1:11">
      <c r="A489" s="410"/>
      <c r="B489" s="415"/>
      <c r="C489" s="433"/>
      <c r="D489" s="489" t="s">
        <v>86</v>
      </c>
      <c r="E489" s="413" t="s">
        <v>336</v>
      </c>
      <c r="F489" s="491"/>
      <c r="G489" s="490"/>
      <c r="H489" s="409"/>
      <c r="I489" s="166"/>
      <c r="J489" s="409"/>
      <c r="K489" s="390"/>
    </row>
    <row r="490" spans="1:11">
      <c r="A490" s="410"/>
      <c r="B490" s="415"/>
      <c r="C490" s="433"/>
      <c r="D490" s="460"/>
      <c r="E490" s="473" t="s">
        <v>130</v>
      </c>
      <c r="F490" s="481" t="s">
        <v>70</v>
      </c>
      <c r="G490" s="414" t="s">
        <v>915</v>
      </c>
      <c r="H490" s="409"/>
      <c r="I490" s="166"/>
      <c r="J490" s="409"/>
      <c r="K490" s="390"/>
    </row>
    <row r="491" spans="1:11">
      <c r="A491" s="410"/>
      <c r="B491" s="415"/>
      <c r="C491" s="433"/>
      <c r="D491" s="489" t="s">
        <v>472</v>
      </c>
      <c r="E491" s="413" t="s">
        <v>71</v>
      </c>
      <c r="F491" s="491"/>
      <c r="G491" s="490"/>
      <c r="H491" s="409"/>
      <c r="I491" s="166"/>
      <c r="J491" s="409"/>
      <c r="K491" s="390"/>
    </row>
    <row r="492" spans="1:11">
      <c r="A492" s="410"/>
      <c r="B492" s="415"/>
      <c r="C492" s="433"/>
      <c r="D492" s="460"/>
      <c r="E492" s="473" t="s">
        <v>130</v>
      </c>
      <c r="F492" s="481" t="s">
        <v>787</v>
      </c>
      <c r="G492" s="414" t="s">
        <v>915</v>
      </c>
      <c r="H492" s="409"/>
      <c r="I492" s="166"/>
      <c r="J492" s="409"/>
      <c r="K492" s="390"/>
    </row>
    <row r="493" spans="1:11">
      <c r="A493" s="410"/>
      <c r="B493" s="415"/>
      <c r="C493" s="433"/>
      <c r="D493" s="489" t="s">
        <v>493</v>
      </c>
      <c r="E493" s="413" t="s">
        <v>534</v>
      </c>
      <c r="F493" s="491"/>
      <c r="G493" s="490"/>
      <c r="H493" s="409"/>
      <c r="I493" s="166"/>
      <c r="J493" s="409"/>
      <c r="K493" s="390"/>
    </row>
    <row r="494" spans="1:11">
      <c r="A494" s="410"/>
      <c r="B494" s="415"/>
      <c r="C494" s="433"/>
      <c r="D494" s="460"/>
      <c r="E494" s="473" t="s">
        <v>130</v>
      </c>
      <c r="F494" s="481" t="s">
        <v>789</v>
      </c>
      <c r="G494" s="414" t="s">
        <v>915</v>
      </c>
      <c r="H494" s="409"/>
      <c r="I494" s="166"/>
      <c r="J494" s="409"/>
      <c r="K494" s="390"/>
    </row>
    <row r="495" spans="1:11">
      <c r="A495" s="410"/>
      <c r="B495" s="415"/>
      <c r="C495" s="433"/>
      <c r="D495" s="489" t="s">
        <v>636</v>
      </c>
      <c r="E495" s="413" t="s">
        <v>500</v>
      </c>
      <c r="F495" s="491"/>
      <c r="G495" s="490"/>
      <c r="H495" s="409"/>
      <c r="I495" s="166"/>
      <c r="J495" s="409"/>
      <c r="K495" s="390"/>
    </row>
    <row r="496" spans="1:11">
      <c r="A496" s="410"/>
      <c r="B496" s="415"/>
      <c r="C496" s="433"/>
      <c r="D496" s="460"/>
      <c r="E496" s="473" t="s">
        <v>130</v>
      </c>
      <c r="F496" s="481" t="s">
        <v>789</v>
      </c>
      <c r="G496" s="414" t="s">
        <v>915</v>
      </c>
      <c r="H496" s="409"/>
      <c r="I496" s="166"/>
      <c r="J496" s="409"/>
      <c r="K496" s="390"/>
    </row>
    <row r="497" spans="1:11">
      <c r="A497" s="410"/>
      <c r="B497" s="415"/>
      <c r="C497" s="433"/>
      <c r="D497" s="489" t="s">
        <v>436</v>
      </c>
      <c r="E497" s="413" t="s">
        <v>204</v>
      </c>
      <c r="F497" s="491"/>
      <c r="G497" s="490"/>
      <c r="H497" s="409"/>
      <c r="I497" s="166"/>
      <c r="J497" s="409"/>
      <c r="K497" s="390"/>
    </row>
    <row r="498" spans="1:11">
      <c r="A498" s="410"/>
      <c r="B498" s="415"/>
      <c r="C498" s="433"/>
      <c r="D498" s="460"/>
      <c r="E498" s="473" t="s">
        <v>130</v>
      </c>
      <c r="F498" s="481" t="s">
        <v>773</v>
      </c>
      <c r="G498" s="414" t="s">
        <v>915</v>
      </c>
      <c r="H498" s="409"/>
      <c r="I498" s="166"/>
      <c r="J498" s="409"/>
      <c r="K498" s="390"/>
    </row>
    <row r="499" spans="1:11">
      <c r="A499" s="410"/>
      <c r="B499" s="415"/>
      <c r="C499" s="433"/>
      <c r="D499" s="489" t="s">
        <v>536</v>
      </c>
      <c r="E499" s="442" t="s">
        <v>757</v>
      </c>
      <c r="F499" s="439"/>
      <c r="G499" s="490"/>
      <c r="H499" s="409"/>
      <c r="I499" s="166"/>
      <c r="J499" s="409"/>
      <c r="K499" s="390"/>
    </row>
    <row r="500" spans="1:11">
      <c r="A500" s="410"/>
      <c r="B500" s="415"/>
      <c r="C500" s="433"/>
      <c r="D500" s="460"/>
      <c r="E500" s="473" t="s">
        <v>130</v>
      </c>
      <c r="F500" s="481" t="s">
        <v>354</v>
      </c>
      <c r="G500" s="414" t="s">
        <v>915</v>
      </c>
      <c r="H500" s="409"/>
      <c r="I500" s="166"/>
      <c r="J500" s="409"/>
      <c r="K500" s="390"/>
    </row>
    <row r="501" spans="1:11">
      <c r="A501" s="410"/>
      <c r="B501" s="415"/>
      <c r="C501" s="433"/>
      <c r="D501" s="489" t="s">
        <v>327</v>
      </c>
      <c r="E501" s="413" t="s">
        <v>792</v>
      </c>
      <c r="F501" s="491"/>
      <c r="G501" s="490"/>
      <c r="H501" s="409"/>
      <c r="I501" s="166"/>
      <c r="J501" s="409"/>
      <c r="K501" s="390"/>
    </row>
    <row r="502" spans="1:11">
      <c r="A502" s="410"/>
      <c r="B502" s="415"/>
      <c r="C502" s="433"/>
      <c r="D502" s="460"/>
      <c r="E502" s="473" t="s">
        <v>130</v>
      </c>
      <c r="F502" s="481" t="s">
        <v>793</v>
      </c>
      <c r="G502" s="414" t="s">
        <v>915</v>
      </c>
      <c r="H502" s="409"/>
      <c r="I502" s="166"/>
      <c r="J502" s="409"/>
      <c r="K502" s="390"/>
    </row>
    <row r="503" spans="1:11">
      <c r="A503" s="410"/>
      <c r="B503" s="415"/>
      <c r="C503" s="433"/>
      <c r="D503" s="489" t="s">
        <v>771</v>
      </c>
      <c r="E503" s="413" t="s">
        <v>362</v>
      </c>
      <c r="F503" s="491"/>
      <c r="G503" s="490"/>
      <c r="H503" s="409"/>
      <c r="I503" s="166"/>
      <c r="J503" s="409"/>
      <c r="K503" s="390"/>
    </row>
    <row r="504" spans="1:11">
      <c r="A504" s="410"/>
      <c r="B504" s="415"/>
      <c r="C504" s="433"/>
      <c r="D504" s="460"/>
      <c r="E504" s="473" t="s">
        <v>130</v>
      </c>
      <c r="F504" s="481" t="s">
        <v>794</v>
      </c>
      <c r="G504" s="414" t="s">
        <v>915</v>
      </c>
      <c r="H504" s="409"/>
      <c r="I504" s="166"/>
      <c r="J504" s="409"/>
      <c r="K504" s="390"/>
    </row>
    <row r="505" spans="1:11">
      <c r="A505" s="410"/>
      <c r="B505" s="415"/>
      <c r="C505" s="433"/>
      <c r="D505" s="489" t="s">
        <v>419</v>
      </c>
      <c r="E505" s="413" t="s">
        <v>343</v>
      </c>
      <c r="F505" s="491"/>
      <c r="G505" s="490"/>
      <c r="H505" s="409"/>
      <c r="I505" s="166"/>
      <c r="J505" s="409"/>
      <c r="K505" s="390"/>
    </row>
    <row r="506" spans="1:11">
      <c r="A506" s="410"/>
      <c r="B506" s="415"/>
      <c r="C506" s="433"/>
      <c r="D506" s="460"/>
      <c r="E506" s="473" t="s">
        <v>130</v>
      </c>
      <c r="F506" s="439" t="s">
        <v>578</v>
      </c>
      <c r="G506" s="414" t="s">
        <v>915</v>
      </c>
      <c r="H506" s="409"/>
      <c r="I506" s="166"/>
      <c r="J506" s="409"/>
      <c r="K506" s="390"/>
    </row>
    <row r="507" spans="1:11">
      <c r="A507" s="410"/>
      <c r="B507" s="415"/>
      <c r="C507" s="433"/>
      <c r="D507" s="460"/>
      <c r="E507" s="473" t="s">
        <v>0</v>
      </c>
      <c r="F507" s="492" t="s">
        <v>481</v>
      </c>
      <c r="G507" s="414" t="s">
        <v>915</v>
      </c>
      <c r="H507" s="409"/>
      <c r="I507" s="166"/>
      <c r="J507" s="409"/>
      <c r="K507" s="390"/>
    </row>
    <row r="508" spans="1:11">
      <c r="A508" s="410"/>
      <c r="B508" s="415"/>
      <c r="C508" s="433"/>
      <c r="D508" s="489" t="s">
        <v>410</v>
      </c>
      <c r="E508" s="413" t="s">
        <v>552</v>
      </c>
      <c r="F508" s="491"/>
      <c r="G508" s="490"/>
      <c r="H508" s="409"/>
      <c r="I508" s="166"/>
      <c r="J508" s="409"/>
      <c r="K508" s="390"/>
    </row>
    <row r="509" spans="1:11" ht="21.75" customHeight="1">
      <c r="A509" s="410"/>
      <c r="B509" s="415"/>
      <c r="C509" s="433"/>
      <c r="D509" s="460"/>
      <c r="E509" s="473" t="s">
        <v>130</v>
      </c>
      <c r="F509" s="450" t="s">
        <v>9</v>
      </c>
      <c r="G509" s="414" t="s">
        <v>915</v>
      </c>
      <c r="H509" s="409"/>
      <c r="I509" s="166"/>
      <c r="J509" s="409"/>
      <c r="K509" s="390"/>
    </row>
    <row r="510" spans="1:11">
      <c r="A510" s="402"/>
      <c r="B510" s="403" t="s">
        <v>795</v>
      </c>
      <c r="C510" s="404"/>
      <c r="D510" s="405"/>
      <c r="E510" s="405"/>
      <c r="F510" s="440"/>
      <c r="G510" s="496"/>
      <c r="H510" s="497"/>
      <c r="I510" s="166"/>
      <c r="J510" s="409"/>
    </row>
    <row r="511" spans="1:11" ht="15" customHeight="1">
      <c r="A511" s="410"/>
      <c r="B511" s="411"/>
      <c r="C511" s="489" t="s">
        <v>779</v>
      </c>
      <c r="D511" s="413"/>
      <c r="E511" s="405"/>
      <c r="F511" s="406"/>
      <c r="G511" s="414"/>
      <c r="H511" s="408"/>
      <c r="I511" s="166"/>
      <c r="J511" s="409"/>
    </row>
    <row r="512" spans="1:11" ht="23.25" customHeight="1">
      <c r="A512" s="410"/>
      <c r="B512" s="415"/>
      <c r="C512" s="425"/>
      <c r="D512" s="1784" t="s">
        <v>155</v>
      </c>
      <c r="E512" s="1784"/>
      <c r="F512" s="1783"/>
      <c r="G512" s="490" t="s">
        <v>915</v>
      </c>
      <c r="H512" s="408"/>
      <c r="I512" s="166"/>
      <c r="J512" s="409"/>
      <c r="K512" s="390"/>
    </row>
    <row r="513" spans="1:11" ht="15" customHeight="1">
      <c r="A513" s="410"/>
      <c r="B513" s="411"/>
      <c r="C513" s="412" t="s">
        <v>652</v>
      </c>
      <c r="D513" s="413"/>
      <c r="E513" s="405"/>
      <c r="F513" s="406"/>
      <c r="G513" s="414"/>
      <c r="H513" s="408"/>
      <c r="I513" s="166"/>
      <c r="J513" s="409"/>
    </row>
    <row r="514" spans="1:11">
      <c r="A514" s="410"/>
      <c r="B514" s="415"/>
      <c r="C514" s="423"/>
      <c r="D514" s="448"/>
      <c r="E514" s="478" t="s">
        <v>130</v>
      </c>
      <c r="F514" s="462" t="s">
        <v>797</v>
      </c>
      <c r="G514" s="414" t="s">
        <v>915</v>
      </c>
      <c r="H514" s="409"/>
      <c r="I514" s="166"/>
      <c r="J514" s="409"/>
      <c r="K514" s="390"/>
    </row>
    <row r="515" spans="1:11">
      <c r="A515" s="410"/>
      <c r="B515" s="415"/>
      <c r="C515" s="423"/>
      <c r="D515" s="448"/>
      <c r="E515" s="473" t="s">
        <v>0</v>
      </c>
      <c r="F515" s="479" t="s">
        <v>799</v>
      </c>
      <c r="G515" s="414" t="s">
        <v>915</v>
      </c>
      <c r="H515" s="409"/>
      <c r="I515" s="166"/>
      <c r="J515" s="409"/>
      <c r="K515" s="390"/>
    </row>
    <row r="516" spans="1:11">
      <c r="A516" s="410"/>
      <c r="B516" s="415"/>
      <c r="C516" s="423"/>
      <c r="D516" s="448"/>
      <c r="E516" s="473" t="s">
        <v>363</v>
      </c>
      <c r="F516" s="461" t="s">
        <v>800</v>
      </c>
      <c r="G516" s="414" t="s">
        <v>915</v>
      </c>
      <c r="H516" s="409"/>
      <c r="I516" s="166"/>
      <c r="J516" s="409"/>
      <c r="K516" s="390"/>
    </row>
    <row r="517" spans="1:11" ht="44.25" customHeight="1">
      <c r="A517" s="410"/>
      <c r="B517" s="415"/>
      <c r="C517" s="423"/>
      <c r="D517" s="448"/>
      <c r="E517" s="473" t="s">
        <v>425</v>
      </c>
      <c r="F517" s="462" t="s">
        <v>801</v>
      </c>
      <c r="G517" s="414" t="s">
        <v>915</v>
      </c>
      <c r="H517" s="409"/>
      <c r="I517" s="166"/>
      <c r="J517" s="409"/>
      <c r="K517" s="390"/>
    </row>
    <row r="518" spans="1:11" ht="21.75" customHeight="1">
      <c r="A518" s="410"/>
      <c r="B518" s="415"/>
      <c r="C518" s="416"/>
      <c r="D518" s="448"/>
      <c r="E518" s="473" t="s">
        <v>657</v>
      </c>
      <c r="F518" s="450" t="s">
        <v>236</v>
      </c>
      <c r="G518" s="414" t="s">
        <v>915</v>
      </c>
      <c r="H518" s="409"/>
      <c r="I518" s="166"/>
      <c r="J518" s="409"/>
      <c r="K518" s="390"/>
    </row>
    <row r="519" spans="1:11" ht="15" customHeight="1">
      <c r="A519" s="410"/>
      <c r="B519" s="411"/>
      <c r="C519" s="412" t="s">
        <v>782</v>
      </c>
      <c r="D519" s="413"/>
      <c r="E519" s="405"/>
      <c r="F519" s="439"/>
      <c r="G519" s="490"/>
      <c r="H519" s="408"/>
      <c r="I519" s="166"/>
      <c r="J519" s="409"/>
    </row>
    <row r="520" spans="1:11">
      <c r="A520" s="410"/>
      <c r="B520" s="415"/>
      <c r="C520" s="433"/>
      <c r="D520" s="489" t="s">
        <v>426</v>
      </c>
      <c r="E520" s="413" t="s">
        <v>30</v>
      </c>
      <c r="F520" s="491"/>
      <c r="G520" s="490"/>
      <c r="H520" s="409"/>
      <c r="I520" s="166"/>
      <c r="J520" s="409"/>
      <c r="K520" s="390"/>
    </row>
    <row r="521" spans="1:11">
      <c r="A521" s="410"/>
      <c r="B521" s="415"/>
      <c r="C521" s="433"/>
      <c r="D521" s="460"/>
      <c r="E521" s="473" t="s">
        <v>130</v>
      </c>
      <c r="F521" s="461" t="s">
        <v>802</v>
      </c>
      <c r="G521" s="414" t="s">
        <v>915</v>
      </c>
      <c r="H521" s="409"/>
      <c r="I521" s="166"/>
      <c r="J521" s="409"/>
      <c r="K521" s="390"/>
    </row>
    <row r="522" spans="1:11">
      <c r="A522" s="410"/>
      <c r="B522" s="415"/>
      <c r="C522" s="433"/>
      <c r="D522" s="489" t="s">
        <v>671</v>
      </c>
      <c r="E522" s="413" t="s">
        <v>592</v>
      </c>
      <c r="F522" s="491"/>
      <c r="G522" s="490"/>
      <c r="H522" s="409"/>
      <c r="I522" s="166"/>
      <c r="J522" s="409"/>
      <c r="K522" s="390"/>
    </row>
    <row r="523" spans="1:11">
      <c r="A523" s="410"/>
      <c r="B523" s="415"/>
      <c r="C523" s="433"/>
      <c r="D523" s="460"/>
      <c r="E523" s="473" t="s">
        <v>130</v>
      </c>
      <c r="F523" s="481" t="s">
        <v>804</v>
      </c>
      <c r="G523" s="414" t="s">
        <v>915</v>
      </c>
      <c r="H523" s="409"/>
      <c r="I523" s="166"/>
      <c r="J523" s="409"/>
      <c r="K523" s="390"/>
    </row>
    <row r="524" spans="1:11">
      <c r="A524" s="410"/>
      <c r="B524" s="415"/>
      <c r="C524" s="433"/>
      <c r="D524" s="489" t="s">
        <v>385</v>
      </c>
      <c r="E524" s="442" t="s">
        <v>613</v>
      </c>
      <c r="F524" s="491"/>
      <c r="G524" s="490"/>
      <c r="H524" s="409"/>
      <c r="I524" s="166"/>
      <c r="J524" s="409"/>
      <c r="K524" s="390"/>
    </row>
    <row r="525" spans="1:11">
      <c r="A525" s="410"/>
      <c r="B525" s="415"/>
      <c r="C525" s="433"/>
      <c r="D525" s="460"/>
      <c r="E525" s="441" t="s">
        <v>130</v>
      </c>
      <c r="F525" s="439" t="s">
        <v>668</v>
      </c>
      <c r="G525" s="414" t="s">
        <v>915</v>
      </c>
      <c r="H525" s="409"/>
      <c r="I525" s="166"/>
      <c r="J525" s="409"/>
      <c r="K525" s="390"/>
    </row>
    <row r="526" spans="1:11">
      <c r="A526" s="410"/>
      <c r="B526" s="415"/>
      <c r="C526" s="433"/>
      <c r="D526" s="489" t="s">
        <v>377</v>
      </c>
      <c r="E526" s="413" t="s">
        <v>806</v>
      </c>
      <c r="F526" s="491"/>
      <c r="G526" s="490"/>
      <c r="H526" s="409"/>
      <c r="I526" s="166"/>
      <c r="J526" s="409"/>
      <c r="K526" s="390"/>
    </row>
    <row r="527" spans="1:11">
      <c r="A527" s="410"/>
      <c r="B527" s="415"/>
      <c r="C527" s="433"/>
      <c r="D527" s="460"/>
      <c r="E527" s="473" t="s">
        <v>130</v>
      </c>
      <c r="F527" s="439" t="s">
        <v>773</v>
      </c>
      <c r="G527" s="414" t="s">
        <v>915</v>
      </c>
      <c r="H527" s="409"/>
      <c r="I527" s="166"/>
      <c r="J527" s="409"/>
      <c r="K527" s="390"/>
    </row>
    <row r="528" spans="1:11">
      <c r="A528" s="410"/>
      <c r="B528" s="415"/>
      <c r="C528" s="433"/>
      <c r="D528" s="460"/>
      <c r="E528" s="473" t="s">
        <v>0</v>
      </c>
      <c r="F528" s="492" t="s">
        <v>92</v>
      </c>
      <c r="G528" s="414" t="s">
        <v>915</v>
      </c>
      <c r="H528" s="409"/>
      <c r="I528" s="166"/>
      <c r="J528" s="409"/>
      <c r="K528" s="390"/>
    </row>
    <row r="529" spans="1:11">
      <c r="A529" s="410"/>
      <c r="B529" s="415"/>
      <c r="C529" s="433"/>
      <c r="D529" s="489" t="s">
        <v>703</v>
      </c>
      <c r="E529" s="413" t="s">
        <v>202</v>
      </c>
      <c r="F529" s="491"/>
      <c r="G529" s="490"/>
      <c r="H529" s="409"/>
      <c r="I529" s="166"/>
      <c r="J529" s="409"/>
      <c r="K529" s="390"/>
    </row>
    <row r="530" spans="1:11">
      <c r="A530" s="410"/>
      <c r="B530" s="415"/>
      <c r="C530" s="433"/>
      <c r="D530" s="460"/>
      <c r="E530" s="473" t="s">
        <v>130</v>
      </c>
      <c r="F530" s="481" t="s">
        <v>354</v>
      </c>
      <c r="G530" s="414" t="s">
        <v>915</v>
      </c>
      <c r="H530" s="409"/>
      <c r="I530" s="166"/>
      <c r="J530" s="409"/>
      <c r="K530" s="390"/>
    </row>
    <row r="531" spans="1:11">
      <c r="A531" s="410"/>
      <c r="B531" s="415"/>
      <c r="C531" s="433"/>
      <c r="D531" s="489" t="s">
        <v>563</v>
      </c>
      <c r="E531" s="413" t="s">
        <v>807</v>
      </c>
      <c r="F531" s="491"/>
      <c r="G531" s="490"/>
      <c r="H531" s="409"/>
      <c r="I531" s="166"/>
      <c r="J531" s="409"/>
      <c r="K531" s="390"/>
    </row>
    <row r="532" spans="1:11">
      <c r="A532" s="410"/>
      <c r="B532" s="415"/>
      <c r="C532" s="433"/>
      <c r="D532" s="460"/>
      <c r="E532" s="473" t="s">
        <v>130</v>
      </c>
      <c r="F532" s="481" t="s">
        <v>668</v>
      </c>
      <c r="G532" s="414" t="s">
        <v>915</v>
      </c>
      <c r="H532" s="409"/>
      <c r="I532" s="166"/>
      <c r="J532" s="409"/>
      <c r="K532" s="390"/>
    </row>
    <row r="533" spans="1:11">
      <c r="A533" s="410"/>
      <c r="B533" s="415"/>
      <c r="C533" s="433"/>
      <c r="D533" s="489" t="s">
        <v>438</v>
      </c>
      <c r="E533" s="442" t="s">
        <v>450</v>
      </c>
      <c r="F533" s="439"/>
      <c r="G533" s="490"/>
      <c r="H533" s="409"/>
      <c r="I533" s="166"/>
      <c r="J533" s="409"/>
      <c r="K533" s="390"/>
    </row>
    <row r="534" spans="1:11">
      <c r="A534" s="410"/>
      <c r="B534" s="415"/>
      <c r="C534" s="433"/>
      <c r="D534" s="460"/>
      <c r="E534" s="473" t="s">
        <v>130</v>
      </c>
      <c r="F534" s="481" t="s">
        <v>668</v>
      </c>
      <c r="G534" s="414" t="s">
        <v>915</v>
      </c>
      <c r="H534" s="409"/>
      <c r="I534" s="166"/>
      <c r="J534" s="409"/>
      <c r="K534" s="390"/>
    </row>
    <row r="535" spans="1:11">
      <c r="A535" s="410"/>
      <c r="B535" s="415"/>
      <c r="C535" s="433"/>
      <c r="D535" s="489" t="s">
        <v>86</v>
      </c>
      <c r="E535" s="413" t="s">
        <v>424</v>
      </c>
      <c r="F535" s="491"/>
      <c r="G535" s="490"/>
      <c r="H535" s="409"/>
      <c r="I535" s="166"/>
      <c r="J535" s="409"/>
      <c r="K535" s="390"/>
    </row>
    <row r="536" spans="1:11">
      <c r="A536" s="410"/>
      <c r="B536" s="415"/>
      <c r="C536" s="433"/>
      <c r="D536" s="460"/>
      <c r="E536" s="473" t="s">
        <v>130</v>
      </c>
      <c r="F536" s="481" t="s">
        <v>789</v>
      </c>
      <c r="G536" s="414" t="s">
        <v>915</v>
      </c>
      <c r="H536" s="409"/>
      <c r="I536" s="166"/>
      <c r="J536" s="409"/>
      <c r="K536" s="390"/>
    </row>
    <row r="537" spans="1:11">
      <c r="A537" s="410"/>
      <c r="B537" s="415"/>
      <c r="C537" s="433"/>
      <c r="D537" s="489" t="s">
        <v>472</v>
      </c>
      <c r="E537" s="413" t="s">
        <v>808</v>
      </c>
      <c r="F537" s="491"/>
      <c r="G537" s="490"/>
      <c r="H537" s="409"/>
      <c r="I537" s="166"/>
      <c r="J537" s="409"/>
      <c r="K537" s="390"/>
    </row>
    <row r="538" spans="1:11">
      <c r="A538" s="410"/>
      <c r="B538" s="415"/>
      <c r="C538" s="433"/>
      <c r="D538" s="460"/>
      <c r="E538" s="473" t="s">
        <v>130</v>
      </c>
      <c r="F538" s="481" t="s">
        <v>789</v>
      </c>
      <c r="G538" s="414" t="s">
        <v>915</v>
      </c>
      <c r="H538" s="409"/>
      <c r="I538" s="166"/>
      <c r="J538" s="409"/>
      <c r="K538" s="390"/>
    </row>
    <row r="539" spans="1:11">
      <c r="A539" s="410"/>
      <c r="B539" s="415"/>
      <c r="C539" s="433"/>
      <c r="D539" s="489" t="s">
        <v>493</v>
      </c>
      <c r="E539" s="413" t="s">
        <v>544</v>
      </c>
      <c r="F539" s="491"/>
      <c r="G539" s="490"/>
      <c r="H539" s="409"/>
      <c r="I539" s="166"/>
      <c r="J539" s="409"/>
      <c r="K539" s="390"/>
    </row>
    <row r="540" spans="1:11">
      <c r="A540" s="410"/>
      <c r="B540" s="415"/>
      <c r="C540" s="433"/>
      <c r="D540" s="460"/>
      <c r="E540" s="473" t="s">
        <v>130</v>
      </c>
      <c r="F540" s="461" t="s">
        <v>809</v>
      </c>
      <c r="G540" s="414" t="s">
        <v>915</v>
      </c>
      <c r="H540" s="409"/>
      <c r="I540" s="166"/>
      <c r="J540" s="409"/>
      <c r="K540" s="390"/>
    </row>
    <row r="541" spans="1:11">
      <c r="A541" s="410"/>
      <c r="B541" s="415"/>
      <c r="C541" s="433"/>
      <c r="D541" s="489" t="s">
        <v>636</v>
      </c>
      <c r="E541" s="413" t="s">
        <v>340</v>
      </c>
      <c r="F541" s="491"/>
      <c r="G541" s="490"/>
      <c r="H541" s="409"/>
      <c r="I541" s="166"/>
      <c r="J541" s="409"/>
      <c r="K541" s="390"/>
    </row>
    <row r="542" spans="1:11">
      <c r="A542" s="410"/>
      <c r="B542" s="415"/>
      <c r="C542" s="433"/>
      <c r="D542" s="460"/>
      <c r="E542" s="473" t="s">
        <v>130</v>
      </c>
      <c r="F542" s="461" t="s">
        <v>809</v>
      </c>
      <c r="G542" s="414" t="s">
        <v>915</v>
      </c>
      <c r="H542" s="409"/>
      <c r="I542" s="166"/>
      <c r="J542" s="409"/>
      <c r="K542" s="390"/>
    </row>
    <row r="543" spans="1:11">
      <c r="A543" s="410"/>
      <c r="B543" s="415"/>
      <c r="C543" s="433"/>
      <c r="D543" s="460"/>
      <c r="E543" s="473" t="s">
        <v>0</v>
      </c>
      <c r="F543" s="492" t="s">
        <v>813</v>
      </c>
      <c r="G543" s="414" t="s">
        <v>915</v>
      </c>
      <c r="H543" s="409"/>
      <c r="I543" s="166"/>
      <c r="J543" s="409"/>
      <c r="K543" s="390"/>
    </row>
    <row r="544" spans="1:11">
      <c r="A544" s="410"/>
      <c r="B544" s="415"/>
      <c r="C544" s="433"/>
      <c r="D544" s="489" t="s">
        <v>436</v>
      </c>
      <c r="E544" s="413" t="s">
        <v>413</v>
      </c>
      <c r="F544" s="491"/>
      <c r="G544" s="490"/>
      <c r="H544" s="409"/>
      <c r="I544" s="166"/>
      <c r="J544" s="409"/>
      <c r="K544" s="390"/>
    </row>
    <row r="545" spans="1:11">
      <c r="A545" s="410"/>
      <c r="B545" s="415"/>
      <c r="C545" s="433"/>
      <c r="D545" s="460"/>
      <c r="E545" s="473" t="s">
        <v>130</v>
      </c>
      <c r="F545" s="461" t="s">
        <v>814</v>
      </c>
      <c r="G545" s="414" t="s">
        <v>915</v>
      </c>
      <c r="H545" s="409"/>
      <c r="I545" s="166"/>
      <c r="J545" s="409"/>
      <c r="K545" s="390"/>
    </row>
    <row r="546" spans="1:11">
      <c r="A546" s="410"/>
      <c r="B546" s="415"/>
      <c r="C546" s="433"/>
      <c r="D546" s="460"/>
      <c r="E546" s="473" t="s">
        <v>0</v>
      </c>
      <c r="F546" s="465" t="s">
        <v>815</v>
      </c>
      <c r="G546" s="490" t="s">
        <v>915</v>
      </c>
      <c r="H546" s="409"/>
      <c r="I546" s="166"/>
      <c r="J546" s="409"/>
      <c r="K546" s="390"/>
    </row>
    <row r="547" spans="1:11">
      <c r="A547" s="410"/>
      <c r="B547" s="415"/>
      <c r="C547" s="433"/>
      <c r="D547" s="460"/>
      <c r="E547" s="473" t="s">
        <v>363</v>
      </c>
      <c r="F547" s="495" t="s">
        <v>816</v>
      </c>
      <c r="G547" s="490" t="s">
        <v>915</v>
      </c>
      <c r="H547" s="409"/>
      <c r="I547" s="166"/>
      <c r="J547" s="409"/>
      <c r="K547" s="390"/>
    </row>
    <row r="548" spans="1:11">
      <c r="A548" s="410"/>
      <c r="B548" s="415"/>
      <c r="C548" s="433"/>
      <c r="D548" s="489" t="s">
        <v>536</v>
      </c>
      <c r="E548" s="413" t="s">
        <v>362</v>
      </c>
      <c r="F548" s="491"/>
      <c r="G548" s="490"/>
      <c r="H548" s="409"/>
      <c r="I548" s="166"/>
      <c r="J548" s="409"/>
      <c r="K548" s="390"/>
    </row>
    <row r="549" spans="1:11">
      <c r="A549" s="410"/>
      <c r="B549" s="415"/>
      <c r="C549" s="433"/>
      <c r="D549" s="460"/>
      <c r="E549" s="473" t="s">
        <v>130</v>
      </c>
      <c r="F549" s="481" t="s">
        <v>687</v>
      </c>
      <c r="G549" s="490" t="s">
        <v>915</v>
      </c>
      <c r="H549" s="409"/>
      <c r="I549" s="166"/>
      <c r="J549" s="409"/>
      <c r="K549" s="390"/>
    </row>
    <row r="550" spans="1:11">
      <c r="A550" s="410"/>
      <c r="B550" s="403" t="s">
        <v>817</v>
      </c>
      <c r="C550" s="404"/>
      <c r="D550" s="467"/>
      <c r="E550" s="467"/>
      <c r="F550" s="404"/>
      <c r="G550" s="407"/>
      <c r="H550" s="408"/>
      <c r="I550" s="166"/>
      <c r="J550" s="409"/>
    </row>
    <row r="551" spans="1:11">
      <c r="A551" s="410"/>
      <c r="B551" s="423"/>
      <c r="C551" s="433"/>
      <c r="D551" s="403"/>
      <c r="E551" s="405" t="s">
        <v>205</v>
      </c>
      <c r="F551" s="439" t="s">
        <v>350</v>
      </c>
      <c r="G551" s="414" t="s">
        <v>915</v>
      </c>
      <c r="H551" s="408"/>
      <c r="I551" s="166"/>
      <c r="J551" s="409"/>
      <c r="K551" s="390"/>
    </row>
    <row r="552" spans="1:11">
      <c r="A552" s="410"/>
      <c r="B552" s="423"/>
      <c r="C552" s="433"/>
      <c r="D552" s="403"/>
      <c r="E552" s="405" t="s">
        <v>205</v>
      </c>
      <c r="F552" s="406" t="s">
        <v>240</v>
      </c>
      <c r="G552" s="414" t="s">
        <v>915</v>
      </c>
      <c r="H552" s="408"/>
      <c r="I552" s="166"/>
      <c r="J552" s="409"/>
      <c r="K552" s="390"/>
    </row>
    <row r="553" spans="1:11">
      <c r="A553" s="410"/>
      <c r="B553" s="403" t="s">
        <v>164</v>
      </c>
      <c r="C553" s="404"/>
      <c r="D553" s="405"/>
      <c r="E553" s="405"/>
      <c r="F553" s="439"/>
      <c r="G553" s="407"/>
      <c r="H553" s="408"/>
      <c r="I553" s="166"/>
      <c r="J553" s="409"/>
    </row>
    <row r="554" spans="1:11">
      <c r="A554" s="410"/>
      <c r="B554" s="498"/>
      <c r="C554" s="499"/>
      <c r="D554" s="498"/>
      <c r="E554" s="500" t="s">
        <v>205</v>
      </c>
      <c r="F554" s="501" t="s">
        <v>375</v>
      </c>
      <c r="G554" s="414" t="s">
        <v>915</v>
      </c>
      <c r="H554" s="408"/>
      <c r="I554" s="166"/>
      <c r="J554" s="409"/>
      <c r="K554" s="390"/>
    </row>
    <row r="555" spans="1:11">
      <c r="A555" s="502" t="s">
        <v>465</v>
      </c>
      <c r="B555" s="399"/>
      <c r="C555" s="399"/>
      <c r="D555" s="502"/>
      <c r="E555" s="503"/>
      <c r="F555" s="399"/>
      <c r="G555" s="400"/>
      <c r="H555" s="401"/>
      <c r="I555" s="504"/>
      <c r="J555" s="401"/>
    </row>
    <row r="556" spans="1:11">
      <c r="A556" s="402"/>
      <c r="B556" s="403" t="s">
        <v>617</v>
      </c>
      <c r="C556" s="404"/>
      <c r="D556" s="405"/>
      <c r="E556" s="405"/>
      <c r="F556" s="406"/>
      <c r="G556" s="407"/>
      <c r="H556" s="408"/>
      <c r="I556" s="166"/>
      <c r="J556" s="409"/>
    </row>
    <row r="557" spans="1:11">
      <c r="A557" s="410"/>
      <c r="B557" s="411"/>
      <c r="C557" s="412" t="s">
        <v>690</v>
      </c>
      <c r="D557" s="413"/>
      <c r="E557" s="467"/>
      <c r="F557" s="404"/>
      <c r="G557" s="414"/>
      <c r="H557" s="408"/>
      <c r="I557" s="166"/>
      <c r="J557" s="409"/>
    </row>
    <row r="558" spans="1:11" ht="24" customHeight="1">
      <c r="A558" s="410"/>
      <c r="B558" s="415"/>
      <c r="C558" s="423"/>
      <c r="D558" s="424"/>
      <c r="E558" s="454" t="s">
        <v>426</v>
      </c>
      <c r="F558" s="430" t="s">
        <v>818</v>
      </c>
      <c r="G558" s="414" t="s">
        <v>915</v>
      </c>
      <c r="H558" s="408"/>
      <c r="I558" s="166"/>
      <c r="J558" s="409"/>
      <c r="K558" s="390"/>
    </row>
    <row r="559" spans="1:11" ht="12" customHeight="1">
      <c r="A559" s="410"/>
      <c r="B559" s="415"/>
      <c r="C559" s="416"/>
      <c r="D559" s="428"/>
      <c r="E559" s="412" t="s">
        <v>671</v>
      </c>
      <c r="F559" s="505" t="s">
        <v>819</v>
      </c>
      <c r="G559" s="490" t="s">
        <v>915</v>
      </c>
      <c r="H559" s="408"/>
      <c r="I559" s="166"/>
      <c r="J559" s="409"/>
      <c r="K559" s="390"/>
    </row>
    <row r="560" spans="1:11">
      <c r="A560" s="410"/>
      <c r="B560" s="415"/>
      <c r="C560" s="403" t="s">
        <v>820</v>
      </c>
      <c r="D560" s="420"/>
      <c r="E560" s="405"/>
      <c r="F560" s="439"/>
      <c r="G560" s="490"/>
      <c r="H560" s="408"/>
      <c r="I560" s="166"/>
      <c r="J560" s="409"/>
      <c r="K560" s="390"/>
    </row>
    <row r="561" spans="1:11" ht="24.75" customHeight="1">
      <c r="A561" s="410"/>
      <c r="B561" s="415"/>
      <c r="C561" s="416"/>
      <c r="D561" s="424"/>
      <c r="E561" s="428" t="s">
        <v>205</v>
      </c>
      <c r="F561" s="474" t="s">
        <v>919</v>
      </c>
      <c r="G561" s="414" t="s">
        <v>915</v>
      </c>
      <c r="H561" s="408"/>
      <c r="I561" s="166"/>
      <c r="J561" s="409"/>
      <c r="K561" s="390"/>
    </row>
    <row r="562" spans="1:11">
      <c r="A562" s="410"/>
      <c r="B562" s="415"/>
      <c r="C562" s="403" t="s">
        <v>163</v>
      </c>
      <c r="D562" s="422"/>
      <c r="E562" s="405"/>
      <c r="F562" s="439"/>
      <c r="G562" s="490"/>
      <c r="H562" s="408"/>
      <c r="I562" s="166"/>
      <c r="J562" s="409"/>
      <c r="K562" s="390"/>
    </row>
    <row r="563" spans="1:11">
      <c r="A563" s="410"/>
      <c r="B563" s="415"/>
      <c r="C563" s="416"/>
      <c r="D563" s="424"/>
      <c r="E563" s="428" t="s">
        <v>205</v>
      </c>
      <c r="F563" s="506" t="s">
        <v>279</v>
      </c>
      <c r="G563" s="414" t="s">
        <v>915</v>
      </c>
      <c r="H563" s="408"/>
      <c r="I563" s="166"/>
      <c r="J563" s="409"/>
      <c r="K563" s="390"/>
    </row>
    <row r="564" spans="1:11">
      <c r="A564" s="410"/>
      <c r="B564" s="415"/>
      <c r="C564" s="403" t="s">
        <v>321</v>
      </c>
      <c r="D564" s="422"/>
      <c r="E564" s="405"/>
      <c r="F564" s="439"/>
      <c r="G564" s="490"/>
      <c r="H564" s="408"/>
      <c r="I564" s="166"/>
      <c r="J564" s="409"/>
      <c r="K564" s="390"/>
    </row>
    <row r="565" spans="1:11" ht="21.75" customHeight="1">
      <c r="A565" s="410"/>
      <c r="B565" s="415"/>
      <c r="C565" s="423"/>
      <c r="D565" s="424"/>
      <c r="E565" s="418" t="s">
        <v>205</v>
      </c>
      <c r="F565" s="484" t="s">
        <v>623</v>
      </c>
      <c r="G565" s="414" t="s">
        <v>915</v>
      </c>
      <c r="H565" s="408"/>
      <c r="I565" s="166"/>
      <c r="J565" s="409"/>
      <c r="K565" s="390"/>
    </row>
    <row r="566" spans="1:11">
      <c r="A566" s="410"/>
      <c r="B566" s="415"/>
      <c r="C566" s="423"/>
      <c r="D566" s="424"/>
      <c r="E566" s="405" t="s">
        <v>205</v>
      </c>
      <c r="F566" s="439" t="s">
        <v>624</v>
      </c>
      <c r="G566" s="490" t="s">
        <v>915</v>
      </c>
      <c r="H566" s="408"/>
      <c r="I566" s="166"/>
      <c r="J566" s="409"/>
      <c r="K566" s="390"/>
    </row>
    <row r="567" spans="1:11">
      <c r="A567" s="410"/>
      <c r="B567" s="415"/>
      <c r="C567" s="416"/>
      <c r="D567" s="424"/>
      <c r="E567" s="467" t="s">
        <v>205</v>
      </c>
      <c r="F567" s="481" t="s">
        <v>515</v>
      </c>
      <c r="G567" s="490" t="s">
        <v>915</v>
      </c>
      <c r="H567" s="408"/>
      <c r="I567" s="166"/>
      <c r="J567" s="409"/>
      <c r="K567" s="390"/>
    </row>
    <row r="568" spans="1:11">
      <c r="A568" s="410"/>
      <c r="B568" s="415"/>
      <c r="C568" s="403" t="s">
        <v>576</v>
      </c>
      <c r="D568" s="422"/>
      <c r="E568" s="405"/>
      <c r="F568" s="439"/>
      <c r="G568" s="490"/>
      <c r="H568" s="408"/>
      <c r="I568" s="166"/>
      <c r="J568" s="409"/>
      <c r="K568" s="390"/>
    </row>
    <row r="569" spans="1:11">
      <c r="A569" s="410"/>
      <c r="B569" s="415"/>
      <c r="C569" s="416"/>
      <c r="D569" s="417"/>
      <c r="E569" s="418" t="s">
        <v>205</v>
      </c>
      <c r="F569" s="507" t="s">
        <v>247</v>
      </c>
      <c r="G569" s="414" t="s">
        <v>915</v>
      </c>
      <c r="H569" s="408"/>
      <c r="I569" s="166"/>
      <c r="J569" s="409"/>
      <c r="K569" s="390"/>
    </row>
    <row r="570" spans="1:11">
      <c r="A570" s="410"/>
      <c r="B570" s="415"/>
      <c r="C570" s="423" t="s">
        <v>110</v>
      </c>
      <c r="D570" s="422"/>
      <c r="E570" s="418"/>
      <c r="F570" s="507"/>
      <c r="G570" s="490"/>
      <c r="H570" s="408"/>
      <c r="I570" s="166"/>
      <c r="J570" s="409"/>
      <c r="K570" s="390"/>
    </row>
    <row r="571" spans="1:11" ht="21.75" customHeight="1">
      <c r="A571" s="410"/>
      <c r="B571" s="415"/>
      <c r="C571" s="423"/>
      <c r="D571" s="424"/>
      <c r="E571" s="405" t="s">
        <v>205</v>
      </c>
      <c r="F571" s="450" t="s">
        <v>823</v>
      </c>
      <c r="G571" s="414" t="s">
        <v>915</v>
      </c>
      <c r="H571" s="408"/>
      <c r="I571" s="166"/>
      <c r="J571" s="409"/>
      <c r="K571" s="390"/>
    </row>
    <row r="572" spans="1:11" ht="29.25" customHeight="1">
      <c r="A572" s="508"/>
      <c r="B572" s="425"/>
      <c r="C572" s="416"/>
      <c r="D572" s="417"/>
      <c r="E572" s="405" t="s">
        <v>205</v>
      </c>
      <c r="F572" s="450" t="s">
        <v>229</v>
      </c>
      <c r="G572" s="414" t="s">
        <v>915</v>
      </c>
      <c r="H572" s="408"/>
      <c r="I572" s="166"/>
      <c r="J572" s="409"/>
      <c r="K572" s="390"/>
    </row>
    <row r="573" spans="1:11">
      <c r="A573" s="410"/>
      <c r="B573" s="423" t="s">
        <v>101</v>
      </c>
      <c r="C573" s="433"/>
      <c r="D573" s="418"/>
      <c r="E573" s="418"/>
      <c r="F573" s="440"/>
      <c r="G573" s="496"/>
      <c r="H573" s="497"/>
      <c r="I573" s="444"/>
      <c r="J573" s="443"/>
    </row>
    <row r="574" spans="1:11">
      <c r="A574" s="410"/>
      <c r="B574" s="448"/>
      <c r="C574" s="412" t="s">
        <v>824</v>
      </c>
      <c r="D574" s="442"/>
      <c r="E574" s="405"/>
      <c r="F574" s="406"/>
      <c r="G574" s="414"/>
      <c r="H574" s="408"/>
      <c r="I574" s="166"/>
      <c r="J574" s="409"/>
    </row>
    <row r="575" spans="1:11">
      <c r="A575" s="410"/>
      <c r="B575" s="429"/>
      <c r="C575" s="433"/>
      <c r="D575" s="509" t="s">
        <v>205</v>
      </c>
      <c r="E575" s="471" t="s">
        <v>414</v>
      </c>
      <c r="F575" s="440"/>
      <c r="G575" s="510"/>
      <c r="H575" s="443"/>
      <c r="I575" s="444"/>
      <c r="J575" s="443"/>
    </row>
    <row r="576" spans="1:11" s="512" customFormat="1" ht="21">
      <c r="A576" s="410"/>
      <c r="B576" s="429"/>
      <c r="C576" s="433"/>
      <c r="D576" s="415"/>
      <c r="E576" s="441" t="s">
        <v>130</v>
      </c>
      <c r="F576" s="450" t="s">
        <v>825</v>
      </c>
      <c r="G576" s="407" t="s">
        <v>915</v>
      </c>
      <c r="H576" s="166"/>
      <c r="I576" s="166"/>
      <c r="J576" s="511"/>
    </row>
    <row r="577" spans="1:10" s="512" customFormat="1" ht="21">
      <c r="A577" s="410"/>
      <c r="B577" s="429"/>
      <c r="C577" s="433"/>
      <c r="D577" s="425"/>
      <c r="E577" s="438" t="s">
        <v>0</v>
      </c>
      <c r="F577" s="456" t="s">
        <v>826</v>
      </c>
      <c r="G577" s="407" t="s">
        <v>915</v>
      </c>
      <c r="H577" s="166"/>
      <c r="I577" s="166"/>
      <c r="J577" s="511"/>
    </row>
    <row r="578" spans="1:10">
      <c r="A578" s="410"/>
      <c r="B578" s="429"/>
      <c r="C578" s="433"/>
      <c r="D578" s="509" t="s">
        <v>205</v>
      </c>
      <c r="E578" s="472" t="s">
        <v>270</v>
      </c>
      <c r="F578" s="440"/>
      <c r="G578" s="510"/>
      <c r="H578" s="443"/>
      <c r="I578" s="444"/>
      <c r="J578" s="443"/>
    </row>
    <row r="579" spans="1:10" s="512" customFormat="1" ht="21">
      <c r="A579" s="410"/>
      <c r="B579" s="429"/>
      <c r="C579" s="433"/>
      <c r="D579" s="415"/>
      <c r="E579" s="441" t="s">
        <v>130</v>
      </c>
      <c r="F579" s="450" t="s">
        <v>827</v>
      </c>
      <c r="G579" s="407" t="s">
        <v>915</v>
      </c>
      <c r="H579" s="166"/>
      <c r="I579" s="166"/>
      <c r="J579" s="511"/>
    </row>
    <row r="580" spans="1:10" s="512" customFormat="1" ht="21">
      <c r="A580" s="410"/>
      <c r="B580" s="429"/>
      <c r="C580" s="433"/>
      <c r="D580" s="415"/>
      <c r="E580" s="478" t="s">
        <v>0</v>
      </c>
      <c r="F580" s="476" t="s">
        <v>828</v>
      </c>
      <c r="G580" s="407" t="s">
        <v>915</v>
      </c>
      <c r="H580" s="166"/>
      <c r="I580" s="166"/>
      <c r="J580" s="511"/>
    </row>
    <row r="581" spans="1:10" s="512" customFormat="1" ht="21">
      <c r="A581" s="410"/>
      <c r="B581" s="429"/>
      <c r="C581" s="433"/>
      <c r="D581" s="425"/>
      <c r="E581" s="441" t="s">
        <v>363</v>
      </c>
      <c r="F581" s="439" t="s">
        <v>253</v>
      </c>
      <c r="G581" s="407" t="s">
        <v>915</v>
      </c>
      <c r="H581" s="166"/>
      <c r="I581" s="166"/>
      <c r="J581" s="511"/>
    </row>
    <row r="582" spans="1:10">
      <c r="A582" s="410"/>
      <c r="B582" s="429"/>
      <c r="C582" s="433"/>
      <c r="D582" s="509" t="s">
        <v>205</v>
      </c>
      <c r="E582" s="472" t="s">
        <v>552</v>
      </c>
      <c r="F582" s="440"/>
      <c r="G582" s="510"/>
      <c r="H582" s="443"/>
      <c r="I582" s="444"/>
      <c r="J582" s="443"/>
    </row>
    <row r="583" spans="1:10" s="512" customFormat="1" ht="21.75" customHeight="1">
      <c r="A583" s="410"/>
      <c r="B583" s="429"/>
      <c r="C583" s="433"/>
      <c r="D583" s="415"/>
      <c r="E583" s="441" t="s">
        <v>130</v>
      </c>
      <c r="F583" s="465" t="s">
        <v>829</v>
      </c>
      <c r="G583" s="414" t="s">
        <v>915</v>
      </c>
      <c r="H583" s="166"/>
      <c r="I583" s="166"/>
      <c r="J583" s="511"/>
    </row>
    <row r="584" spans="1:10" s="512" customFormat="1" ht="15.75" customHeight="1">
      <c r="A584" s="410"/>
      <c r="B584" s="429"/>
      <c r="C584" s="433"/>
      <c r="D584" s="415"/>
      <c r="E584" s="441" t="s">
        <v>0</v>
      </c>
      <c r="F584" s="465" t="s">
        <v>920</v>
      </c>
      <c r="G584" s="414" t="s">
        <v>915</v>
      </c>
      <c r="H584" s="166"/>
      <c r="I584" s="166"/>
      <c r="J584" s="511"/>
    </row>
    <row r="585" spans="1:10" s="512" customFormat="1" ht="21">
      <c r="A585" s="410"/>
      <c r="B585" s="429"/>
      <c r="C585" s="433"/>
      <c r="D585" s="415"/>
      <c r="E585" s="473" t="s">
        <v>363</v>
      </c>
      <c r="F585" s="475" t="s">
        <v>559</v>
      </c>
      <c r="G585" s="407" t="s">
        <v>915</v>
      </c>
      <c r="H585" s="166"/>
      <c r="I585" s="166"/>
      <c r="J585" s="511"/>
    </row>
    <row r="586" spans="1:10" s="512" customFormat="1" ht="21">
      <c r="A586" s="410"/>
      <c r="B586" s="429"/>
      <c r="C586" s="415"/>
      <c r="D586" s="415"/>
      <c r="E586" s="441" t="s">
        <v>425</v>
      </c>
      <c r="F586" s="465" t="s">
        <v>830</v>
      </c>
      <c r="G586" s="407" t="s">
        <v>915</v>
      </c>
      <c r="H586" s="166"/>
      <c r="I586" s="166"/>
      <c r="J586" s="511"/>
    </row>
    <row r="587" spans="1:10" s="512" customFormat="1" ht="21">
      <c r="A587" s="410"/>
      <c r="B587" s="429"/>
      <c r="C587" s="415"/>
      <c r="D587" s="429"/>
      <c r="E587" s="441" t="s">
        <v>657</v>
      </c>
      <c r="F587" s="465" t="s">
        <v>921</v>
      </c>
      <c r="G587" s="407" t="s">
        <v>915</v>
      </c>
      <c r="H587" s="166"/>
      <c r="I587" s="166"/>
      <c r="J587" s="511"/>
    </row>
    <row r="588" spans="1:10" s="512" customFormat="1" ht="21">
      <c r="A588" s="410"/>
      <c r="B588" s="429"/>
      <c r="C588" s="415"/>
      <c r="D588" s="429"/>
      <c r="E588" s="441" t="s">
        <v>306</v>
      </c>
      <c r="F588" s="465" t="s">
        <v>762</v>
      </c>
      <c r="G588" s="407" t="s">
        <v>915</v>
      </c>
      <c r="H588" s="166"/>
      <c r="I588" s="166"/>
      <c r="J588" s="511"/>
    </row>
    <row r="589" spans="1:10" s="512" customFormat="1" ht="21">
      <c r="A589" s="410"/>
      <c r="B589" s="429"/>
      <c r="C589" s="415"/>
      <c r="D589" s="429"/>
      <c r="E589" s="441" t="s">
        <v>361</v>
      </c>
      <c r="F589" s="465" t="s">
        <v>550</v>
      </c>
      <c r="G589" s="407" t="s">
        <v>915</v>
      </c>
      <c r="H589" s="166"/>
      <c r="I589" s="166"/>
      <c r="J589" s="511"/>
    </row>
    <row r="590" spans="1:10" s="512" customFormat="1" ht="21">
      <c r="A590" s="410"/>
      <c r="B590" s="429"/>
      <c r="C590" s="415"/>
      <c r="D590" s="425"/>
      <c r="E590" s="438" t="s">
        <v>376</v>
      </c>
      <c r="F590" s="484" t="s">
        <v>831</v>
      </c>
      <c r="G590" s="407" t="s">
        <v>915</v>
      </c>
      <c r="H590" s="166"/>
      <c r="I590" s="166"/>
      <c r="J590" s="511"/>
    </row>
    <row r="591" spans="1:10">
      <c r="A591" s="410"/>
      <c r="B591" s="429"/>
      <c r="C591" s="415"/>
      <c r="D591" s="509" t="s">
        <v>205</v>
      </c>
      <c r="E591" s="472" t="s">
        <v>57</v>
      </c>
      <c r="F591" s="440"/>
      <c r="G591" s="510"/>
      <c r="H591" s="443"/>
      <c r="I591" s="444"/>
      <c r="J591" s="443"/>
    </row>
    <row r="592" spans="1:10" s="512" customFormat="1" ht="21">
      <c r="A592" s="410"/>
      <c r="B592" s="429"/>
      <c r="C592" s="415"/>
      <c r="D592" s="429"/>
      <c r="E592" s="441" t="s">
        <v>130</v>
      </c>
      <c r="F592" s="465" t="s">
        <v>832</v>
      </c>
      <c r="G592" s="407" t="s">
        <v>915</v>
      </c>
      <c r="H592" s="166"/>
      <c r="I592" s="166"/>
      <c r="J592" s="511"/>
    </row>
    <row r="593" spans="1:10" s="512" customFormat="1" ht="21">
      <c r="A593" s="410"/>
      <c r="B593" s="429"/>
      <c r="C593" s="415"/>
      <c r="D593" s="429"/>
      <c r="E593" s="441" t="s">
        <v>0</v>
      </c>
      <c r="F593" s="465" t="s">
        <v>676</v>
      </c>
      <c r="G593" s="407" t="s">
        <v>915</v>
      </c>
      <c r="H593" s="166"/>
      <c r="I593" s="166"/>
      <c r="J593" s="511"/>
    </row>
    <row r="594" spans="1:10" s="512" customFormat="1" ht="21">
      <c r="A594" s="410"/>
      <c r="B594" s="429"/>
      <c r="C594" s="415"/>
      <c r="D594" s="425"/>
      <c r="E594" s="438" t="s">
        <v>363</v>
      </c>
      <c r="F594" s="456" t="s">
        <v>593</v>
      </c>
      <c r="G594" s="407" t="s">
        <v>915</v>
      </c>
      <c r="H594" s="166"/>
      <c r="I594" s="166"/>
      <c r="J594" s="511"/>
    </row>
    <row r="595" spans="1:10">
      <c r="A595" s="410"/>
      <c r="B595" s="429"/>
      <c r="C595" s="415"/>
      <c r="D595" s="509" t="s">
        <v>205</v>
      </c>
      <c r="E595" s="472" t="s">
        <v>108</v>
      </c>
      <c r="F595" s="440"/>
      <c r="G595" s="510"/>
      <c r="H595" s="443"/>
      <c r="I595" s="444"/>
      <c r="J595" s="443"/>
    </row>
    <row r="596" spans="1:10" s="512" customFormat="1" ht="15" customHeight="1">
      <c r="A596" s="410"/>
      <c r="B596" s="429"/>
      <c r="C596" s="415"/>
      <c r="D596" s="429"/>
      <c r="E596" s="441" t="s">
        <v>130</v>
      </c>
      <c r="F596" s="465" t="s">
        <v>833</v>
      </c>
      <c r="G596" s="407" t="s">
        <v>915</v>
      </c>
      <c r="H596" s="166"/>
      <c r="I596" s="166"/>
      <c r="J596" s="511"/>
    </row>
    <row r="597" spans="1:10" s="512" customFormat="1" ht="21">
      <c r="A597" s="410"/>
      <c r="B597" s="429"/>
      <c r="C597" s="415"/>
      <c r="D597" s="429"/>
      <c r="E597" s="441" t="s">
        <v>0</v>
      </c>
      <c r="F597" s="465" t="s">
        <v>564</v>
      </c>
      <c r="G597" s="407" t="s">
        <v>915</v>
      </c>
      <c r="H597" s="166"/>
      <c r="I597" s="166"/>
      <c r="J597" s="511"/>
    </row>
    <row r="598" spans="1:10" s="512" customFormat="1" ht="21">
      <c r="A598" s="410"/>
      <c r="B598" s="429"/>
      <c r="C598" s="415"/>
      <c r="D598" s="429"/>
      <c r="E598" s="441" t="s">
        <v>363</v>
      </c>
      <c r="F598" s="465" t="s">
        <v>183</v>
      </c>
      <c r="G598" s="407" t="s">
        <v>915</v>
      </c>
      <c r="H598" s="166"/>
      <c r="I598" s="166"/>
      <c r="J598" s="511"/>
    </row>
    <row r="599" spans="1:10" s="512" customFormat="1" ht="21">
      <c r="A599" s="410"/>
      <c r="B599" s="429"/>
      <c r="C599" s="415"/>
      <c r="D599" s="429"/>
      <c r="E599" s="441" t="s">
        <v>425</v>
      </c>
      <c r="F599" s="465" t="s">
        <v>121</v>
      </c>
      <c r="G599" s="407" t="s">
        <v>915</v>
      </c>
      <c r="H599" s="166"/>
      <c r="I599" s="166"/>
      <c r="J599" s="511"/>
    </row>
    <row r="600" spans="1:10" s="512" customFormat="1" ht="31.5">
      <c r="A600" s="410"/>
      <c r="B600" s="429"/>
      <c r="C600" s="415"/>
      <c r="D600" s="429"/>
      <c r="E600" s="441" t="s">
        <v>657</v>
      </c>
      <c r="F600" s="465" t="s">
        <v>475</v>
      </c>
      <c r="G600" s="407" t="s">
        <v>915</v>
      </c>
      <c r="H600" s="166"/>
      <c r="I600" s="166"/>
      <c r="J600" s="511"/>
    </row>
    <row r="601" spans="1:10" s="512" customFormat="1" ht="21">
      <c r="A601" s="410"/>
      <c r="B601" s="429"/>
      <c r="C601" s="425"/>
      <c r="D601" s="436"/>
      <c r="E601" s="438" t="s">
        <v>306</v>
      </c>
      <c r="F601" s="440" t="s">
        <v>745</v>
      </c>
      <c r="G601" s="407" t="s">
        <v>915</v>
      </c>
      <c r="H601" s="166"/>
      <c r="I601" s="166"/>
      <c r="J601" s="511"/>
    </row>
    <row r="602" spans="1:10">
      <c r="A602" s="410"/>
      <c r="B602" s="448"/>
      <c r="C602" s="470" t="s">
        <v>507</v>
      </c>
      <c r="D602" s="442"/>
      <c r="E602" s="405"/>
      <c r="F602" s="406"/>
      <c r="G602" s="414"/>
      <c r="H602" s="408"/>
      <c r="I602" s="166"/>
      <c r="J602" s="409"/>
    </row>
    <row r="603" spans="1:10" ht="21">
      <c r="A603" s="410"/>
      <c r="B603" s="415"/>
      <c r="C603" s="415"/>
      <c r="D603" s="441" t="s">
        <v>205</v>
      </c>
      <c r="E603" s="472" t="s">
        <v>282</v>
      </c>
      <c r="F603" s="440"/>
      <c r="G603" s="407" t="s">
        <v>341</v>
      </c>
      <c r="H603" s="443"/>
      <c r="I603" s="444"/>
      <c r="J603" s="443"/>
    </row>
    <row r="604" spans="1:10" ht="21">
      <c r="A604" s="410"/>
      <c r="B604" s="429"/>
      <c r="C604" s="415"/>
      <c r="D604" s="441" t="s">
        <v>205</v>
      </c>
      <c r="E604" s="472" t="s">
        <v>614</v>
      </c>
      <c r="F604" s="440"/>
      <c r="G604" s="407" t="s">
        <v>341</v>
      </c>
      <c r="H604" s="443"/>
      <c r="I604" s="444"/>
      <c r="J604" s="443"/>
    </row>
    <row r="605" spans="1:10" ht="21">
      <c r="A605" s="410"/>
      <c r="B605" s="429"/>
      <c r="C605" s="415"/>
      <c r="D605" s="441" t="s">
        <v>205</v>
      </c>
      <c r="E605" s="472" t="s">
        <v>835</v>
      </c>
      <c r="F605" s="440"/>
      <c r="G605" s="407" t="s">
        <v>341</v>
      </c>
      <c r="H605" s="443"/>
      <c r="I605" s="444"/>
      <c r="J605" s="443"/>
    </row>
    <row r="606" spans="1:10">
      <c r="A606" s="410"/>
      <c r="B606" s="429"/>
      <c r="C606" s="415"/>
      <c r="D606" s="478" t="s">
        <v>205</v>
      </c>
      <c r="E606" s="472" t="s">
        <v>140</v>
      </c>
      <c r="F606" s="440"/>
      <c r="G606" s="510"/>
      <c r="H606" s="443"/>
      <c r="I606" s="444"/>
      <c r="J606" s="443"/>
    </row>
    <row r="607" spans="1:10" s="512" customFormat="1" ht="23.25" customHeight="1">
      <c r="A607" s="410"/>
      <c r="B607" s="429"/>
      <c r="C607" s="415"/>
      <c r="D607" s="429"/>
      <c r="E607" s="473" t="s">
        <v>130</v>
      </c>
      <c r="F607" s="465" t="s">
        <v>192</v>
      </c>
      <c r="G607" s="407" t="s">
        <v>341</v>
      </c>
      <c r="H607" s="166"/>
      <c r="I607" s="166"/>
      <c r="J607" s="511"/>
    </row>
    <row r="608" spans="1:10" s="512" customFormat="1" ht="22.5" customHeight="1">
      <c r="A608" s="410"/>
      <c r="B608" s="429"/>
      <c r="C608" s="415"/>
      <c r="D608" s="429"/>
      <c r="E608" s="441" t="s">
        <v>0</v>
      </c>
      <c r="F608" s="439" t="s">
        <v>543</v>
      </c>
      <c r="G608" s="407" t="s">
        <v>341</v>
      </c>
      <c r="H608" s="166"/>
      <c r="I608" s="166"/>
      <c r="J608" s="511"/>
    </row>
    <row r="609" spans="1:11" s="512" customFormat="1" ht="21">
      <c r="A609" s="410"/>
      <c r="B609" s="429"/>
      <c r="C609" s="415"/>
      <c r="D609" s="429"/>
      <c r="E609" s="441" t="s">
        <v>363</v>
      </c>
      <c r="F609" s="461" t="s">
        <v>508</v>
      </c>
      <c r="G609" s="496" t="s">
        <v>341</v>
      </c>
      <c r="H609" s="166"/>
      <c r="I609" s="166"/>
      <c r="J609" s="511"/>
    </row>
    <row r="610" spans="1:11" s="512" customFormat="1" ht="21">
      <c r="A610" s="410"/>
      <c r="B610" s="429"/>
      <c r="C610" s="415"/>
      <c r="D610" s="429"/>
      <c r="E610" s="441" t="s">
        <v>425</v>
      </c>
      <c r="F610" s="494" t="s">
        <v>581</v>
      </c>
      <c r="G610" s="496" t="s">
        <v>341</v>
      </c>
      <c r="H610" s="166"/>
      <c r="I610" s="166"/>
      <c r="J610" s="511"/>
    </row>
    <row r="611" spans="1:11" s="512" customFormat="1" ht="28.5" customHeight="1">
      <c r="A611" s="410"/>
      <c r="B611" s="425"/>
      <c r="C611" s="425"/>
      <c r="D611" s="436"/>
      <c r="E611" s="438" t="s">
        <v>657</v>
      </c>
      <c r="F611" s="462" t="s">
        <v>567</v>
      </c>
      <c r="G611" s="496" t="s">
        <v>341</v>
      </c>
      <c r="H611" s="166"/>
      <c r="I611" s="166"/>
      <c r="J611" s="511"/>
    </row>
    <row r="612" spans="1:11">
      <c r="A612" s="410"/>
      <c r="B612" s="415" t="s">
        <v>941</v>
      </c>
      <c r="C612" s="426"/>
      <c r="D612" s="427"/>
      <c r="E612" s="428"/>
      <c r="F612" s="419"/>
      <c r="G612" s="510"/>
      <c r="H612" s="408"/>
      <c r="I612" s="166"/>
      <c r="J612" s="409"/>
      <c r="K612" s="390"/>
    </row>
    <row r="613" spans="1:11">
      <c r="A613" s="410"/>
      <c r="B613" s="415"/>
      <c r="C613" s="415" t="s">
        <v>278</v>
      </c>
      <c r="D613" s="422"/>
      <c r="E613" s="467"/>
      <c r="F613" s="419"/>
      <c r="G613" s="414"/>
      <c r="H613" s="408"/>
      <c r="I613" s="166"/>
      <c r="J613" s="409"/>
      <c r="K613" s="390"/>
    </row>
    <row r="614" spans="1:11">
      <c r="A614" s="410"/>
      <c r="B614" s="415"/>
      <c r="C614" s="416"/>
      <c r="D614" s="436"/>
      <c r="E614" s="405" t="s">
        <v>205</v>
      </c>
      <c r="F614" s="406" t="s">
        <v>836</v>
      </c>
      <c r="G614" s="414" t="s">
        <v>915</v>
      </c>
      <c r="H614" s="408"/>
      <c r="I614" s="166"/>
      <c r="J614" s="409"/>
      <c r="K614" s="390"/>
    </row>
    <row r="615" spans="1:11">
      <c r="A615" s="410"/>
      <c r="B615" s="415"/>
      <c r="C615" s="415" t="s">
        <v>263</v>
      </c>
      <c r="D615" s="422"/>
      <c r="E615" s="428"/>
      <c r="F615" s="419"/>
      <c r="G615" s="414"/>
      <c r="H615" s="408"/>
      <c r="I615" s="166"/>
      <c r="J615" s="409"/>
      <c r="K615" s="390"/>
    </row>
    <row r="616" spans="1:11" ht="21.75" customHeight="1">
      <c r="A616" s="410"/>
      <c r="B616" s="415"/>
      <c r="C616" s="423"/>
      <c r="D616" s="429"/>
      <c r="E616" s="405" t="s">
        <v>205</v>
      </c>
      <c r="F616" s="419" t="s">
        <v>133</v>
      </c>
      <c r="G616" s="414" t="s">
        <v>915</v>
      </c>
      <c r="H616" s="408"/>
      <c r="I616" s="166"/>
      <c r="J616" s="409"/>
      <c r="K616" s="390"/>
    </row>
    <row r="617" spans="1:11">
      <c r="A617" s="410"/>
      <c r="B617" s="415"/>
      <c r="C617" s="423"/>
      <c r="D617" s="424"/>
      <c r="E617" s="405" t="s">
        <v>205</v>
      </c>
      <c r="F617" s="461" t="s">
        <v>95</v>
      </c>
      <c r="G617" s="414" t="s">
        <v>915</v>
      </c>
      <c r="H617" s="408"/>
      <c r="I617" s="166"/>
      <c r="J617" s="409"/>
      <c r="K617" s="390"/>
    </row>
    <row r="618" spans="1:11">
      <c r="A618" s="410"/>
      <c r="B618" s="415"/>
      <c r="C618" s="416"/>
      <c r="D618" s="417"/>
      <c r="E618" s="405" t="s">
        <v>205</v>
      </c>
      <c r="F618" s="462" t="s">
        <v>720</v>
      </c>
      <c r="G618" s="414" t="s">
        <v>915</v>
      </c>
      <c r="H618" s="408"/>
      <c r="I618" s="166"/>
      <c r="J618" s="409"/>
      <c r="K618" s="390"/>
    </row>
    <row r="619" spans="1:11">
      <c r="A619" s="410"/>
      <c r="B619" s="415"/>
      <c r="C619" s="415" t="s">
        <v>259</v>
      </c>
      <c r="D619" s="422"/>
      <c r="E619" s="428"/>
      <c r="F619" s="419"/>
      <c r="G619" s="414"/>
      <c r="H619" s="408"/>
      <c r="I619" s="166"/>
      <c r="J619" s="409"/>
      <c r="K619" s="390"/>
    </row>
    <row r="620" spans="1:11">
      <c r="A620" s="410"/>
      <c r="B620" s="415"/>
      <c r="C620" s="423"/>
      <c r="D620" s="429"/>
      <c r="E620" s="405" t="s">
        <v>205</v>
      </c>
      <c r="F620" s="419" t="s">
        <v>837</v>
      </c>
      <c r="G620" s="414" t="s">
        <v>915</v>
      </c>
      <c r="H620" s="408"/>
      <c r="I620" s="166"/>
      <c r="J620" s="409"/>
      <c r="K620" s="390"/>
    </row>
    <row r="621" spans="1:11" ht="21.75" customHeight="1">
      <c r="A621" s="410"/>
      <c r="B621" s="415"/>
      <c r="C621" s="423"/>
      <c r="D621" s="424"/>
      <c r="E621" s="405" t="s">
        <v>205</v>
      </c>
      <c r="F621" s="419" t="s">
        <v>743</v>
      </c>
      <c r="G621" s="414" t="s">
        <v>915</v>
      </c>
      <c r="H621" s="408"/>
      <c r="I621" s="166"/>
      <c r="J621" s="409"/>
      <c r="K621" s="390"/>
    </row>
    <row r="622" spans="1:11">
      <c r="A622" s="410"/>
      <c r="B622" s="415"/>
      <c r="C622" s="498"/>
      <c r="D622" s="424"/>
      <c r="E622" s="405" t="s">
        <v>205</v>
      </c>
      <c r="F622" s="421" t="s">
        <v>839</v>
      </c>
      <c r="G622" s="414" t="s">
        <v>915</v>
      </c>
      <c r="H622" s="408"/>
      <c r="I622" s="166"/>
      <c r="J622" s="409"/>
      <c r="K622" s="390"/>
    </row>
    <row r="623" spans="1:11">
      <c r="A623" s="502" t="s">
        <v>124</v>
      </c>
      <c r="B623" s="399"/>
      <c r="C623" s="399"/>
      <c r="D623" s="502"/>
      <c r="E623" s="503"/>
      <c r="F623" s="399"/>
      <c r="G623" s="400"/>
      <c r="H623" s="401"/>
      <c r="I623" s="504"/>
      <c r="J623" s="401"/>
    </row>
    <row r="624" spans="1:11">
      <c r="A624" s="513"/>
      <c r="B624" s="403" t="s">
        <v>840</v>
      </c>
      <c r="C624" s="404"/>
      <c r="D624" s="405"/>
      <c r="E624" s="405"/>
      <c r="F624" s="406"/>
      <c r="G624" s="414"/>
      <c r="H624" s="409"/>
      <c r="I624" s="166"/>
      <c r="J624" s="409"/>
    </row>
    <row r="625" spans="1:10" ht="17.25" customHeight="1">
      <c r="A625" s="410"/>
      <c r="B625" s="415"/>
      <c r="C625" s="404" t="s">
        <v>841</v>
      </c>
      <c r="D625" s="457"/>
      <c r="E625" s="405"/>
      <c r="F625" s="439"/>
      <c r="G625" s="407"/>
      <c r="H625" s="408"/>
      <c r="I625" s="166"/>
      <c r="J625" s="409"/>
    </row>
    <row r="626" spans="1:10" ht="13.5" customHeight="1">
      <c r="A626" s="410"/>
      <c r="B626" s="415"/>
      <c r="C626" s="433"/>
      <c r="D626" s="403" t="s">
        <v>426</v>
      </c>
      <c r="E626" s="457" t="s">
        <v>477</v>
      </c>
      <c r="F626" s="433"/>
      <c r="G626" s="414"/>
      <c r="H626" s="408"/>
      <c r="I626" s="166"/>
      <c r="J626" s="409"/>
    </row>
    <row r="627" spans="1:10" ht="13.5" customHeight="1">
      <c r="A627" s="410"/>
      <c r="B627" s="415"/>
      <c r="C627" s="423"/>
      <c r="D627" s="415"/>
      <c r="E627" s="405" t="s">
        <v>205</v>
      </c>
      <c r="F627" s="461" t="s">
        <v>486</v>
      </c>
      <c r="G627" s="414" t="s">
        <v>915</v>
      </c>
      <c r="H627" s="408"/>
      <c r="I627" s="166"/>
      <c r="J627" s="409"/>
    </row>
    <row r="628" spans="1:10" ht="13.5" customHeight="1">
      <c r="A628" s="410"/>
      <c r="B628" s="415"/>
      <c r="C628" s="423"/>
      <c r="D628" s="425"/>
      <c r="E628" s="405" t="s">
        <v>205</v>
      </c>
      <c r="F628" s="461" t="s">
        <v>251</v>
      </c>
      <c r="G628" s="414" t="s">
        <v>915</v>
      </c>
      <c r="H628" s="408"/>
      <c r="I628" s="166"/>
      <c r="J628" s="409"/>
    </row>
    <row r="629" spans="1:10" ht="13.5" customHeight="1">
      <c r="A629" s="410"/>
      <c r="B629" s="415"/>
      <c r="C629" s="433"/>
      <c r="D629" s="403" t="s">
        <v>671</v>
      </c>
      <c r="E629" s="457" t="s">
        <v>568</v>
      </c>
      <c r="F629" s="439"/>
      <c r="G629" s="414"/>
      <c r="H629" s="408"/>
      <c r="I629" s="166"/>
      <c r="J629" s="409"/>
    </row>
    <row r="630" spans="1:10" ht="13.5" customHeight="1">
      <c r="A630" s="410"/>
      <c r="B630" s="415"/>
      <c r="C630" s="423"/>
      <c r="D630" s="415"/>
      <c r="E630" s="405" t="s">
        <v>205</v>
      </c>
      <c r="F630" s="461" t="s">
        <v>603</v>
      </c>
      <c r="G630" s="414" t="s">
        <v>915</v>
      </c>
      <c r="H630" s="408"/>
      <c r="I630" s="166"/>
      <c r="J630" s="409"/>
    </row>
    <row r="631" spans="1:10" ht="13.5" customHeight="1">
      <c r="A631" s="410"/>
      <c r="B631" s="415"/>
      <c r="C631" s="423"/>
      <c r="D631" s="415"/>
      <c r="E631" s="405" t="s">
        <v>205</v>
      </c>
      <c r="F631" s="461" t="s">
        <v>838</v>
      </c>
      <c r="G631" s="414" t="s">
        <v>915</v>
      </c>
      <c r="H631" s="408"/>
      <c r="I631" s="166"/>
      <c r="J631" s="409"/>
    </row>
    <row r="632" spans="1:10" ht="13.5" customHeight="1">
      <c r="A632" s="410"/>
      <c r="B632" s="415"/>
      <c r="C632" s="423"/>
      <c r="D632" s="415"/>
      <c r="E632" s="405" t="s">
        <v>205</v>
      </c>
      <c r="F632" s="461" t="s">
        <v>565</v>
      </c>
      <c r="G632" s="414" t="s">
        <v>915</v>
      </c>
      <c r="H632" s="408"/>
      <c r="I632" s="166"/>
      <c r="J632" s="409"/>
    </row>
    <row r="633" spans="1:10" ht="13.5" customHeight="1">
      <c r="A633" s="410"/>
      <c r="B633" s="415"/>
      <c r="C633" s="423"/>
      <c r="D633" s="415"/>
      <c r="E633" s="405" t="s">
        <v>205</v>
      </c>
      <c r="F633" s="461" t="s">
        <v>842</v>
      </c>
      <c r="G633" s="414" t="s">
        <v>915</v>
      </c>
      <c r="H633" s="408"/>
      <c r="I633" s="166"/>
      <c r="J633" s="409"/>
    </row>
    <row r="634" spans="1:10" ht="13.5" customHeight="1">
      <c r="A634" s="410"/>
      <c r="B634" s="415"/>
      <c r="C634" s="423"/>
      <c r="D634" s="425"/>
      <c r="E634" s="405" t="s">
        <v>205</v>
      </c>
      <c r="F634" s="494" t="s">
        <v>844</v>
      </c>
      <c r="G634" s="414" t="s">
        <v>915</v>
      </c>
      <c r="H634" s="408"/>
      <c r="I634" s="166"/>
      <c r="J634" s="409"/>
    </row>
    <row r="635" spans="1:10" ht="13.5" customHeight="1">
      <c r="A635" s="410"/>
      <c r="B635" s="415"/>
      <c r="C635" s="433"/>
      <c r="D635" s="403" t="s">
        <v>385</v>
      </c>
      <c r="E635" s="457" t="s">
        <v>223</v>
      </c>
      <c r="F635" s="433"/>
      <c r="G635" s="414"/>
      <c r="H635" s="408"/>
      <c r="I635" s="166"/>
      <c r="J635" s="409"/>
    </row>
    <row r="636" spans="1:10" ht="13.5" customHeight="1">
      <c r="A636" s="410"/>
      <c r="B636" s="415"/>
      <c r="C636" s="423"/>
      <c r="D636" s="415"/>
      <c r="E636" s="405" t="s">
        <v>205</v>
      </c>
      <c r="F636" s="461" t="s">
        <v>299</v>
      </c>
      <c r="G636" s="414" t="s">
        <v>915</v>
      </c>
      <c r="H636" s="408"/>
      <c r="I636" s="166"/>
      <c r="J636" s="409"/>
    </row>
    <row r="637" spans="1:10" ht="13.5" customHeight="1">
      <c r="A637" s="410"/>
      <c r="B637" s="415"/>
      <c r="C637" s="433"/>
      <c r="D637" s="403" t="s">
        <v>377</v>
      </c>
      <c r="E637" s="457" t="s">
        <v>834</v>
      </c>
      <c r="F637" s="433"/>
      <c r="G637" s="414"/>
      <c r="H637" s="408"/>
      <c r="I637" s="166"/>
      <c r="J637" s="409"/>
    </row>
    <row r="638" spans="1:10" ht="13.5" customHeight="1">
      <c r="A638" s="410"/>
      <c r="B638" s="415"/>
      <c r="C638" s="423"/>
      <c r="D638" s="415"/>
      <c r="E638" s="405" t="s">
        <v>205</v>
      </c>
      <c r="F638" s="461" t="s">
        <v>754</v>
      </c>
      <c r="G638" s="414" t="s">
        <v>915</v>
      </c>
      <c r="H638" s="408"/>
      <c r="I638" s="166"/>
      <c r="J638" s="409"/>
    </row>
    <row r="639" spans="1:10" ht="13.5" customHeight="1">
      <c r="A639" s="410"/>
      <c r="B639" s="415"/>
      <c r="C639" s="423"/>
      <c r="D639" s="425"/>
      <c r="E639" s="405" t="s">
        <v>205</v>
      </c>
      <c r="F639" s="461" t="s">
        <v>846</v>
      </c>
      <c r="G639" s="414" t="s">
        <v>915</v>
      </c>
      <c r="H639" s="408"/>
      <c r="I639" s="166"/>
      <c r="J639" s="409"/>
    </row>
    <row r="640" spans="1:10" ht="13.5" customHeight="1">
      <c r="A640" s="410"/>
      <c r="B640" s="415"/>
      <c r="C640" s="433"/>
      <c r="D640" s="403" t="s">
        <v>703</v>
      </c>
      <c r="E640" s="457" t="s">
        <v>484</v>
      </c>
      <c r="F640" s="439"/>
      <c r="G640" s="414"/>
      <c r="H640" s="408"/>
      <c r="I640" s="166"/>
      <c r="J640" s="409"/>
    </row>
    <row r="641" spans="1:10" ht="13.5" customHeight="1">
      <c r="A641" s="410"/>
      <c r="B641" s="415"/>
      <c r="C641" s="423"/>
      <c r="D641" s="415"/>
      <c r="E641" s="405" t="s">
        <v>205</v>
      </c>
      <c r="F641" s="461" t="s">
        <v>489</v>
      </c>
      <c r="G641" s="414" t="s">
        <v>915</v>
      </c>
      <c r="H641" s="408"/>
      <c r="I641" s="166"/>
      <c r="J641" s="409"/>
    </row>
    <row r="642" spans="1:10" ht="13.5" customHeight="1">
      <c r="A642" s="410"/>
      <c r="B642" s="415"/>
      <c r="C642" s="423"/>
      <c r="D642" s="415"/>
      <c r="E642" s="405" t="s">
        <v>205</v>
      </c>
      <c r="F642" s="461" t="s">
        <v>847</v>
      </c>
      <c r="G642" s="414" t="s">
        <v>915</v>
      </c>
      <c r="H642" s="408"/>
      <c r="I642" s="166"/>
      <c r="J642" s="409"/>
    </row>
    <row r="643" spans="1:10" ht="13.5" customHeight="1">
      <c r="A643" s="410"/>
      <c r="B643" s="415"/>
      <c r="C643" s="423"/>
      <c r="D643" s="425"/>
      <c r="E643" s="405" t="s">
        <v>205</v>
      </c>
      <c r="F643" s="462" t="s">
        <v>397</v>
      </c>
      <c r="G643" s="414" t="s">
        <v>915</v>
      </c>
      <c r="H643" s="408"/>
      <c r="I643" s="166"/>
      <c r="J643" s="409"/>
    </row>
    <row r="644" spans="1:10" ht="13.5" customHeight="1">
      <c r="A644" s="410"/>
      <c r="B644" s="415"/>
      <c r="C644" s="433"/>
      <c r="D644" s="403" t="s">
        <v>563</v>
      </c>
      <c r="E644" s="457" t="s">
        <v>539</v>
      </c>
      <c r="F644" s="439"/>
      <c r="G644" s="414" t="s">
        <v>915</v>
      </c>
      <c r="H644" s="408"/>
      <c r="I644" s="166"/>
      <c r="J644" s="409"/>
    </row>
    <row r="645" spans="1:10">
      <c r="A645" s="410"/>
      <c r="B645" s="415"/>
      <c r="C645" s="403" t="s">
        <v>580</v>
      </c>
      <c r="D645" s="404"/>
      <c r="E645" s="467"/>
      <c r="F645" s="404"/>
      <c r="G645" s="407"/>
      <c r="H645" s="408"/>
      <c r="I645" s="166"/>
      <c r="J645" s="409"/>
    </row>
    <row r="646" spans="1:10" ht="21.75" customHeight="1">
      <c r="A646" s="410"/>
      <c r="B646" s="415"/>
      <c r="C646" s="415"/>
      <c r="D646" s="405" t="s">
        <v>205</v>
      </c>
      <c r="E646" s="1778" t="s">
        <v>265</v>
      </c>
      <c r="F646" s="1778"/>
      <c r="G646" s="414" t="s">
        <v>915</v>
      </c>
      <c r="H646" s="408"/>
      <c r="I646" s="166"/>
      <c r="J646" s="409"/>
    </row>
    <row r="647" spans="1:10" ht="23.25" customHeight="1">
      <c r="A647" s="410"/>
      <c r="B647" s="415"/>
      <c r="C647" s="415"/>
      <c r="D647" s="405" t="s">
        <v>205</v>
      </c>
      <c r="E647" s="1778" t="s">
        <v>849</v>
      </c>
      <c r="F647" s="1778"/>
      <c r="G647" s="414" t="s">
        <v>915</v>
      </c>
      <c r="H647" s="408"/>
      <c r="I647" s="166"/>
      <c r="J647" s="409"/>
    </row>
    <row r="648" spans="1:10" ht="15" customHeight="1">
      <c r="A648" s="410"/>
      <c r="B648" s="415"/>
      <c r="C648" s="425"/>
      <c r="D648" s="405" t="s">
        <v>205</v>
      </c>
      <c r="E648" s="1778" t="s">
        <v>850</v>
      </c>
      <c r="F648" s="1778"/>
      <c r="G648" s="414" t="s">
        <v>915</v>
      </c>
      <c r="H648" s="408"/>
      <c r="I648" s="166"/>
      <c r="J648" s="409"/>
    </row>
    <row r="649" spans="1:10" ht="17.25" customHeight="1">
      <c r="A649" s="410"/>
      <c r="B649" s="415"/>
      <c r="C649" s="403" t="s">
        <v>506</v>
      </c>
      <c r="D649" s="406"/>
      <c r="E649" s="405"/>
      <c r="F649" s="406"/>
      <c r="G649" s="407"/>
      <c r="H649" s="408"/>
      <c r="I649" s="166"/>
      <c r="J649" s="409"/>
    </row>
    <row r="650" spans="1:10" ht="24" customHeight="1">
      <c r="A650" s="410"/>
      <c r="B650" s="415"/>
      <c r="C650" s="425"/>
      <c r="D650" s="405" t="s">
        <v>205</v>
      </c>
      <c r="E650" s="1778" t="s">
        <v>226</v>
      </c>
      <c r="F650" s="1778"/>
      <c r="G650" s="414" t="s">
        <v>915</v>
      </c>
      <c r="H650" s="408"/>
      <c r="I650" s="166"/>
      <c r="J650" s="409"/>
    </row>
    <row r="651" spans="1:10">
      <c r="A651" s="410"/>
      <c r="B651" s="415"/>
      <c r="C651" s="403" t="s">
        <v>432</v>
      </c>
      <c r="D651" s="406"/>
      <c r="E651" s="405"/>
      <c r="F651" s="406"/>
      <c r="G651" s="407"/>
      <c r="H651" s="408"/>
      <c r="I651" s="166"/>
      <c r="J651" s="409"/>
    </row>
    <row r="652" spans="1:10" ht="15" customHeight="1">
      <c r="A652" s="410"/>
      <c r="B652" s="415"/>
      <c r="C652" s="433"/>
      <c r="D652" s="441" t="s">
        <v>205</v>
      </c>
      <c r="E652" s="1774" t="s">
        <v>476</v>
      </c>
      <c r="F652" s="1778"/>
      <c r="G652" s="414" t="s">
        <v>915</v>
      </c>
      <c r="H652" s="408"/>
      <c r="I652" s="166"/>
      <c r="J652" s="409"/>
    </row>
    <row r="653" spans="1:10" ht="17.25" customHeight="1">
      <c r="A653" s="410"/>
      <c r="B653" s="415"/>
      <c r="C653" s="404" t="s">
        <v>451</v>
      </c>
      <c r="D653" s="406"/>
      <c r="E653" s="405"/>
      <c r="F653" s="439"/>
      <c r="G653" s="407"/>
      <c r="H653" s="408"/>
      <c r="I653" s="166"/>
      <c r="J653" s="409"/>
    </row>
    <row r="654" spans="1:10" ht="75.75" customHeight="1">
      <c r="A654" s="410"/>
      <c r="B654" s="415"/>
      <c r="C654" s="433"/>
      <c r="D654" s="441" t="s">
        <v>205</v>
      </c>
      <c r="E654" s="1778" t="s">
        <v>80</v>
      </c>
      <c r="F654" s="1779"/>
      <c r="G654" s="414" t="s">
        <v>915</v>
      </c>
      <c r="H654" s="408"/>
      <c r="I654" s="166"/>
      <c r="J654" s="409"/>
    </row>
    <row r="655" spans="1:10" ht="17.25" customHeight="1">
      <c r="A655" s="410"/>
      <c r="B655" s="415"/>
      <c r="C655" s="404" t="s">
        <v>573</v>
      </c>
      <c r="D655" s="406"/>
      <c r="E655" s="405"/>
      <c r="F655" s="439"/>
      <c r="G655" s="407"/>
      <c r="H655" s="408"/>
      <c r="I655" s="166"/>
      <c r="J655" s="409"/>
    </row>
    <row r="656" spans="1:10" ht="24.75" customHeight="1">
      <c r="A656" s="410"/>
      <c r="B656" s="415"/>
      <c r="C656" s="433"/>
      <c r="D656" s="403" t="s">
        <v>426</v>
      </c>
      <c r="E656" s="1778" t="s">
        <v>922</v>
      </c>
      <c r="F656" s="1779"/>
      <c r="G656" s="414" t="s">
        <v>915</v>
      </c>
      <c r="H656" s="408"/>
      <c r="I656" s="166"/>
      <c r="J656" s="409"/>
    </row>
    <row r="657" spans="1:10" ht="24.75" customHeight="1">
      <c r="A657" s="410"/>
      <c r="B657" s="415"/>
      <c r="C657" s="433"/>
      <c r="D657" s="403" t="s">
        <v>671</v>
      </c>
      <c r="E657" s="1778" t="s">
        <v>852</v>
      </c>
      <c r="F657" s="1779"/>
      <c r="G657" s="414" t="s">
        <v>915</v>
      </c>
      <c r="H657" s="408"/>
      <c r="I657" s="166"/>
      <c r="J657" s="409"/>
    </row>
    <row r="658" spans="1:10" ht="25.5" customHeight="1">
      <c r="A658" s="410"/>
      <c r="B658" s="415"/>
      <c r="C658" s="433"/>
      <c r="D658" s="403" t="s">
        <v>385</v>
      </c>
      <c r="E658" s="1778" t="s">
        <v>103</v>
      </c>
      <c r="F658" s="1779"/>
      <c r="G658" s="414" t="s">
        <v>915</v>
      </c>
      <c r="H658" s="408"/>
      <c r="I658" s="166"/>
      <c r="J658" s="409"/>
    </row>
    <row r="659" spans="1:10" ht="25.5" customHeight="1">
      <c r="A659" s="410"/>
      <c r="B659" s="415"/>
      <c r="C659" s="433"/>
      <c r="D659" s="403" t="s">
        <v>377</v>
      </c>
      <c r="E659" s="1778" t="s">
        <v>853</v>
      </c>
      <c r="F659" s="1779"/>
      <c r="G659" s="414" t="s">
        <v>915</v>
      </c>
      <c r="H659" s="408"/>
      <c r="I659" s="166"/>
      <c r="J659" s="409"/>
    </row>
    <row r="660" spans="1:10" ht="13.5" customHeight="1">
      <c r="A660" s="410"/>
      <c r="B660" s="415"/>
      <c r="C660" s="433"/>
      <c r="D660" s="403" t="s">
        <v>703</v>
      </c>
      <c r="E660" s="1789" t="s">
        <v>27</v>
      </c>
      <c r="F660" s="1790"/>
      <c r="G660" s="414" t="s">
        <v>915</v>
      </c>
      <c r="H660" s="408"/>
      <c r="I660" s="166"/>
      <c r="J660" s="409"/>
    </row>
    <row r="661" spans="1:10">
      <c r="A661" s="514"/>
      <c r="B661" s="403" t="s">
        <v>812</v>
      </c>
      <c r="C661" s="404"/>
      <c r="D661" s="405"/>
      <c r="E661" s="405"/>
      <c r="F661" s="406"/>
      <c r="G661" s="407"/>
      <c r="H661" s="408"/>
      <c r="I661" s="166"/>
      <c r="J661" s="409"/>
    </row>
    <row r="662" spans="1:10">
      <c r="A662" s="514"/>
      <c r="B662" s="415"/>
      <c r="C662" s="404" t="s">
        <v>91</v>
      </c>
      <c r="D662" s="515"/>
      <c r="E662" s="428"/>
      <c r="F662" s="433"/>
      <c r="G662" s="407"/>
      <c r="H662" s="408"/>
      <c r="I662" s="166"/>
      <c r="J662" s="409"/>
    </row>
    <row r="663" spans="1:10" ht="23.25" customHeight="1">
      <c r="A663" s="514"/>
      <c r="B663" s="415"/>
      <c r="C663" s="423"/>
      <c r="D663" s="516"/>
      <c r="E663" s="405" t="s">
        <v>205</v>
      </c>
      <c r="F663" s="419" t="s">
        <v>923</v>
      </c>
      <c r="G663" s="414" t="s">
        <v>915</v>
      </c>
      <c r="H663" s="408"/>
      <c r="I663" s="166"/>
      <c r="J663" s="409"/>
    </row>
    <row r="664" spans="1:10" ht="44.25" customHeight="1">
      <c r="A664" s="514"/>
      <c r="B664" s="415"/>
      <c r="C664" s="423"/>
      <c r="D664" s="516"/>
      <c r="E664" s="405" t="s">
        <v>205</v>
      </c>
      <c r="F664" s="461" t="s">
        <v>8</v>
      </c>
      <c r="G664" s="414" t="s">
        <v>915</v>
      </c>
      <c r="H664" s="408"/>
      <c r="I664" s="166"/>
      <c r="J664" s="409"/>
    </row>
    <row r="665" spans="1:10" ht="23.25" customHeight="1">
      <c r="A665" s="514"/>
      <c r="B665" s="415"/>
      <c r="C665" s="416"/>
      <c r="D665" s="517"/>
      <c r="E665" s="405" t="s">
        <v>205</v>
      </c>
      <c r="F665" s="461" t="s">
        <v>243</v>
      </c>
      <c r="G665" s="414" t="s">
        <v>915</v>
      </c>
      <c r="H665" s="408"/>
      <c r="I665" s="166"/>
      <c r="J665" s="409"/>
    </row>
    <row r="666" spans="1:10">
      <c r="A666" s="514"/>
      <c r="B666" s="415"/>
      <c r="C666" s="404" t="s">
        <v>854</v>
      </c>
      <c r="D666" s="518"/>
      <c r="E666" s="428"/>
      <c r="F666" s="433"/>
      <c r="G666" s="407"/>
      <c r="H666" s="408"/>
      <c r="I666" s="166"/>
      <c r="J666" s="409"/>
    </row>
    <row r="667" spans="1:10" ht="13.5" customHeight="1">
      <c r="A667" s="514"/>
      <c r="B667" s="415"/>
      <c r="C667" s="433"/>
      <c r="D667" s="473" t="s">
        <v>426</v>
      </c>
      <c r="E667" s="519"/>
      <c r="F667" s="419" t="s">
        <v>77</v>
      </c>
      <c r="G667" s="414"/>
      <c r="H667" s="408"/>
      <c r="I667" s="166"/>
      <c r="J667" s="409"/>
    </row>
    <row r="668" spans="1:10" ht="21">
      <c r="A668" s="514"/>
      <c r="B668" s="415"/>
      <c r="C668" s="423"/>
      <c r="D668" s="434"/>
      <c r="E668" s="405" t="s">
        <v>205</v>
      </c>
      <c r="F668" s="461" t="s">
        <v>643</v>
      </c>
      <c r="G668" s="414" t="s">
        <v>915</v>
      </c>
      <c r="H668" s="408"/>
      <c r="I668" s="166"/>
      <c r="J668" s="409"/>
    </row>
    <row r="669" spans="1:10" ht="15.75" customHeight="1">
      <c r="A669" s="514"/>
      <c r="B669" s="415"/>
      <c r="C669" s="423"/>
      <c r="D669" s="434"/>
      <c r="E669" s="405" t="s">
        <v>205</v>
      </c>
      <c r="F669" s="461" t="s">
        <v>445</v>
      </c>
      <c r="G669" s="414" t="s">
        <v>915</v>
      </c>
      <c r="H669" s="408"/>
      <c r="I669" s="166"/>
      <c r="J669" s="409"/>
    </row>
    <row r="670" spans="1:10" ht="15.75" customHeight="1">
      <c r="A670" s="514"/>
      <c r="B670" s="415"/>
      <c r="C670" s="433"/>
      <c r="D670" s="435"/>
      <c r="E670" s="405" t="s">
        <v>205</v>
      </c>
      <c r="F670" s="462" t="s">
        <v>47</v>
      </c>
      <c r="G670" s="414" t="s">
        <v>915</v>
      </c>
      <c r="H670" s="408"/>
      <c r="I670" s="166"/>
      <c r="J670" s="409"/>
    </row>
    <row r="671" spans="1:10">
      <c r="A671" s="514"/>
      <c r="B671" s="415"/>
      <c r="C671" s="423"/>
      <c r="D671" s="473" t="s">
        <v>671</v>
      </c>
      <c r="E671" s="519"/>
      <c r="F671" s="430" t="s">
        <v>237</v>
      </c>
      <c r="G671" s="414"/>
      <c r="H671" s="408"/>
      <c r="I671" s="166"/>
      <c r="J671" s="409"/>
    </row>
    <row r="672" spans="1:10" ht="10.5" customHeight="1">
      <c r="A672" s="514"/>
      <c r="B672" s="415"/>
      <c r="C672" s="423"/>
      <c r="D672" s="434"/>
      <c r="E672" s="519" t="s">
        <v>130</v>
      </c>
      <c r="F672" s="430" t="s">
        <v>591</v>
      </c>
      <c r="G672" s="414"/>
      <c r="H672" s="408"/>
      <c r="I672" s="166"/>
      <c r="J672" s="409"/>
    </row>
    <row r="673" spans="1:10" ht="22.5" customHeight="1">
      <c r="A673" s="514"/>
      <c r="B673" s="415"/>
      <c r="C673" s="423"/>
      <c r="D673" s="434"/>
      <c r="E673" s="405" t="s">
        <v>205</v>
      </c>
      <c r="F673" s="430" t="s">
        <v>706</v>
      </c>
      <c r="G673" s="414" t="s">
        <v>915</v>
      </c>
      <c r="H673" s="408"/>
      <c r="I673" s="166"/>
      <c r="J673" s="409"/>
    </row>
    <row r="674" spans="1:10" ht="22.5" customHeight="1">
      <c r="A674" s="514"/>
      <c r="B674" s="415"/>
      <c r="C674" s="433"/>
      <c r="D674" s="434"/>
      <c r="E674" s="405" t="s">
        <v>205</v>
      </c>
      <c r="F674" s="430" t="s">
        <v>855</v>
      </c>
      <c r="G674" s="414" t="s">
        <v>915</v>
      </c>
      <c r="H674" s="408"/>
      <c r="I674" s="166"/>
      <c r="J674" s="409"/>
    </row>
    <row r="675" spans="1:10" ht="11.25" customHeight="1">
      <c r="A675" s="514"/>
      <c r="B675" s="415"/>
      <c r="C675" s="423"/>
      <c r="D675" s="434"/>
      <c r="E675" s="519" t="s">
        <v>0</v>
      </c>
      <c r="F675" s="430" t="s">
        <v>682</v>
      </c>
      <c r="G675" s="414"/>
      <c r="H675" s="408"/>
      <c r="I675" s="166"/>
      <c r="J675" s="409"/>
    </row>
    <row r="676" spans="1:10" ht="37.5" customHeight="1">
      <c r="A676" s="514"/>
      <c r="B676" s="415"/>
      <c r="C676" s="433"/>
      <c r="D676" s="435"/>
      <c r="E676" s="405" t="s">
        <v>205</v>
      </c>
      <c r="F676" s="430" t="s">
        <v>264</v>
      </c>
      <c r="G676" s="414" t="s">
        <v>915</v>
      </c>
      <c r="H676" s="408"/>
      <c r="I676" s="166"/>
      <c r="J676" s="409"/>
    </row>
    <row r="677" spans="1:10">
      <c r="A677" s="514"/>
      <c r="B677" s="415"/>
      <c r="C677" s="423"/>
      <c r="D677" s="473" t="s">
        <v>385</v>
      </c>
      <c r="E677" s="519"/>
      <c r="F677" s="430" t="s">
        <v>305</v>
      </c>
      <c r="G677" s="414"/>
      <c r="H677" s="408"/>
      <c r="I677" s="166"/>
      <c r="J677" s="409"/>
    </row>
    <row r="678" spans="1:10" ht="24" customHeight="1">
      <c r="A678" s="514"/>
      <c r="B678" s="415"/>
      <c r="C678" s="423"/>
      <c r="D678" s="434"/>
      <c r="E678" s="405" t="s">
        <v>205</v>
      </c>
      <c r="F678" s="430" t="s">
        <v>557</v>
      </c>
      <c r="G678" s="414" t="s">
        <v>915</v>
      </c>
      <c r="H678" s="408"/>
      <c r="I678" s="166"/>
      <c r="J678" s="409"/>
    </row>
    <row r="679" spans="1:10" ht="21.75" customHeight="1">
      <c r="A679" s="514"/>
      <c r="B679" s="415"/>
      <c r="C679" s="423"/>
      <c r="D679" s="434"/>
      <c r="E679" s="405" t="s">
        <v>205</v>
      </c>
      <c r="F679" s="419" t="s">
        <v>267</v>
      </c>
      <c r="G679" s="414" t="s">
        <v>915</v>
      </c>
      <c r="H679" s="408"/>
      <c r="I679" s="166"/>
      <c r="J679" s="409"/>
    </row>
    <row r="680" spans="1:10">
      <c r="A680" s="514"/>
      <c r="B680" s="415"/>
      <c r="C680" s="425"/>
      <c r="D680" s="435"/>
      <c r="E680" s="441" t="s">
        <v>205</v>
      </c>
      <c r="F680" s="430" t="s">
        <v>497</v>
      </c>
      <c r="G680" s="414" t="s">
        <v>915</v>
      </c>
      <c r="H680" s="408"/>
      <c r="I680" s="166"/>
      <c r="J680" s="409"/>
    </row>
    <row r="681" spans="1:10">
      <c r="A681" s="514"/>
      <c r="B681" s="415"/>
      <c r="C681" s="520" t="s">
        <v>857</v>
      </c>
      <c r="D681" s="404"/>
      <c r="E681" s="418"/>
      <c r="F681" s="440"/>
      <c r="G681" s="414"/>
      <c r="H681" s="408"/>
      <c r="I681" s="166"/>
      <c r="J681" s="409"/>
    </row>
    <row r="682" spans="1:10" ht="23.25" customHeight="1">
      <c r="A682" s="514"/>
      <c r="B682" s="415"/>
      <c r="C682" s="423"/>
      <c r="D682" s="516"/>
      <c r="E682" s="405" t="s">
        <v>205</v>
      </c>
      <c r="F682" s="419" t="s">
        <v>250</v>
      </c>
      <c r="G682" s="414" t="s">
        <v>915</v>
      </c>
      <c r="H682" s="408"/>
      <c r="I682" s="166"/>
      <c r="J682" s="409"/>
    </row>
    <row r="683" spans="1:10" ht="16.5" customHeight="1">
      <c r="A683" s="514"/>
      <c r="B683" s="415"/>
      <c r="C683" s="423"/>
      <c r="D683" s="516"/>
      <c r="E683" s="405" t="s">
        <v>205</v>
      </c>
      <c r="F683" s="461" t="s">
        <v>402</v>
      </c>
      <c r="G683" s="414" t="s">
        <v>915</v>
      </c>
      <c r="H683" s="408"/>
      <c r="I683" s="166"/>
      <c r="J683" s="409"/>
    </row>
    <row r="684" spans="1:10" ht="22.5" customHeight="1">
      <c r="A684" s="514"/>
      <c r="B684" s="415"/>
      <c r="C684" s="416"/>
      <c r="D684" s="517"/>
      <c r="E684" s="405" t="s">
        <v>205</v>
      </c>
      <c r="F684" s="462" t="s">
        <v>216</v>
      </c>
      <c r="G684" s="414" t="s">
        <v>915</v>
      </c>
      <c r="H684" s="408"/>
      <c r="I684" s="166"/>
      <c r="J684" s="409"/>
    </row>
    <row r="685" spans="1:10">
      <c r="A685" s="514"/>
      <c r="B685" s="415"/>
      <c r="C685" s="521" t="s">
        <v>162</v>
      </c>
      <c r="D685" s="457"/>
      <c r="E685" s="405"/>
      <c r="F685" s="406"/>
      <c r="G685" s="414"/>
      <c r="H685" s="408"/>
      <c r="I685" s="166"/>
      <c r="J685" s="409"/>
    </row>
    <row r="686" spans="1:10" ht="23.25" customHeight="1">
      <c r="A686" s="514"/>
      <c r="B686" s="415"/>
      <c r="C686" s="415"/>
      <c r="D686" s="1787" t="s">
        <v>858</v>
      </c>
      <c r="E686" s="1778"/>
      <c r="F686" s="1778"/>
      <c r="G686" s="414"/>
      <c r="H686" s="408"/>
      <c r="I686" s="166"/>
      <c r="J686" s="409"/>
    </row>
    <row r="687" spans="1:10" ht="15" customHeight="1">
      <c r="A687" s="514"/>
      <c r="B687" s="415"/>
      <c r="C687" s="415"/>
      <c r="D687" s="415"/>
      <c r="E687" s="405" t="s">
        <v>205</v>
      </c>
      <c r="F687" s="461" t="s">
        <v>329</v>
      </c>
      <c r="G687" s="414" t="s">
        <v>915</v>
      </c>
      <c r="H687" s="497"/>
      <c r="I687" s="444"/>
      <c r="J687" s="443"/>
    </row>
    <row r="688" spans="1:10">
      <c r="A688" s="514"/>
      <c r="B688" s="415"/>
      <c r="C688" s="415"/>
      <c r="D688" s="415"/>
      <c r="E688" s="405" t="s">
        <v>205</v>
      </c>
      <c r="F688" s="461" t="s">
        <v>462</v>
      </c>
      <c r="G688" s="414" t="s">
        <v>915</v>
      </c>
      <c r="H688" s="408"/>
      <c r="I688" s="166"/>
      <c r="J688" s="409"/>
    </row>
    <row r="689" spans="1:10">
      <c r="A689" s="514"/>
      <c r="B689" s="415"/>
      <c r="C689" s="415"/>
      <c r="D689" s="415"/>
      <c r="E689" s="405" t="s">
        <v>205</v>
      </c>
      <c r="F689" s="461" t="s">
        <v>694</v>
      </c>
      <c r="G689" s="414" t="s">
        <v>915</v>
      </c>
      <c r="H689" s="408"/>
      <c r="I689" s="166"/>
      <c r="J689" s="409"/>
    </row>
    <row r="690" spans="1:10">
      <c r="A690" s="514"/>
      <c r="B690" s="415"/>
      <c r="C690" s="415"/>
      <c r="D690" s="415"/>
      <c r="E690" s="405" t="s">
        <v>205</v>
      </c>
      <c r="F690" s="461" t="s">
        <v>446</v>
      </c>
      <c r="G690" s="414" t="s">
        <v>915</v>
      </c>
      <c r="H690" s="408"/>
      <c r="I690" s="166"/>
      <c r="J690" s="409"/>
    </row>
    <row r="691" spans="1:10">
      <c r="A691" s="514"/>
      <c r="B691" s="415"/>
      <c r="C691" s="415"/>
      <c r="D691" s="415"/>
      <c r="E691" s="405" t="s">
        <v>205</v>
      </c>
      <c r="F691" s="462" t="s">
        <v>453</v>
      </c>
      <c r="G691" s="414" t="s">
        <v>915</v>
      </c>
      <c r="H691" s="408"/>
      <c r="I691" s="166"/>
      <c r="J691" s="409"/>
    </row>
    <row r="692" spans="1:10">
      <c r="A692" s="514"/>
      <c r="B692" s="415"/>
      <c r="C692" s="520" t="s">
        <v>160</v>
      </c>
      <c r="D692" s="522"/>
      <c r="E692" s="405"/>
      <c r="F692" s="404"/>
      <c r="G692" s="414"/>
      <c r="H692" s="408"/>
      <c r="I692" s="166"/>
      <c r="J692" s="409"/>
    </row>
    <row r="693" spans="1:10" ht="22.5" customHeight="1">
      <c r="A693" s="514"/>
      <c r="B693" s="415"/>
      <c r="C693" s="415"/>
      <c r="D693" s="1787" t="s">
        <v>924</v>
      </c>
      <c r="E693" s="1774"/>
      <c r="F693" s="1779"/>
      <c r="G693" s="414" t="s">
        <v>915</v>
      </c>
      <c r="H693" s="408"/>
      <c r="I693" s="166"/>
      <c r="J693" s="409"/>
    </row>
    <row r="694" spans="1:10" ht="112.5" customHeight="1">
      <c r="A694" s="514"/>
      <c r="B694" s="415"/>
      <c r="C694" s="423"/>
      <c r="D694" s="523"/>
      <c r="E694" s="1788" t="s">
        <v>560</v>
      </c>
      <c r="F694" s="1779"/>
      <c r="G694" s="414" t="s">
        <v>915</v>
      </c>
      <c r="H694" s="524"/>
      <c r="I694" s="525"/>
      <c r="J694" s="409"/>
    </row>
    <row r="695" spans="1:10" ht="21.75" customHeight="1">
      <c r="A695" s="514"/>
      <c r="B695" s="415"/>
      <c r="C695" s="423"/>
      <c r="D695" s="523"/>
      <c r="E695" s="405" t="s">
        <v>205</v>
      </c>
      <c r="F695" s="462" t="s">
        <v>490</v>
      </c>
      <c r="G695" s="414" t="s">
        <v>915</v>
      </c>
      <c r="H695" s="524"/>
      <c r="I695" s="525"/>
      <c r="J695" s="409"/>
    </row>
    <row r="696" spans="1:10" ht="23.25" customHeight="1">
      <c r="A696" s="514"/>
      <c r="B696" s="415"/>
      <c r="C696" s="423"/>
      <c r="D696" s="523"/>
      <c r="E696" s="405" t="s">
        <v>205</v>
      </c>
      <c r="F696" s="461" t="s">
        <v>925</v>
      </c>
      <c r="G696" s="414" t="s">
        <v>915</v>
      </c>
      <c r="H696" s="524"/>
      <c r="I696" s="525"/>
      <c r="J696" s="409"/>
    </row>
    <row r="697" spans="1:10" ht="20.25" customHeight="1">
      <c r="A697" s="514"/>
      <c r="B697" s="415"/>
      <c r="C697" s="423"/>
      <c r="D697" s="523"/>
      <c r="E697" s="405" t="s">
        <v>205</v>
      </c>
      <c r="F697" s="488" t="s">
        <v>788</v>
      </c>
      <c r="G697" s="414" t="s">
        <v>915</v>
      </c>
      <c r="H697" s="524"/>
      <c r="I697" s="525"/>
      <c r="J697" s="409"/>
    </row>
    <row r="698" spans="1:10" ht="33" customHeight="1">
      <c r="A698" s="514"/>
      <c r="B698" s="415"/>
      <c r="C698" s="423"/>
      <c r="D698" s="523"/>
      <c r="E698" s="405" t="s">
        <v>205</v>
      </c>
      <c r="F698" s="461" t="s">
        <v>379</v>
      </c>
      <c r="G698" s="414" t="s">
        <v>915</v>
      </c>
      <c r="H698" s="524"/>
      <c r="I698" s="525"/>
      <c r="J698" s="409"/>
    </row>
    <row r="699" spans="1:10" ht="40.5" customHeight="1">
      <c r="A699" s="514"/>
      <c r="B699" s="415"/>
      <c r="C699" s="423"/>
      <c r="D699" s="523"/>
      <c r="E699" s="405" t="s">
        <v>205</v>
      </c>
      <c r="F699" s="461" t="s">
        <v>353</v>
      </c>
      <c r="G699" s="414" t="s">
        <v>915</v>
      </c>
      <c r="H699" s="524"/>
      <c r="I699" s="525"/>
      <c r="J699" s="409"/>
    </row>
    <row r="700" spans="1:10" ht="33" customHeight="1">
      <c r="A700" s="514"/>
      <c r="B700" s="415"/>
      <c r="C700" s="423"/>
      <c r="D700" s="523"/>
      <c r="E700" s="405" t="s">
        <v>205</v>
      </c>
      <c r="F700" s="461" t="s">
        <v>50</v>
      </c>
      <c r="G700" s="414" t="s">
        <v>915</v>
      </c>
      <c r="H700" s="524"/>
      <c r="I700" s="525"/>
      <c r="J700" s="409"/>
    </row>
    <row r="701" spans="1:10" ht="43.5" customHeight="1">
      <c r="A701" s="514"/>
      <c r="B701" s="415"/>
      <c r="C701" s="423"/>
      <c r="D701" s="523"/>
      <c r="E701" s="405" t="s">
        <v>205</v>
      </c>
      <c r="F701" s="461" t="s">
        <v>503</v>
      </c>
      <c r="G701" s="414" t="s">
        <v>915</v>
      </c>
      <c r="H701" s="524"/>
      <c r="I701" s="525"/>
      <c r="J701" s="409"/>
    </row>
    <row r="702" spans="1:10" ht="21">
      <c r="A702" s="514"/>
      <c r="B702" s="415"/>
      <c r="C702" s="423"/>
      <c r="D702" s="526"/>
      <c r="E702" s="405" t="s">
        <v>205</v>
      </c>
      <c r="F702" s="462" t="s">
        <v>859</v>
      </c>
      <c r="G702" s="414" t="s">
        <v>915</v>
      </c>
      <c r="H702" s="524"/>
      <c r="I702" s="525"/>
      <c r="J702" s="409"/>
    </row>
    <row r="703" spans="1:10">
      <c r="A703" s="514"/>
      <c r="B703" s="415"/>
      <c r="C703" s="520" t="s">
        <v>200</v>
      </c>
      <c r="D703" s="404"/>
      <c r="E703" s="405"/>
      <c r="F703" s="439"/>
      <c r="G703" s="414"/>
      <c r="H703" s="408"/>
      <c r="I703" s="166"/>
      <c r="J703" s="409"/>
    </row>
    <row r="704" spans="1:10" ht="15" customHeight="1">
      <c r="A704" s="514"/>
      <c r="B704" s="415"/>
      <c r="C704" s="423"/>
      <c r="D704" s="452"/>
      <c r="E704" s="405" t="s">
        <v>205</v>
      </c>
      <c r="F704" s="461" t="s">
        <v>860</v>
      </c>
      <c r="G704" s="414" t="s">
        <v>915</v>
      </c>
      <c r="H704" s="524"/>
      <c r="I704" s="525"/>
      <c r="J704" s="409"/>
    </row>
    <row r="705" spans="1:10" ht="21">
      <c r="A705" s="514"/>
      <c r="B705" s="415"/>
      <c r="C705" s="423"/>
      <c r="D705" s="452"/>
      <c r="E705" s="405" t="s">
        <v>205</v>
      </c>
      <c r="F705" s="461" t="s">
        <v>629</v>
      </c>
      <c r="G705" s="414" t="s">
        <v>915</v>
      </c>
      <c r="H705" s="524"/>
      <c r="I705" s="525"/>
      <c r="J705" s="409"/>
    </row>
    <row r="706" spans="1:10">
      <c r="A706" s="514"/>
      <c r="B706" s="415"/>
      <c r="C706" s="423"/>
      <c r="D706" s="452"/>
      <c r="E706" s="405" t="s">
        <v>205</v>
      </c>
      <c r="F706" s="461" t="s">
        <v>891</v>
      </c>
      <c r="G706" s="414" t="s">
        <v>915</v>
      </c>
      <c r="H706" s="524"/>
      <c r="I706" s="525"/>
      <c r="J706" s="409"/>
    </row>
    <row r="707" spans="1:10" ht="23.25" customHeight="1">
      <c r="A707" s="514"/>
      <c r="B707" s="415"/>
      <c r="C707" s="423"/>
      <c r="D707" s="452"/>
      <c r="E707" s="405" t="s">
        <v>205</v>
      </c>
      <c r="F707" s="461" t="s">
        <v>927</v>
      </c>
      <c r="G707" s="414" t="s">
        <v>915</v>
      </c>
      <c r="H707" s="524"/>
      <c r="I707" s="525"/>
      <c r="J707" s="409"/>
    </row>
    <row r="708" spans="1:10" ht="21">
      <c r="A708" s="514"/>
      <c r="B708" s="415"/>
      <c r="C708" s="423"/>
      <c r="D708" s="452"/>
      <c r="E708" s="405" t="s">
        <v>205</v>
      </c>
      <c r="F708" s="461" t="s">
        <v>926</v>
      </c>
      <c r="G708" s="414" t="s">
        <v>915</v>
      </c>
      <c r="H708" s="524"/>
      <c r="I708" s="525"/>
      <c r="J708" s="409"/>
    </row>
    <row r="709" spans="1:10" ht="21">
      <c r="A709" s="514"/>
      <c r="B709" s="415"/>
      <c r="C709" s="423"/>
      <c r="D709" s="452"/>
      <c r="E709" s="405" t="s">
        <v>205</v>
      </c>
      <c r="F709" s="461" t="s">
        <v>32</v>
      </c>
      <c r="G709" s="414" t="s">
        <v>915</v>
      </c>
      <c r="H709" s="524"/>
      <c r="I709" s="525"/>
      <c r="J709" s="409"/>
    </row>
    <row r="710" spans="1:10" ht="33" customHeight="1">
      <c r="A710" s="514"/>
      <c r="B710" s="415"/>
      <c r="C710" s="423"/>
      <c r="D710" s="452"/>
      <c r="E710" s="405" t="s">
        <v>205</v>
      </c>
      <c r="F710" s="461" t="s">
        <v>89</v>
      </c>
      <c r="G710" s="414" t="s">
        <v>915</v>
      </c>
      <c r="H710" s="524"/>
      <c r="I710" s="525"/>
      <c r="J710" s="409"/>
    </row>
    <row r="711" spans="1:10" ht="21">
      <c r="A711" s="514"/>
      <c r="B711" s="415"/>
      <c r="C711" s="423"/>
      <c r="D711" s="452"/>
      <c r="E711" s="405" t="s">
        <v>205</v>
      </c>
      <c r="F711" s="461" t="s">
        <v>502</v>
      </c>
      <c r="G711" s="414" t="s">
        <v>915</v>
      </c>
      <c r="H711" s="524"/>
      <c r="I711" s="525"/>
      <c r="J711" s="409"/>
    </row>
    <row r="712" spans="1:10" ht="21">
      <c r="A712" s="514"/>
      <c r="B712" s="415"/>
      <c r="C712" s="416"/>
      <c r="D712" s="527"/>
      <c r="E712" s="405" t="s">
        <v>205</v>
      </c>
      <c r="F712" s="462" t="s">
        <v>784</v>
      </c>
      <c r="G712" s="414" t="s">
        <v>915</v>
      </c>
      <c r="H712" s="524"/>
      <c r="I712" s="525"/>
      <c r="J712" s="409"/>
    </row>
    <row r="713" spans="1:10">
      <c r="A713" s="514"/>
      <c r="B713" s="415"/>
      <c r="C713" s="520" t="s">
        <v>861</v>
      </c>
      <c r="D713" s="404"/>
      <c r="E713" s="405"/>
      <c r="F713" s="404"/>
      <c r="G713" s="414"/>
      <c r="H713" s="408"/>
      <c r="I713" s="166"/>
      <c r="J713" s="409"/>
    </row>
    <row r="714" spans="1:10" ht="25.5" customHeight="1">
      <c r="A714" s="514"/>
      <c r="B714" s="415"/>
      <c r="C714" s="423"/>
      <c r="D714" s="1782" t="s">
        <v>274</v>
      </c>
      <c r="E714" s="1784"/>
      <c r="F714" s="1783"/>
      <c r="G714" s="414" t="s">
        <v>915</v>
      </c>
      <c r="H714" s="524"/>
      <c r="I714" s="525"/>
      <c r="J714" s="409"/>
    </row>
    <row r="715" spans="1:10" ht="13.5" customHeight="1">
      <c r="A715" s="514"/>
      <c r="B715" s="415"/>
      <c r="C715" s="423"/>
      <c r="D715" s="1782" t="s">
        <v>159</v>
      </c>
      <c r="E715" s="1784"/>
      <c r="F715" s="1783"/>
      <c r="G715" s="414" t="s">
        <v>915</v>
      </c>
      <c r="H715" s="524"/>
      <c r="I715" s="525"/>
      <c r="J715" s="409"/>
    </row>
    <row r="716" spans="1:10">
      <c r="A716" s="514"/>
      <c r="B716" s="415"/>
      <c r="C716" s="423"/>
      <c r="D716" s="473" t="s">
        <v>426</v>
      </c>
      <c r="E716" s="519"/>
      <c r="F716" s="430" t="s">
        <v>456</v>
      </c>
      <c r="G716" s="414"/>
      <c r="H716" s="408"/>
      <c r="I716" s="166"/>
      <c r="J716" s="409"/>
    </row>
    <row r="717" spans="1:10" ht="25.5" customHeight="1">
      <c r="A717" s="514"/>
      <c r="B717" s="415"/>
      <c r="C717" s="423"/>
      <c r="D717" s="528"/>
      <c r="E717" s="529" t="s">
        <v>205</v>
      </c>
      <c r="F717" s="530" t="s">
        <v>324</v>
      </c>
      <c r="G717" s="414" t="s">
        <v>915</v>
      </c>
      <c r="H717" s="524"/>
      <c r="I717" s="525"/>
      <c r="J717" s="409"/>
    </row>
    <row r="718" spans="1:10" ht="25.5" customHeight="1">
      <c r="A718" s="514"/>
      <c r="B718" s="415"/>
      <c r="C718" s="423"/>
      <c r="D718" s="528"/>
      <c r="E718" s="529" t="s">
        <v>205</v>
      </c>
      <c r="F718" s="530" t="s">
        <v>659</v>
      </c>
      <c r="G718" s="414" t="s">
        <v>915</v>
      </c>
      <c r="H718" s="524"/>
      <c r="I718" s="525"/>
      <c r="J718" s="409"/>
    </row>
    <row r="719" spans="1:10">
      <c r="A719" s="514"/>
      <c r="B719" s="415"/>
      <c r="C719" s="423"/>
      <c r="D719" s="523"/>
      <c r="E719" s="405" t="s">
        <v>205</v>
      </c>
      <c r="F719" s="430" t="s">
        <v>396</v>
      </c>
      <c r="G719" s="414" t="s">
        <v>915</v>
      </c>
      <c r="H719" s="524"/>
      <c r="I719" s="525"/>
      <c r="J719" s="409"/>
    </row>
    <row r="720" spans="1:10">
      <c r="A720" s="514"/>
      <c r="B720" s="415"/>
      <c r="C720" s="423"/>
      <c r="D720" s="523"/>
      <c r="E720" s="405" t="s">
        <v>205</v>
      </c>
      <c r="F720" s="430" t="s">
        <v>367</v>
      </c>
      <c r="G720" s="414" t="s">
        <v>915</v>
      </c>
      <c r="H720" s="524"/>
      <c r="I720" s="525"/>
      <c r="J720" s="409"/>
    </row>
    <row r="721" spans="1:10">
      <c r="A721" s="514"/>
      <c r="B721" s="415"/>
      <c r="C721" s="423"/>
      <c r="D721" s="523"/>
      <c r="E721" s="405" t="s">
        <v>205</v>
      </c>
      <c r="F721" s="430" t="s">
        <v>627</v>
      </c>
      <c r="G721" s="414" t="s">
        <v>915</v>
      </c>
      <c r="H721" s="524"/>
      <c r="I721" s="525"/>
      <c r="J721" s="409"/>
    </row>
    <row r="722" spans="1:10">
      <c r="A722" s="514"/>
      <c r="B722" s="415"/>
      <c r="C722" s="423"/>
      <c r="D722" s="523"/>
      <c r="E722" s="405" t="s">
        <v>205</v>
      </c>
      <c r="F722" s="430" t="s">
        <v>862</v>
      </c>
      <c r="G722" s="414" t="s">
        <v>915</v>
      </c>
      <c r="H722" s="524"/>
      <c r="I722" s="525"/>
      <c r="J722" s="409"/>
    </row>
    <row r="723" spans="1:10">
      <c r="A723" s="514"/>
      <c r="B723" s="415"/>
      <c r="C723" s="423"/>
      <c r="D723" s="523"/>
      <c r="E723" s="405" t="s">
        <v>205</v>
      </c>
      <c r="F723" s="430" t="s">
        <v>369</v>
      </c>
      <c r="G723" s="414" t="s">
        <v>915</v>
      </c>
      <c r="H723" s="524"/>
      <c r="I723" s="525"/>
      <c r="J723" s="409"/>
    </row>
    <row r="724" spans="1:10">
      <c r="A724" s="514"/>
      <c r="B724" s="415"/>
      <c r="C724" s="423"/>
      <c r="D724" s="523"/>
      <c r="E724" s="405" t="s">
        <v>205</v>
      </c>
      <c r="F724" s="430" t="s">
        <v>863</v>
      </c>
      <c r="G724" s="414" t="s">
        <v>915</v>
      </c>
      <c r="H724" s="524"/>
      <c r="I724" s="525"/>
      <c r="J724" s="409"/>
    </row>
    <row r="725" spans="1:10">
      <c r="A725" s="514"/>
      <c r="B725" s="415"/>
      <c r="C725" s="423"/>
      <c r="D725" s="523"/>
      <c r="E725" s="405" t="s">
        <v>205</v>
      </c>
      <c r="F725" s="430" t="s">
        <v>864</v>
      </c>
      <c r="G725" s="414" t="s">
        <v>915</v>
      </c>
      <c r="H725" s="524"/>
      <c r="I725" s="525"/>
      <c r="J725" s="409"/>
    </row>
    <row r="726" spans="1:10" ht="21">
      <c r="A726" s="514"/>
      <c r="B726" s="415"/>
      <c r="C726" s="423"/>
      <c r="D726" s="523"/>
      <c r="E726" s="405" t="s">
        <v>205</v>
      </c>
      <c r="F726" s="430" t="s">
        <v>569</v>
      </c>
      <c r="G726" s="414" t="s">
        <v>915</v>
      </c>
      <c r="H726" s="524"/>
      <c r="I726" s="525"/>
      <c r="J726" s="409"/>
    </row>
    <row r="727" spans="1:10">
      <c r="A727" s="514"/>
      <c r="B727" s="415"/>
      <c r="C727" s="423"/>
      <c r="D727" s="523"/>
      <c r="E727" s="405" t="s">
        <v>205</v>
      </c>
      <c r="F727" s="430" t="s">
        <v>865</v>
      </c>
      <c r="G727" s="414" t="s">
        <v>915</v>
      </c>
      <c r="H727" s="524"/>
      <c r="I727" s="525"/>
      <c r="J727" s="409"/>
    </row>
    <row r="728" spans="1:10">
      <c r="A728" s="514"/>
      <c r="B728" s="415"/>
      <c r="C728" s="423"/>
      <c r="D728" s="523"/>
      <c r="E728" s="405" t="s">
        <v>205</v>
      </c>
      <c r="F728" s="430" t="s">
        <v>244</v>
      </c>
      <c r="G728" s="414" t="s">
        <v>915</v>
      </c>
      <c r="H728" s="524"/>
      <c r="I728" s="525"/>
      <c r="J728" s="409"/>
    </row>
    <row r="729" spans="1:10" ht="31.5">
      <c r="A729" s="514"/>
      <c r="B729" s="415"/>
      <c r="C729" s="423"/>
      <c r="D729" s="526"/>
      <c r="E729" s="405" t="s">
        <v>205</v>
      </c>
      <c r="F729" s="430" t="s">
        <v>221</v>
      </c>
      <c r="G729" s="414" t="s">
        <v>915</v>
      </c>
      <c r="H729" s="524"/>
      <c r="I729" s="525"/>
      <c r="J729" s="409"/>
    </row>
    <row r="730" spans="1:10">
      <c r="A730" s="514"/>
      <c r="B730" s="415"/>
      <c r="C730" s="423"/>
      <c r="D730" s="473" t="s">
        <v>671</v>
      </c>
      <c r="E730" s="519"/>
      <c r="F730" s="430" t="s">
        <v>315</v>
      </c>
      <c r="G730" s="414"/>
      <c r="H730" s="408"/>
      <c r="I730" s="166"/>
      <c r="J730" s="409"/>
    </row>
    <row r="731" spans="1:10" ht="14.25" customHeight="1">
      <c r="A731" s="514"/>
      <c r="B731" s="415"/>
      <c r="C731" s="423"/>
      <c r="D731" s="531"/>
      <c r="E731" s="529" t="s">
        <v>205</v>
      </c>
      <c r="F731" s="530" t="s">
        <v>551</v>
      </c>
      <c r="G731" s="414" t="s">
        <v>915</v>
      </c>
      <c r="H731" s="524"/>
      <c r="I731" s="525"/>
      <c r="J731" s="409"/>
    </row>
    <row r="732" spans="1:10" ht="14.25" customHeight="1">
      <c r="A732" s="514"/>
      <c r="B732" s="415"/>
      <c r="C732" s="423"/>
      <c r="D732" s="531"/>
      <c r="E732" s="532" t="s">
        <v>205</v>
      </c>
      <c r="F732" s="530" t="s">
        <v>867</v>
      </c>
      <c r="G732" s="414"/>
      <c r="H732" s="524"/>
      <c r="I732" s="525"/>
      <c r="J732" s="409"/>
    </row>
    <row r="733" spans="1:10">
      <c r="A733" s="514"/>
      <c r="B733" s="415"/>
      <c r="C733" s="423"/>
      <c r="D733" s="523"/>
      <c r="E733" s="405" t="s">
        <v>205</v>
      </c>
      <c r="F733" s="430" t="s">
        <v>396</v>
      </c>
      <c r="G733" s="414" t="s">
        <v>915</v>
      </c>
      <c r="H733" s="524"/>
      <c r="I733" s="525"/>
      <c r="J733" s="409"/>
    </row>
    <row r="734" spans="1:10" ht="21">
      <c r="A734" s="514"/>
      <c r="B734" s="415"/>
      <c r="C734" s="423"/>
      <c r="D734" s="523"/>
      <c r="E734" s="405" t="s">
        <v>205</v>
      </c>
      <c r="F734" s="430" t="s">
        <v>868</v>
      </c>
      <c r="G734" s="414" t="s">
        <v>915</v>
      </c>
      <c r="H734" s="524"/>
      <c r="I734" s="525"/>
      <c r="J734" s="409"/>
    </row>
    <row r="735" spans="1:10">
      <c r="A735" s="514"/>
      <c r="B735" s="415"/>
      <c r="C735" s="423"/>
      <c r="D735" s="523"/>
      <c r="E735" s="405" t="s">
        <v>205</v>
      </c>
      <c r="F735" s="430" t="s">
        <v>74</v>
      </c>
      <c r="G735" s="414" t="s">
        <v>915</v>
      </c>
      <c r="H735" s="524"/>
      <c r="I735" s="525"/>
      <c r="J735" s="409"/>
    </row>
    <row r="736" spans="1:10">
      <c r="A736" s="514"/>
      <c r="B736" s="415"/>
      <c r="C736" s="423"/>
      <c r="D736" s="523"/>
      <c r="E736" s="405" t="s">
        <v>205</v>
      </c>
      <c r="F736" s="430" t="s">
        <v>869</v>
      </c>
      <c r="G736" s="414" t="s">
        <v>915</v>
      </c>
      <c r="H736" s="524"/>
      <c r="I736" s="525"/>
      <c r="J736" s="409"/>
    </row>
    <row r="737" spans="1:10">
      <c r="A737" s="514"/>
      <c r="B737" s="415"/>
      <c r="C737" s="423"/>
      <c r="D737" s="523"/>
      <c r="E737" s="405" t="s">
        <v>205</v>
      </c>
      <c r="F737" s="430" t="s">
        <v>37</v>
      </c>
      <c r="G737" s="414" t="s">
        <v>915</v>
      </c>
      <c r="H737" s="524"/>
      <c r="I737" s="525"/>
      <c r="J737" s="409"/>
    </row>
    <row r="738" spans="1:10">
      <c r="A738" s="514"/>
      <c r="B738" s="415"/>
      <c r="C738" s="423"/>
      <c r="D738" s="523"/>
      <c r="E738" s="405" t="s">
        <v>205</v>
      </c>
      <c r="F738" s="430" t="s">
        <v>244</v>
      </c>
      <c r="G738" s="414" t="s">
        <v>915</v>
      </c>
      <c r="H738" s="524"/>
      <c r="I738" s="525"/>
      <c r="J738" s="409"/>
    </row>
    <row r="739" spans="1:10">
      <c r="A739" s="514"/>
      <c r="B739" s="415"/>
      <c r="C739" s="423"/>
      <c r="D739" s="523"/>
      <c r="E739" s="405" t="s">
        <v>205</v>
      </c>
      <c r="F739" s="430" t="s">
        <v>406</v>
      </c>
      <c r="G739" s="414" t="s">
        <v>915</v>
      </c>
      <c r="H739" s="524"/>
      <c r="I739" s="525"/>
      <c r="J739" s="409"/>
    </row>
    <row r="740" spans="1:10">
      <c r="A740" s="514"/>
      <c r="B740" s="415"/>
      <c r="C740" s="423"/>
      <c r="D740" s="523"/>
      <c r="E740" s="405" t="s">
        <v>205</v>
      </c>
      <c r="F740" s="430" t="s">
        <v>870</v>
      </c>
      <c r="G740" s="414" t="s">
        <v>915</v>
      </c>
      <c r="H740" s="524"/>
      <c r="I740" s="525"/>
      <c r="J740" s="409"/>
    </row>
    <row r="741" spans="1:10">
      <c r="A741" s="514"/>
      <c r="B741" s="415"/>
      <c r="C741" s="423"/>
      <c r="D741" s="523"/>
      <c r="E741" s="405" t="s">
        <v>205</v>
      </c>
      <c r="F741" s="430" t="s">
        <v>269</v>
      </c>
      <c r="G741" s="414" t="s">
        <v>915</v>
      </c>
      <c r="H741" s="524"/>
      <c r="I741" s="525"/>
      <c r="J741" s="409"/>
    </row>
    <row r="742" spans="1:10">
      <c r="A742" s="514"/>
      <c r="B742" s="415"/>
      <c r="C742" s="423"/>
      <c r="D742" s="523"/>
      <c r="E742" s="405" t="s">
        <v>205</v>
      </c>
      <c r="F742" s="430" t="s">
        <v>369</v>
      </c>
      <c r="G742" s="414" t="s">
        <v>915</v>
      </c>
      <c r="H742" s="524"/>
      <c r="I742" s="525"/>
      <c r="J742" s="409"/>
    </row>
    <row r="743" spans="1:10" ht="31.5">
      <c r="A743" s="514"/>
      <c r="B743" s="415"/>
      <c r="C743" s="423"/>
      <c r="D743" s="526"/>
      <c r="E743" s="405" t="s">
        <v>205</v>
      </c>
      <c r="F743" s="430" t="s">
        <v>221</v>
      </c>
      <c r="G743" s="414" t="s">
        <v>915</v>
      </c>
      <c r="H743" s="524"/>
      <c r="I743" s="525"/>
      <c r="J743" s="409"/>
    </row>
    <row r="744" spans="1:10">
      <c r="A744" s="514"/>
      <c r="B744" s="415"/>
      <c r="C744" s="520" t="s">
        <v>693</v>
      </c>
      <c r="D744" s="404"/>
      <c r="E744" s="405"/>
      <c r="F744" s="404"/>
      <c r="G744" s="414"/>
      <c r="H744" s="408"/>
      <c r="I744" s="166"/>
      <c r="J744" s="409"/>
    </row>
    <row r="745" spans="1:10">
      <c r="A745" s="514"/>
      <c r="B745" s="415"/>
      <c r="C745" s="423"/>
      <c r="D745" s="473" t="s">
        <v>426</v>
      </c>
      <c r="E745" s="519"/>
      <c r="F745" s="430" t="s">
        <v>602</v>
      </c>
      <c r="G745" s="414"/>
      <c r="H745" s="408"/>
      <c r="I745" s="166"/>
      <c r="J745" s="409"/>
    </row>
    <row r="746" spans="1:10" ht="25.5" customHeight="1">
      <c r="A746" s="514"/>
      <c r="B746" s="415"/>
      <c r="C746" s="423"/>
      <c r="D746" s="533"/>
      <c r="E746" s="534" t="s">
        <v>205</v>
      </c>
      <c r="F746" s="421" t="s">
        <v>467</v>
      </c>
      <c r="G746" s="414" t="s">
        <v>915</v>
      </c>
      <c r="H746" s="524"/>
      <c r="I746" s="525"/>
      <c r="J746" s="409"/>
    </row>
    <row r="747" spans="1:10">
      <c r="A747" s="514"/>
      <c r="B747" s="415"/>
      <c r="C747" s="423"/>
      <c r="D747" s="473" t="s">
        <v>671</v>
      </c>
      <c r="E747" s="519"/>
      <c r="F747" s="430" t="s">
        <v>851</v>
      </c>
      <c r="G747" s="414"/>
      <c r="H747" s="408"/>
      <c r="I747" s="166"/>
      <c r="J747" s="409"/>
    </row>
    <row r="748" spans="1:10" ht="34.5" customHeight="1">
      <c r="A748" s="514"/>
      <c r="B748" s="415"/>
      <c r="C748" s="423"/>
      <c r="D748" s="533"/>
      <c r="E748" s="534" t="s">
        <v>205</v>
      </c>
      <c r="F748" s="421" t="s">
        <v>670</v>
      </c>
      <c r="G748" s="414" t="s">
        <v>915</v>
      </c>
      <c r="H748" s="524"/>
      <c r="I748" s="525"/>
      <c r="J748" s="409"/>
    </row>
    <row r="749" spans="1:10">
      <c r="A749" s="514"/>
      <c r="B749" s="415"/>
      <c r="C749" s="423"/>
      <c r="D749" s="473" t="s">
        <v>385</v>
      </c>
      <c r="E749" s="519"/>
      <c r="F749" s="430" t="s">
        <v>872</v>
      </c>
      <c r="G749" s="414"/>
      <c r="H749" s="408"/>
      <c r="I749" s="166"/>
      <c r="J749" s="409"/>
    </row>
    <row r="750" spans="1:10" ht="25.5" customHeight="1">
      <c r="A750" s="514"/>
      <c r="B750" s="415"/>
      <c r="C750" s="423"/>
      <c r="D750" s="528"/>
      <c r="E750" s="534" t="s">
        <v>205</v>
      </c>
      <c r="F750" s="421" t="s">
        <v>53</v>
      </c>
      <c r="G750" s="414" t="s">
        <v>915</v>
      </c>
      <c r="H750" s="524"/>
      <c r="I750" s="525"/>
      <c r="J750" s="409"/>
    </row>
    <row r="751" spans="1:10" ht="25.5" customHeight="1">
      <c r="A751" s="514"/>
      <c r="B751" s="415"/>
      <c r="C751" s="423"/>
      <c r="D751" s="528"/>
      <c r="E751" s="534" t="s">
        <v>205</v>
      </c>
      <c r="F751" s="421" t="s">
        <v>874</v>
      </c>
      <c r="G751" s="414" t="s">
        <v>915</v>
      </c>
      <c r="H751" s="524"/>
      <c r="I751" s="525"/>
      <c r="J751" s="409"/>
    </row>
    <row r="752" spans="1:10" ht="43.5" customHeight="1">
      <c r="A752" s="514"/>
      <c r="B752" s="415"/>
      <c r="C752" s="423"/>
      <c r="D752" s="533"/>
      <c r="E752" s="534" t="s">
        <v>205</v>
      </c>
      <c r="F752" s="421" t="s">
        <v>284</v>
      </c>
      <c r="G752" s="414" t="s">
        <v>915</v>
      </c>
      <c r="H752" s="524"/>
      <c r="I752" s="525"/>
      <c r="J752" s="409"/>
    </row>
    <row r="753" spans="1:10">
      <c r="A753" s="514"/>
      <c r="B753" s="415"/>
      <c r="C753" s="423"/>
      <c r="D753" s="473" t="s">
        <v>377</v>
      </c>
      <c r="E753" s="519"/>
      <c r="F753" s="430" t="s">
        <v>876</v>
      </c>
      <c r="G753" s="414"/>
      <c r="H753" s="408"/>
      <c r="I753" s="166"/>
      <c r="J753" s="409"/>
    </row>
    <row r="754" spans="1:10" ht="25.5" customHeight="1">
      <c r="A754" s="514"/>
      <c r="B754" s="415"/>
      <c r="C754" s="423"/>
      <c r="D754" s="528"/>
      <c r="E754" s="534" t="s">
        <v>205</v>
      </c>
      <c r="F754" s="421" t="s">
        <v>666</v>
      </c>
      <c r="G754" s="414" t="s">
        <v>915</v>
      </c>
      <c r="H754" s="524"/>
      <c r="I754" s="525"/>
      <c r="J754" s="409"/>
    </row>
    <row r="755" spans="1:10" ht="36" customHeight="1">
      <c r="A755" s="514"/>
      <c r="B755" s="415"/>
      <c r="C755" s="423"/>
      <c r="D755" s="533"/>
      <c r="E755" s="534" t="s">
        <v>205</v>
      </c>
      <c r="F755" s="421" t="s">
        <v>586</v>
      </c>
      <c r="G755" s="414" t="s">
        <v>915</v>
      </c>
      <c r="H755" s="524"/>
      <c r="I755" s="525"/>
      <c r="J755" s="409"/>
    </row>
    <row r="756" spans="1:10" ht="26.25" customHeight="1">
      <c r="A756" s="514"/>
      <c r="B756" s="415"/>
      <c r="C756" s="423"/>
      <c r="D756" s="535"/>
      <c r="E756" s="534" t="s">
        <v>205</v>
      </c>
      <c r="F756" s="421" t="s">
        <v>866</v>
      </c>
      <c r="G756" s="414" t="s">
        <v>915</v>
      </c>
      <c r="H756" s="524"/>
      <c r="I756" s="525"/>
      <c r="J756" s="409"/>
    </row>
    <row r="757" spans="1:10" ht="14.25" customHeight="1">
      <c r="A757" s="514"/>
      <c r="B757" s="415"/>
      <c r="C757" s="423"/>
      <c r="D757" s="533"/>
      <c r="E757" s="534" t="s">
        <v>205</v>
      </c>
      <c r="F757" s="421" t="s">
        <v>877</v>
      </c>
      <c r="G757" s="414" t="s">
        <v>915</v>
      </c>
      <c r="H757" s="524"/>
      <c r="I757" s="525"/>
      <c r="J757" s="409"/>
    </row>
    <row r="758" spans="1:10">
      <c r="A758" s="410"/>
      <c r="B758" s="403" t="s">
        <v>466</v>
      </c>
      <c r="C758" s="404"/>
      <c r="D758" s="405"/>
      <c r="E758" s="405"/>
      <c r="F758" s="406"/>
      <c r="G758" s="496"/>
      <c r="H758" s="408"/>
      <c r="I758" s="166"/>
      <c r="J758" s="409"/>
    </row>
    <row r="759" spans="1:10">
      <c r="A759" s="514"/>
      <c r="B759" s="415"/>
      <c r="C759" s="404" t="s">
        <v>645</v>
      </c>
      <c r="D759" s="404"/>
      <c r="E759" s="467"/>
      <c r="F759" s="439"/>
      <c r="G759" s="536"/>
      <c r="H759" s="524"/>
      <c r="I759" s="525"/>
      <c r="J759" s="537"/>
    </row>
    <row r="760" spans="1:10">
      <c r="A760" s="514"/>
      <c r="B760" s="415"/>
      <c r="C760" s="415"/>
      <c r="D760" s="534" t="s">
        <v>205</v>
      </c>
      <c r="E760" s="1778" t="s">
        <v>15</v>
      </c>
      <c r="F760" s="1779"/>
      <c r="G760" s="414" t="s">
        <v>915</v>
      </c>
      <c r="H760" s="408"/>
      <c r="I760" s="166"/>
      <c r="J760" s="409"/>
    </row>
    <row r="761" spans="1:10" ht="30.75" customHeight="1">
      <c r="A761" s="514"/>
      <c r="B761" s="415"/>
      <c r="C761" s="415"/>
      <c r="D761" s="534" t="s">
        <v>205</v>
      </c>
      <c r="E761" s="1778" t="s">
        <v>928</v>
      </c>
      <c r="F761" s="1779"/>
      <c r="G761" s="414" t="s">
        <v>915</v>
      </c>
      <c r="H761" s="408"/>
      <c r="I761" s="166"/>
      <c r="J761" s="409"/>
    </row>
    <row r="762" spans="1:10" ht="14.25" customHeight="1">
      <c r="A762" s="514"/>
      <c r="B762" s="415"/>
      <c r="C762" s="415"/>
      <c r="D762" s="534" t="s">
        <v>205</v>
      </c>
      <c r="E762" s="1778" t="s">
        <v>929</v>
      </c>
      <c r="F762" s="1779"/>
      <c r="G762" s="414" t="s">
        <v>915</v>
      </c>
      <c r="H762" s="408"/>
      <c r="I762" s="166"/>
      <c r="J762" s="409"/>
    </row>
    <row r="763" spans="1:10">
      <c r="A763" s="514"/>
      <c r="B763" s="415"/>
      <c r="C763" s="415"/>
      <c r="D763" s="534" t="s">
        <v>205</v>
      </c>
      <c r="E763" s="1778" t="s">
        <v>214</v>
      </c>
      <c r="F763" s="1779"/>
      <c r="G763" s="414" t="s">
        <v>915</v>
      </c>
      <c r="H763" s="408"/>
      <c r="I763" s="166"/>
      <c r="J763" s="409"/>
    </row>
    <row r="764" spans="1:10" ht="42" customHeight="1">
      <c r="A764" s="514"/>
      <c r="B764" s="415"/>
      <c r="C764" s="415"/>
      <c r="D764" s="534" t="s">
        <v>205</v>
      </c>
      <c r="E764" s="1778" t="s">
        <v>125</v>
      </c>
      <c r="F764" s="1779"/>
      <c r="G764" s="414" t="s">
        <v>915</v>
      </c>
      <c r="H764" s="408"/>
      <c r="I764" s="166"/>
      <c r="J764" s="409"/>
    </row>
    <row r="765" spans="1:10" ht="27" customHeight="1">
      <c r="A765" s="514"/>
      <c r="B765" s="415"/>
      <c r="C765" s="415"/>
      <c r="D765" s="534" t="s">
        <v>205</v>
      </c>
      <c r="E765" s="1785" t="s">
        <v>525</v>
      </c>
      <c r="F765" s="1786"/>
      <c r="G765" s="414" t="s">
        <v>915</v>
      </c>
      <c r="H765" s="408"/>
      <c r="I765" s="166"/>
      <c r="J765" s="409"/>
    </row>
    <row r="766" spans="1:10">
      <c r="A766" s="514"/>
      <c r="B766" s="415"/>
      <c r="C766" s="538" t="s">
        <v>437</v>
      </c>
      <c r="D766" s="404"/>
      <c r="E766" s="467"/>
      <c r="F766" s="404"/>
      <c r="G766" s="414"/>
      <c r="H766" s="408"/>
      <c r="I766" s="166"/>
      <c r="J766" s="409"/>
    </row>
    <row r="767" spans="1:10">
      <c r="A767" s="514"/>
      <c r="B767" s="415"/>
      <c r="C767" s="415"/>
      <c r="D767" s="412" t="s">
        <v>328</v>
      </c>
      <c r="E767" s="519"/>
      <c r="F767" s="419" t="s">
        <v>603</v>
      </c>
      <c r="G767" s="414"/>
      <c r="H767" s="408"/>
      <c r="I767" s="166"/>
      <c r="J767" s="409"/>
    </row>
    <row r="768" spans="1:10" ht="13.5" customHeight="1">
      <c r="A768" s="514"/>
      <c r="B768" s="415"/>
      <c r="C768" s="415"/>
      <c r="D768" s="523"/>
      <c r="E768" s="534" t="s">
        <v>205</v>
      </c>
      <c r="F768" s="461" t="s">
        <v>61</v>
      </c>
      <c r="G768" s="414" t="s">
        <v>915</v>
      </c>
      <c r="H768" s="408"/>
      <c r="I768" s="166"/>
      <c r="J768" s="409"/>
    </row>
    <row r="769" spans="1:10" ht="25.5" customHeight="1">
      <c r="A769" s="514"/>
      <c r="B769" s="415"/>
      <c r="C769" s="423"/>
      <c r="D769" s="523"/>
      <c r="E769" s="534" t="s">
        <v>205</v>
      </c>
      <c r="F769" s="461" t="s">
        <v>600</v>
      </c>
      <c r="G769" s="414" t="s">
        <v>915</v>
      </c>
      <c r="H769" s="524"/>
      <c r="I769" s="525"/>
      <c r="J769" s="409"/>
    </row>
    <row r="770" spans="1:10">
      <c r="A770" s="514"/>
      <c r="B770" s="415"/>
      <c r="C770" s="423"/>
      <c r="D770" s="523"/>
      <c r="E770" s="534" t="s">
        <v>205</v>
      </c>
      <c r="F770" s="462" t="s">
        <v>17</v>
      </c>
      <c r="G770" s="414" t="s">
        <v>915</v>
      </c>
      <c r="H770" s="524"/>
      <c r="I770" s="525"/>
      <c r="J770" s="409"/>
    </row>
    <row r="771" spans="1:10" ht="27" customHeight="1">
      <c r="A771" s="514"/>
      <c r="B771" s="415"/>
      <c r="C771" s="423"/>
      <c r="D771" s="523"/>
      <c r="E771" s="534" t="s">
        <v>205</v>
      </c>
      <c r="F771" s="461" t="s">
        <v>67</v>
      </c>
      <c r="G771" s="414" t="s">
        <v>915</v>
      </c>
      <c r="H771" s="524"/>
      <c r="I771" s="525"/>
      <c r="J771" s="409"/>
    </row>
    <row r="772" spans="1:10" ht="36" customHeight="1">
      <c r="A772" s="514"/>
      <c r="B772" s="415"/>
      <c r="C772" s="423"/>
      <c r="D772" s="523"/>
      <c r="E772" s="534" t="s">
        <v>205</v>
      </c>
      <c r="F772" s="461" t="s">
        <v>878</v>
      </c>
      <c r="G772" s="414" t="s">
        <v>915</v>
      </c>
      <c r="H772" s="524"/>
      <c r="I772" s="525"/>
      <c r="J772" s="409"/>
    </row>
    <row r="773" spans="1:10">
      <c r="A773" s="514"/>
      <c r="B773" s="415"/>
      <c r="C773" s="415"/>
      <c r="D773" s="423"/>
      <c r="E773" s="534" t="s">
        <v>205</v>
      </c>
      <c r="F773" s="461" t="s">
        <v>104</v>
      </c>
      <c r="G773" s="414" t="s">
        <v>915</v>
      </c>
      <c r="H773" s="408"/>
      <c r="I773" s="166"/>
      <c r="J773" s="409"/>
    </row>
    <row r="774" spans="1:10">
      <c r="A774" s="514"/>
      <c r="B774" s="415"/>
      <c r="C774" s="433"/>
      <c r="D774" s="415"/>
      <c r="E774" s="534" t="s">
        <v>205</v>
      </c>
      <c r="F774" s="461" t="s">
        <v>594</v>
      </c>
      <c r="G774" s="414" t="s">
        <v>915</v>
      </c>
      <c r="H774" s="408"/>
      <c r="I774" s="166"/>
      <c r="J774" s="409"/>
    </row>
    <row r="775" spans="1:10">
      <c r="A775" s="514"/>
      <c r="B775" s="415"/>
      <c r="C775" s="433"/>
      <c r="D775" s="415"/>
      <c r="E775" s="534" t="s">
        <v>205</v>
      </c>
      <c r="F775" s="461" t="s">
        <v>115</v>
      </c>
      <c r="G775" s="414" t="s">
        <v>915</v>
      </c>
      <c r="H775" s="408"/>
      <c r="I775" s="166"/>
      <c r="J775" s="409"/>
    </row>
    <row r="776" spans="1:10" ht="23.25" customHeight="1">
      <c r="A776" s="514"/>
      <c r="B776" s="415"/>
      <c r="C776" s="433"/>
      <c r="D776" s="415"/>
      <c r="E776" s="405" t="s">
        <v>205</v>
      </c>
      <c r="F776" s="461" t="s">
        <v>292</v>
      </c>
      <c r="G776" s="414" t="s">
        <v>915</v>
      </c>
      <c r="H776" s="408"/>
      <c r="I776" s="166"/>
      <c r="J776" s="409"/>
    </row>
    <row r="777" spans="1:10" ht="23.25" customHeight="1">
      <c r="A777" s="514"/>
      <c r="B777" s="415"/>
      <c r="C777" s="433"/>
      <c r="D777" s="415"/>
      <c r="E777" s="405" t="s">
        <v>205</v>
      </c>
      <c r="F777" s="462" t="s">
        <v>491</v>
      </c>
      <c r="G777" s="414" t="s">
        <v>915</v>
      </c>
      <c r="H777" s="408"/>
      <c r="I777" s="166"/>
      <c r="J777" s="409"/>
    </row>
    <row r="778" spans="1:10">
      <c r="A778" s="514"/>
      <c r="B778" s="415"/>
      <c r="C778" s="415"/>
      <c r="D778" s="412" t="s">
        <v>671</v>
      </c>
      <c r="E778" s="519"/>
      <c r="F778" s="419" t="s">
        <v>179</v>
      </c>
      <c r="G778" s="414"/>
      <c r="H778" s="408"/>
      <c r="I778" s="166"/>
      <c r="J778" s="409"/>
    </row>
    <row r="779" spans="1:10" ht="21">
      <c r="A779" s="514"/>
      <c r="B779" s="415"/>
      <c r="C779" s="433"/>
      <c r="D779" s="415"/>
      <c r="E779" s="405" t="s">
        <v>205</v>
      </c>
      <c r="F779" s="539" t="s">
        <v>193</v>
      </c>
      <c r="G779" s="414" t="s">
        <v>915</v>
      </c>
      <c r="H779" s="408"/>
      <c r="I779" s="166"/>
      <c r="J779" s="409"/>
    </row>
    <row r="780" spans="1:10" ht="14.25" customHeight="1">
      <c r="A780" s="514"/>
      <c r="B780" s="415"/>
      <c r="C780" s="433"/>
      <c r="D780" s="415"/>
      <c r="E780" s="405" t="s">
        <v>205</v>
      </c>
      <c r="F780" s="485" t="s">
        <v>769</v>
      </c>
      <c r="G780" s="414" t="s">
        <v>915</v>
      </c>
      <c r="H780" s="408"/>
      <c r="I780" s="166"/>
      <c r="J780" s="409"/>
    </row>
    <row r="781" spans="1:10" ht="23.25" customHeight="1">
      <c r="A781" s="514"/>
      <c r="B781" s="415"/>
      <c r="C781" s="433"/>
      <c r="D781" s="415"/>
      <c r="E781" s="405" t="s">
        <v>205</v>
      </c>
      <c r="F781" s="421" t="s">
        <v>404</v>
      </c>
      <c r="G781" s="414" t="s">
        <v>915</v>
      </c>
      <c r="H781" s="408"/>
      <c r="I781" s="166"/>
      <c r="J781" s="409"/>
    </row>
    <row r="782" spans="1:10" ht="21">
      <c r="A782" s="514"/>
      <c r="B782" s="415"/>
      <c r="C782" s="433"/>
      <c r="D782" s="415"/>
      <c r="E782" s="405" t="s">
        <v>205</v>
      </c>
      <c r="F782" s="421" t="s">
        <v>728</v>
      </c>
      <c r="G782" s="414" t="s">
        <v>915</v>
      </c>
      <c r="H782" s="408"/>
      <c r="I782" s="166"/>
      <c r="J782" s="409"/>
    </row>
    <row r="783" spans="1:10">
      <c r="A783" s="514"/>
      <c r="B783" s="415"/>
      <c r="C783" s="415"/>
      <c r="D783" s="412" t="s">
        <v>385</v>
      </c>
      <c r="E783" s="519"/>
      <c r="F783" s="419" t="s">
        <v>276</v>
      </c>
      <c r="G783" s="414"/>
      <c r="H783" s="408"/>
      <c r="I783" s="166"/>
      <c r="J783" s="409"/>
    </row>
    <row r="784" spans="1:10" ht="21">
      <c r="A784" s="514"/>
      <c r="B784" s="415"/>
      <c r="C784" s="433"/>
      <c r="D784" s="415"/>
      <c r="E784" s="405" t="s">
        <v>205</v>
      </c>
      <c r="F784" s="539" t="s">
        <v>149</v>
      </c>
      <c r="G784" s="414" t="s">
        <v>915</v>
      </c>
      <c r="H784" s="408"/>
      <c r="I784" s="166"/>
      <c r="J784" s="409"/>
    </row>
    <row r="785" spans="1:10">
      <c r="A785" s="514"/>
      <c r="B785" s="415"/>
      <c r="C785" s="415"/>
      <c r="D785" s="412" t="s">
        <v>377</v>
      </c>
      <c r="E785" s="519"/>
      <c r="F785" s="419" t="s">
        <v>838</v>
      </c>
      <c r="G785" s="414"/>
      <c r="H785" s="408"/>
      <c r="I785" s="166"/>
      <c r="J785" s="409"/>
    </row>
    <row r="786" spans="1:10">
      <c r="A786" s="514"/>
      <c r="B786" s="415"/>
      <c r="C786" s="433"/>
      <c r="D786" s="415"/>
      <c r="E786" s="405" t="s">
        <v>205</v>
      </c>
      <c r="F786" s="461" t="s">
        <v>79</v>
      </c>
      <c r="G786" s="414" t="s">
        <v>915</v>
      </c>
      <c r="H786" s="408"/>
      <c r="I786" s="166"/>
      <c r="J786" s="409"/>
    </row>
    <row r="787" spans="1:10" ht="23.85" customHeight="1">
      <c r="A787" s="514"/>
      <c r="B787" s="415"/>
      <c r="C787" s="433"/>
      <c r="D787" s="415"/>
      <c r="E787" s="405" t="s">
        <v>205</v>
      </c>
      <c r="F787" s="494" t="s">
        <v>609</v>
      </c>
      <c r="G787" s="414" t="s">
        <v>915</v>
      </c>
      <c r="H787" s="408"/>
      <c r="I787" s="166"/>
      <c r="J787" s="409"/>
    </row>
    <row r="788" spans="1:10" ht="14.25" customHeight="1">
      <c r="A788" s="514"/>
      <c r="B788" s="415"/>
      <c r="C788" s="433"/>
      <c r="D788" s="415"/>
      <c r="E788" s="405" t="s">
        <v>205</v>
      </c>
      <c r="F788" s="462" t="s">
        <v>699</v>
      </c>
      <c r="G788" s="414" t="s">
        <v>915</v>
      </c>
      <c r="H788" s="408"/>
      <c r="I788" s="166"/>
      <c r="J788" s="409"/>
    </row>
    <row r="789" spans="1:10">
      <c r="A789" s="514"/>
      <c r="B789" s="415"/>
      <c r="C789" s="415"/>
      <c r="D789" s="412" t="s">
        <v>703</v>
      </c>
      <c r="E789" s="519"/>
      <c r="F789" s="419" t="s">
        <v>796</v>
      </c>
      <c r="G789" s="414"/>
      <c r="H789" s="408"/>
      <c r="I789" s="166"/>
      <c r="J789" s="409"/>
    </row>
    <row r="790" spans="1:10">
      <c r="A790" s="514"/>
      <c r="B790" s="415"/>
      <c r="C790" s="433"/>
      <c r="D790" s="415"/>
      <c r="E790" s="405" t="s">
        <v>205</v>
      </c>
      <c r="F790" s="462" t="s">
        <v>879</v>
      </c>
      <c r="G790" s="414" t="s">
        <v>915</v>
      </c>
      <c r="H790" s="408"/>
      <c r="I790" s="166"/>
      <c r="J790" s="409"/>
    </row>
    <row r="791" spans="1:10" ht="14.25" customHeight="1">
      <c r="A791" s="514"/>
      <c r="B791" s="415"/>
      <c r="C791" s="433"/>
      <c r="D791" s="415"/>
      <c r="E791" s="405" t="s">
        <v>205</v>
      </c>
      <c r="F791" s="479" t="s">
        <v>514</v>
      </c>
      <c r="G791" s="414" t="s">
        <v>915</v>
      </c>
      <c r="H791" s="408"/>
      <c r="I791" s="166"/>
      <c r="J791" s="409"/>
    </row>
    <row r="792" spans="1:10" ht="23.25" customHeight="1">
      <c r="A792" s="514"/>
      <c r="B792" s="415"/>
      <c r="C792" s="433"/>
      <c r="D792" s="415"/>
      <c r="E792" s="405" t="s">
        <v>205</v>
      </c>
      <c r="F792" s="461" t="s">
        <v>339</v>
      </c>
      <c r="G792" s="414" t="s">
        <v>915</v>
      </c>
      <c r="H792" s="408"/>
      <c r="I792" s="166"/>
      <c r="J792" s="409"/>
    </row>
    <row r="793" spans="1:10">
      <c r="A793" s="514"/>
      <c r="B793" s="415"/>
      <c r="C793" s="538" t="s">
        <v>40</v>
      </c>
      <c r="D793" s="404"/>
      <c r="E793" s="467"/>
      <c r="F793" s="166"/>
      <c r="G793" s="536"/>
      <c r="H793" s="408"/>
      <c r="I793" s="166"/>
      <c r="J793" s="409"/>
    </row>
    <row r="794" spans="1:10" ht="21">
      <c r="A794" s="514"/>
      <c r="B794" s="415"/>
      <c r="C794" s="423"/>
      <c r="D794" s="441"/>
      <c r="E794" s="405" t="s">
        <v>205</v>
      </c>
      <c r="F794" s="461" t="s">
        <v>175</v>
      </c>
      <c r="G794" s="414" t="s">
        <v>915</v>
      </c>
      <c r="H794" s="408"/>
      <c r="I794" s="166"/>
      <c r="J794" s="409"/>
    </row>
    <row r="795" spans="1:10" ht="25.5" customHeight="1">
      <c r="A795" s="514"/>
      <c r="B795" s="415"/>
      <c r="C795" s="423"/>
      <c r="D795" s="441"/>
      <c r="E795" s="405" t="s">
        <v>205</v>
      </c>
      <c r="F795" s="461" t="s">
        <v>930</v>
      </c>
      <c r="G795" s="414" t="s">
        <v>915</v>
      </c>
      <c r="H795" s="408"/>
      <c r="I795" s="166"/>
      <c r="J795" s="409"/>
    </row>
    <row r="796" spans="1:10">
      <c r="A796" s="514"/>
      <c r="B796" s="415"/>
      <c r="C796" s="423"/>
      <c r="D796" s="441"/>
      <c r="E796" s="405" t="s">
        <v>205</v>
      </c>
      <c r="F796" s="461" t="s">
        <v>791</v>
      </c>
      <c r="G796" s="414" t="s">
        <v>915</v>
      </c>
      <c r="H796" s="408"/>
      <c r="I796" s="166"/>
      <c r="J796" s="409"/>
    </row>
    <row r="797" spans="1:10" ht="21">
      <c r="A797" s="514"/>
      <c r="B797" s="415"/>
      <c r="C797" s="423"/>
      <c r="D797" s="441"/>
      <c r="E797" s="405" t="s">
        <v>205</v>
      </c>
      <c r="F797" s="462" t="s">
        <v>156</v>
      </c>
      <c r="G797" s="414" t="s">
        <v>915</v>
      </c>
      <c r="H797" s="408"/>
      <c r="I797" s="166"/>
      <c r="J797" s="409"/>
    </row>
    <row r="798" spans="1:10">
      <c r="A798" s="514"/>
      <c r="B798" s="415"/>
      <c r="C798" s="538" t="s">
        <v>880</v>
      </c>
      <c r="D798" s="404"/>
      <c r="E798" s="467"/>
      <c r="F798" s="404"/>
      <c r="G798" s="536"/>
      <c r="H798" s="408"/>
      <c r="I798" s="166"/>
      <c r="J798" s="409"/>
    </row>
    <row r="799" spans="1:10">
      <c r="A799" s="514"/>
      <c r="B799" s="415"/>
      <c r="C799" s="415"/>
      <c r="D799" s="403" t="s">
        <v>426</v>
      </c>
      <c r="E799" s="405"/>
      <c r="F799" s="406" t="s">
        <v>881</v>
      </c>
      <c r="G799" s="414"/>
      <c r="H799" s="408"/>
      <c r="I799" s="166"/>
      <c r="J799" s="409"/>
    </row>
    <row r="800" spans="1:10" ht="21">
      <c r="A800" s="514"/>
      <c r="B800" s="415"/>
      <c r="C800" s="433"/>
      <c r="D800" s="415"/>
      <c r="E800" s="441" t="s">
        <v>205</v>
      </c>
      <c r="F800" s="461" t="s">
        <v>531</v>
      </c>
      <c r="G800" s="414" t="s">
        <v>915</v>
      </c>
      <c r="H800" s="408"/>
      <c r="I800" s="166"/>
      <c r="J800" s="409"/>
    </row>
    <row r="801" spans="1:10" ht="25.5" customHeight="1">
      <c r="A801" s="514"/>
      <c r="B801" s="415"/>
      <c r="C801" s="433"/>
      <c r="D801" s="415"/>
      <c r="E801" s="441" t="s">
        <v>205</v>
      </c>
      <c r="F801" s="461" t="s">
        <v>574</v>
      </c>
      <c r="G801" s="414" t="s">
        <v>915</v>
      </c>
      <c r="H801" s="408"/>
      <c r="I801" s="166"/>
      <c r="J801" s="409"/>
    </row>
    <row r="802" spans="1:10">
      <c r="A802" s="514"/>
      <c r="B802" s="415"/>
      <c r="C802" s="433"/>
      <c r="D802" s="415"/>
      <c r="E802" s="454" t="s">
        <v>822</v>
      </c>
      <c r="F802" s="450"/>
      <c r="G802" s="414"/>
      <c r="H802" s="408"/>
      <c r="I802" s="166"/>
      <c r="J802" s="409"/>
    </row>
    <row r="803" spans="1:10">
      <c r="A803" s="514"/>
      <c r="B803" s="415"/>
      <c r="C803" s="433"/>
      <c r="D803" s="415"/>
      <c r="E803" s="438" t="s">
        <v>205</v>
      </c>
      <c r="F803" s="494" t="s">
        <v>225</v>
      </c>
      <c r="G803" s="414" t="s">
        <v>915</v>
      </c>
      <c r="H803" s="408"/>
      <c r="I803" s="166"/>
      <c r="J803" s="409"/>
    </row>
    <row r="804" spans="1:10" ht="13.5" customHeight="1">
      <c r="A804" s="514"/>
      <c r="B804" s="415"/>
      <c r="C804" s="423"/>
      <c r="D804" s="415"/>
      <c r="E804" s="438" t="s">
        <v>205</v>
      </c>
      <c r="F804" s="461" t="s">
        <v>418</v>
      </c>
      <c r="G804" s="414" t="s">
        <v>915</v>
      </c>
      <c r="H804" s="408"/>
      <c r="I804" s="166"/>
      <c r="J804" s="409"/>
    </row>
    <row r="805" spans="1:10">
      <c r="A805" s="514"/>
      <c r="B805" s="415"/>
      <c r="C805" s="415"/>
      <c r="D805" s="423"/>
      <c r="E805" s="438" t="s">
        <v>205</v>
      </c>
      <c r="F805" s="461" t="s">
        <v>882</v>
      </c>
      <c r="G805" s="414" t="s">
        <v>915</v>
      </c>
      <c r="H805" s="408"/>
      <c r="I805" s="166"/>
      <c r="J805" s="409"/>
    </row>
    <row r="806" spans="1:10">
      <c r="A806" s="514"/>
      <c r="B806" s="415"/>
      <c r="C806" s="433"/>
      <c r="D806" s="415"/>
      <c r="E806" s="441" t="s">
        <v>205</v>
      </c>
      <c r="F806" s="461" t="s">
        <v>875</v>
      </c>
      <c r="G806" s="414" t="s">
        <v>915</v>
      </c>
      <c r="H806" s="408"/>
      <c r="I806" s="166"/>
      <c r="J806" s="409"/>
    </row>
    <row r="807" spans="1:10">
      <c r="A807" s="514"/>
      <c r="B807" s="415"/>
      <c r="C807" s="433"/>
      <c r="D807" s="415"/>
      <c r="E807" s="441" t="s">
        <v>205</v>
      </c>
      <c r="F807" s="462" t="s">
        <v>810</v>
      </c>
      <c r="G807" s="414" t="s">
        <v>915</v>
      </c>
      <c r="H807" s="408"/>
      <c r="I807" s="166"/>
      <c r="J807" s="409"/>
    </row>
    <row r="808" spans="1:10">
      <c r="A808" s="514"/>
      <c r="B808" s="415"/>
      <c r="C808" s="433"/>
      <c r="D808" s="415"/>
      <c r="E808" s="454" t="s">
        <v>883</v>
      </c>
      <c r="F808" s="421"/>
      <c r="G808" s="414"/>
      <c r="H808" s="408"/>
      <c r="I808" s="166"/>
      <c r="J808" s="409"/>
    </row>
    <row r="809" spans="1:10">
      <c r="A809" s="514"/>
      <c r="B809" s="415"/>
      <c r="C809" s="433"/>
      <c r="D809" s="415"/>
      <c r="E809" s="441" t="s">
        <v>205</v>
      </c>
      <c r="F809" s="461" t="s">
        <v>106</v>
      </c>
      <c r="G809" s="414" t="s">
        <v>915</v>
      </c>
      <c r="H809" s="408"/>
      <c r="I809" s="166"/>
      <c r="J809" s="409"/>
    </row>
    <row r="810" spans="1:10" ht="13.5" customHeight="1">
      <c r="A810" s="514"/>
      <c r="B810" s="415"/>
      <c r="C810" s="423"/>
      <c r="D810" s="415"/>
      <c r="E810" s="438" t="s">
        <v>205</v>
      </c>
      <c r="F810" s="461" t="s">
        <v>790</v>
      </c>
      <c r="G810" s="414" t="s">
        <v>915</v>
      </c>
      <c r="H810" s="408"/>
      <c r="I810" s="166"/>
      <c r="J810" s="409"/>
    </row>
    <row r="811" spans="1:10">
      <c r="A811" s="514"/>
      <c r="B811" s="415"/>
      <c r="C811" s="415"/>
      <c r="D811" s="423"/>
      <c r="E811" s="441" t="s">
        <v>205</v>
      </c>
      <c r="F811" s="461" t="s">
        <v>358</v>
      </c>
      <c r="G811" s="414" t="s">
        <v>915</v>
      </c>
      <c r="H811" s="408"/>
      <c r="I811" s="166"/>
      <c r="J811" s="409"/>
    </row>
    <row r="812" spans="1:10">
      <c r="A812" s="514"/>
      <c r="B812" s="415"/>
      <c r="C812" s="433"/>
      <c r="D812" s="415"/>
      <c r="E812" s="418" t="s">
        <v>205</v>
      </c>
      <c r="F812" s="461" t="s">
        <v>499</v>
      </c>
      <c r="G812" s="414" t="s">
        <v>915</v>
      </c>
      <c r="H812" s="408"/>
      <c r="I812" s="166"/>
      <c r="J812" s="409"/>
    </row>
    <row r="813" spans="1:10">
      <c r="A813" s="514"/>
      <c r="B813" s="415"/>
      <c r="C813" s="433"/>
      <c r="D813" s="415"/>
      <c r="E813" s="405" t="s">
        <v>205</v>
      </c>
      <c r="F813" s="462" t="s">
        <v>579</v>
      </c>
      <c r="G813" s="414" t="s">
        <v>915</v>
      </c>
      <c r="H813" s="408"/>
      <c r="I813" s="166"/>
      <c r="J813" s="409"/>
    </row>
    <row r="814" spans="1:10">
      <c r="A814" s="514"/>
      <c r="B814" s="415"/>
      <c r="C814" s="415"/>
      <c r="D814" s="403" t="s">
        <v>671</v>
      </c>
      <c r="E814" s="405"/>
      <c r="F814" s="406" t="s">
        <v>483</v>
      </c>
      <c r="G814" s="414"/>
      <c r="H814" s="408"/>
      <c r="I814" s="166"/>
      <c r="J814" s="409"/>
    </row>
    <row r="815" spans="1:10" ht="23.25" customHeight="1">
      <c r="A815" s="514"/>
      <c r="B815" s="415"/>
      <c r="C815" s="433"/>
      <c r="D815" s="415"/>
      <c r="E815" s="1782" t="s">
        <v>378</v>
      </c>
      <c r="F815" s="1783"/>
      <c r="G815" s="414" t="s">
        <v>915</v>
      </c>
      <c r="H815" s="408"/>
      <c r="I815" s="166"/>
      <c r="J815" s="409"/>
    </row>
    <row r="816" spans="1:10">
      <c r="A816" s="514"/>
      <c r="B816" s="415"/>
      <c r="C816" s="423"/>
      <c r="D816" s="415"/>
      <c r="E816" s="441" t="s">
        <v>205</v>
      </c>
      <c r="F816" s="461" t="s">
        <v>176</v>
      </c>
      <c r="G816" s="414" t="s">
        <v>915</v>
      </c>
      <c r="H816" s="408"/>
      <c r="I816" s="166"/>
      <c r="J816" s="409"/>
    </row>
    <row r="817" spans="1:10">
      <c r="A817" s="514"/>
      <c r="B817" s="415"/>
      <c r="C817" s="423"/>
      <c r="D817" s="415"/>
      <c r="E817" s="418" t="s">
        <v>205</v>
      </c>
      <c r="F817" s="461" t="s">
        <v>310</v>
      </c>
      <c r="G817" s="414" t="s">
        <v>915</v>
      </c>
      <c r="H817" s="408"/>
      <c r="I817" s="166"/>
      <c r="J817" s="409"/>
    </row>
    <row r="818" spans="1:10">
      <c r="A818" s="514"/>
      <c r="B818" s="415"/>
      <c r="C818" s="433"/>
      <c r="D818" s="425"/>
      <c r="E818" s="405" t="s">
        <v>205</v>
      </c>
      <c r="F818" s="462" t="s">
        <v>843</v>
      </c>
      <c r="G818" s="414" t="s">
        <v>915</v>
      </c>
      <c r="H818" s="408"/>
      <c r="I818" s="166"/>
      <c r="J818" s="409"/>
    </row>
    <row r="819" spans="1:10" ht="12" customHeight="1">
      <c r="A819" s="514"/>
      <c r="B819" s="415"/>
      <c r="C819" s="415"/>
      <c r="D819" s="403" t="s">
        <v>385</v>
      </c>
      <c r="E819" s="405"/>
      <c r="F819" s="406" t="s">
        <v>537</v>
      </c>
      <c r="G819" s="414"/>
      <c r="H819" s="408"/>
      <c r="I819" s="166"/>
      <c r="J819" s="409"/>
    </row>
    <row r="820" spans="1:10" ht="21">
      <c r="A820" s="514"/>
      <c r="B820" s="415"/>
      <c r="C820" s="433"/>
      <c r="D820" s="415"/>
      <c r="E820" s="405" t="s">
        <v>205</v>
      </c>
      <c r="F820" s="461" t="s">
        <v>390</v>
      </c>
      <c r="G820" s="414" t="s">
        <v>915</v>
      </c>
      <c r="H820" s="408"/>
      <c r="I820" s="166"/>
      <c r="J820" s="409"/>
    </row>
    <row r="821" spans="1:10" ht="14.25" customHeight="1">
      <c r="A821" s="514"/>
      <c r="B821" s="415"/>
      <c r="C821" s="433"/>
      <c r="D821" s="425"/>
      <c r="E821" s="441" t="s">
        <v>205</v>
      </c>
      <c r="F821" s="462" t="s">
        <v>381</v>
      </c>
      <c r="G821" s="414" t="s">
        <v>915</v>
      </c>
      <c r="H821" s="408"/>
      <c r="I821" s="166"/>
      <c r="J821" s="409"/>
    </row>
    <row r="822" spans="1:10" ht="13.5" customHeight="1">
      <c r="A822" s="514"/>
      <c r="B822" s="415"/>
      <c r="C822" s="415"/>
      <c r="D822" s="403" t="s">
        <v>377</v>
      </c>
      <c r="E822" s="405"/>
      <c r="F822" s="406" t="s">
        <v>52</v>
      </c>
      <c r="G822" s="414"/>
      <c r="H822" s="408"/>
      <c r="I822" s="166"/>
      <c r="J822" s="409"/>
    </row>
    <row r="823" spans="1:10" ht="21">
      <c r="A823" s="514"/>
      <c r="B823" s="415"/>
      <c r="C823" s="433"/>
      <c r="D823" s="415"/>
      <c r="E823" s="405" t="s">
        <v>205</v>
      </c>
      <c r="F823" s="461" t="s">
        <v>746</v>
      </c>
      <c r="G823" s="414" t="s">
        <v>915</v>
      </c>
      <c r="H823" s="408"/>
      <c r="I823" s="166"/>
      <c r="J823" s="409"/>
    </row>
    <row r="824" spans="1:10" ht="24" customHeight="1">
      <c r="A824" s="514"/>
      <c r="B824" s="415"/>
      <c r="C824" s="433"/>
      <c r="D824" s="415"/>
      <c r="E824" s="405" t="s">
        <v>205</v>
      </c>
      <c r="F824" s="461" t="s">
        <v>884</v>
      </c>
      <c r="G824" s="414" t="s">
        <v>915</v>
      </c>
      <c r="H824" s="408"/>
      <c r="I824" s="166"/>
      <c r="J824" s="409"/>
    </row>
    <row r="825" spans="1:10">
      <c r="A825" s="514"/>
      <c r="B825" s="415"/>
      <c r="C825" s="433"/>
      <c r="D825" s="415"/>
      <c r="E825" s="405" t="s">
        <v>205</v>
      </c>
      <c r="F825" s="461" t="s">
        <v>308</v>
      </c>
      <c r="G825" s="414" t="s">
        <v>915</v>
      </c>
      <c r="H825" s="408"/>
      <c r="I825" s="166"/>
      <c r="J825" s="409"/>
    </row>
    <row r="826" spans="1:10" ht="23.25" customHeight="1">
      <c r="A826" s="514"/>
      <c r="B826" s="415"/>
      <c r="C826" s="433"/>
      <c r="D826" s="425"/>
      <c r="E826" s="405" t="s">
        <v>205</v>
      </c>
      <c r="F826" s="462" t="s">
        <v>570</v>
      </c>
      <c r="G826" s="414" t="s">
        <v>915</v>
      </c>
      <c r="H826" s="408"/>
      <c r="I826" s="166"/>
      <c r="J826" s="409"/>
    </row>
    <row r="827" spans="1:10">
      <c r="A827" s="514"/>
      <c r="B827" s="415"/>
      <c r="C827" s="538" t="s">
        <v>294</v>
      </c>
      <c r="D827" s="404"/>
      <c r="E827" s="467"/>
      <c r="F827" s="404"/>
      <c r="G827" s="536"/>
      <c r="H827" s="408"/>
      <c r="I827" s="166"/>
      <c r="J827" s="409"/>
    </row>
    <row r="828" spans="1:10">
      <c r="A828" s="514"/>
      <c r="B828" s="415"/>
      <c r="C828" s="415"/>
      <c r="D828" s="403" t="s">
        <v>426</v>
      </c>
      <c r="E828" s="405"/>
      <c r="F828" s="406" t="s">
        <v>524</v>
      </c>
      <c r="G828" s="414"/>
      <c r="H828" s="408"/>
      <c r="I828" s="166"/>
      <c r="J828" s="409"/>
    </row>
    <row r="829" spans="1:10" ht="25.5" customHeight="1">
      <c r="A829" s="514"/>
      <c r="B829" s="415"/>
      <c r="C829" s="433"/>
      <c r="D829" s="415"/>
      <c r="E829" s="405" t="s">
        <v>205</v>
      </c>
      <c r="F829" s="461" t="s">
        <v>600</v>
      </c>
      <c r="G829" s="414" t="s">
        <v>915</v>
      </c>
      <c r="H829" s="408"/>
      <c r="I829" s="166"/>
      <c r="J829" s="409"/>
    </row>
    <row r="830" spans="1:10">
      <c r="A830" s="514"/>
      <c r="B830" s="415"/>
      <c r="C830" s="433"/>
      <c r="D830" s="415"/>
      <c r="E830" s="405" t="s">
        <v>205</v>
      </c>
      <c r="F830" s="461" t="s">
        <v>290</v>
      </c>
      <c r="G830" s="414" t="s">
        <v>915</v>
      </c>
      <c r="H830" s="408"/>
      <c r="I830" s="166"/>
      <c r="J830" s="409"/>
    </row>
    <row r="831" spans="1:10">
      <c r="A831" s="514"/>
      <c r="B831" s="415"/>
      <c r="C831" s="433"/>
      <c r="D831" s="415"/>
      <c r="E831" s="405" t="s">
        <v>205</v>
      </c>
      <c r="F831" s="461" t="s">
        <v>509</v>
      </c>
      <c r="G831" s="414" t="s">
        <v>915</v>
      </c>
      <c r="H831" s="408"/>
      <c r="I831" s="166"/>
      <c r="J831" s="409"/>
    </row>
    <row r="832" spans="1:10" ht="21">
      <c r="A832" s="514"/>
      <c r="B832" s="415"/>
      <c r="C832" s="433"/>
      <c r="D832" s="415"/>
      <c r="E832" s="441" t="s">
        <v>205</v>
      </c>
      <c r="F832" s="461" t="s">
        <v>575</v>
      </c>
      <c r="G832" s="414" t="s">
        <v>915</v>
      </c>
      <c r="H832" s="408"/>
      <c r="I832" s="166"/>
      <c r="J832" s="409"/>
    </row>
    <row r="833" spans="1:10" ht="13.5" customHeight="1">
      <c r="A833" s="514"/>
      <c r="B833" s="415"/>
      <c r="C833" s="433"/>
      <c r="D833" s="415"/>
      <c r="E833" s="438" t="s">
        <v>205</v>
      </c>
      <c r="F833" s="461" t="s">
        <v>885</v>
      </c>
      <c r="G833" s="414" t="s">
        <v>915</v>
      </c>
      <c r="H833" s="408"/>
      <c r="I833" s="166"/>
      <c r="J833" s="409"/>
    </row>
    <row r="834" spans="1:10">
      <c r="A834" s="514"/>
      <c r="B834" s="415"/>
      <c r="C834" s="415"/>
      <c r="D834" s="423"/>
      <c r="E834" s="438" t="s">
        <v>205</v>
      </c>
      <c r="F834" s="462" t="s">
        <v>527</v>
      </c>
      <c r="G834" s="414" t="s">
        <v>915</v>
      </c>
      <c r="H834" s="408"/>
      <c r="I834" s="166"/>
      <c r="J834" s="409"/>
    </row>
    <row r="835" spans="1:10">
      <c r="A835" s="514"/>
      <c r="B835" s="415"/>
      <c r="C835" s="415"/>
      <c r="D835" s="403" t="s">
        <v>671</v>
      </c>
      <c r="E835" s="405"/>
      <c r="F835" s="406" t="s">
        <v>211</v>
      </c>
      <c r="G835" s="414"/>
      <c r="H835" s="408"/>
      <c r="I835" s="166"/>
      <c r="J835" s="409"/>
    </row>
    <row r="836" spans="1:10" ht="21">
      <c r="A836" s="514"/>
      <c r="B836" s="415"/>
      <c r="C836" s="433"/>
      <c r="D836" s="415"/>
      <c r="E836" s="405" t="s">
        <v>205</v>
      </c>
      <c r="F836" s="421" t="s">
        <v>409</v>
      </c>
      <c r="G836" s="414" t="s">
        <v>915</v>
      </c>
      <c r="H836" s="408"/>
      <c r="I836" s="166"/>
      <c r="J836" s="409"/>
    </row>
    <row r="837" spans="1:10">
      <c r="A837" s="514"/>
      <c r="B837" s="415"/>
      <c r="C837" s="415"/>
      <c r="D837" s="403" t="s">
        <v>385</v>
      </c>
      <c r="E837" s="405"/>
      <c r="F837" s="406" t="s">
        <v>211</v>
      </c>
      <c r="G837" s="414"/>
      <c r="H837" s="408"/>
      <c r="I837" s="166"/>
      <c r="J837" s="409"/>
    </row>
    <row r="838" spans="1:10" ht="22.5" customHeight="1">
      <c r="A838" s="514"/>
      <c r="B838" s="415"/>
      <c r="C838" s="433"/>
      <c r="D838" s="415"/>
      <c r="E838" s="1782" t="s">
        <v>378</v>
      </c>
      <c r="F838" s="1783"/>
      <c r="G838" s="414" t="s">
        <v>915</v>
      </c>
      <c r="H838" s="408"/>
      <c r="I838" s="166"/>
      <c r="J838" s="409"/>
    </row>
    <row r="839" spans="1:10" ht="15.75" customHeight="1">
      <c r="A839" s="514"/>
      <c r="B839" s="415"/>
      <c r="C839" s="433"/>
      <c r="D839" s="415"/>
      <c r="E839" s="405" t="s">
        <v>205</v>
      </c>
      <c r="F839" s="461" t="s">
        <v>887</v>
      </c>
      <c r="G839" s="414" t="s">
        <v>915</v>
      </c>
      <c r="H839" s="408"/>
      <c r="I839" s="166"/>
      <c r="J839" s="409"/>
    </row>
    <row r="840" spans="1:10" ht="15.75" customHeight="1">
      <c r="A840" s="514"/>
      <c r="B840" s="415"/>
      <c r="C840" s="433"/>
      <c r="D840" s="415"/>
      <c r="E840" s="405" t="s">
        <v>205</v>
      </c>
      <c r="F840" s="461" t="s">
        <v>637</v>
      </c>
      <c r="G840" s="414" t="s">
        <v>915</v>
      </c>
      <c r="H840" s="408"/>
      <c r="I840" s="166"/>
      <c r="J840" s="409"/>
    </row>
    <row r="841" spans="1:10" ht="15.75" customHeight="1">
      <c r="A841" s="514"/>
      <c r="B841" s="415"/>
      <c r="C841" s="433"/>
      <c r="D841" s="415"/>
      <c r="E841" s="405" t="s">
        <v>205</v>
      </c>
      <c r="F841" s="461" t="s">
        <v>14</v>
      </c>
      <c r="G841" s="414" t="s">
        <v>915</v>
      </c>
      <c r="H841" s="408"/>
      <c r="I841" s="166"/>
      <c r="J841" s="409"/>
    </row>
    <row r="842" spans="1:10" ht="15.75" customHeight="1">
      <c r="A842" s="514"/>
      <c r="B842" s="415"/>
      <c r="C842" s="433"/>
      <c r="D842" s="415"/>
      <c r="E842" s="405" t="s">
        <v>205</v>
      </c>
      <c r="F842" s="461" t="s">
        <v>455</v>
      </c>
      <c r="G842" s="414" t="s">
        <v>915</v>
      </c>
      <c r="H842" s="408"/>
      <c r="I842" s="166"/>
      <c r="J842" s="409"/>
    </row>
    <row r="843" spans="1:10" ht="15.75" customHeight="1">
      <c r="A843" s="514"/>
      <c r="B843" s="415"/>
      <c r="C843" s="433"/>
      <c r="D843" s="415"/>
      <c r="E843" s="405" t="s">
        <v>205</v>
      </c>
      <c r="F843" s="462" t="s">
        <v>888</v>
      </c>
      <c r="G843" s="414" t="s">
        <v>915</v>
      </c>
      <c r="H843" s="408"/>
      <c r="I843" s="166"/>
      <c r="J843" s="409"/>
    </row>
    <row r="844" spans="1:10">
      <c r="A844" s="514"/>
      <c r="B844" s="415"/>
      <c r="C844" s="538" t="s">
        <v>747</v>
      </c>
      <c r="D844" s="404"/>
      <c r="E844" s="467"/>
      <c r="F844" s="404"/>
      <c r="G844" s="536"/>
      <c r="H844" s="408"/>
      <c r="I844" s="166"/>
      <c r="J844" s="409"/>
    </row>
    <row r="845" spans="1:10">
      <c r="A845" s="514"/>
      <c r="B845" s="415"/>
      <c r="C845" s="415"/>
      <c r="D845" s="403" t="s">
        <v>426</v>
      </c>
      <c r="E845" s="405"/>
      <c r="F845" s="406" t="s">
        <v>931</v>
      </c>
      <c r="G845" s="414"/>
      <c r="H845" s="408"/>
      <c r="I845" s="166"/>
      <c r="J845" s="409"/>
    </row>
    <row r="846" spans="1:10" ht="21.75" customHeight="1">
      <c r="A846" s="514"/>
      <c r="B846" s="415"/>
      <c r="C846" s="433"/>
      <c r="D846" s="415"/>
      <c r="E846" s="405" t="s">
        <v>205</v>
      </c>
      <c r="F846" s="461" t="s">
        <v>932</v>
      </c>
      <c r="G846" s="414" t="s">
        <v>915</v>
      </c>
      <c r="H846" s="408"/>
      <c r="I846" s="166"/>
      <c r="J846" s="409"/>
    </row>
    <row r="847" spans="1:10" ht="21">
      <c r="A847" s="514"/>
      <c r="B847" s="415"/>
      <c r="C847" s="433"/>
      <c r="D847" s="415"/>
      <c r="E847" s="405" t="s">
        <v>205</v>
      </c>
      <c r="F847" s="461" t="s">
        <v>651</v>
      </c>
      <c r="G847" s="414" t="s">
        <v>915</v>
      </c>
      <c r="H847" s="408"/>
      <c r="I847" s="166"/>
      <c r="J847" s="409"/>
    </row>
    <row r="848" spans="1:10" ht="14.25" customHeight="1">
      <c r="A848" s="514"/>
      <c r="B848" s="415"/>
      <c r="C848" s="433"/>
      <c r="D848" s="415"/>
      <c r="E848" s="405" t="s">
        <v>205</v>
      </c>
      <c r="F848" s="461" t="s">
        <v>239</v>
      </c>
      <c r="G848" s="414" t="s">
        <v>915</v>
      </c>
      <c r="H848" s="408"/>
      <c r="I848" s="166"/>
      <c r="J848" s="409"/>
    </row>
    <row r="849" spans="1:10" ht="22.5" customHeight="1">
      <c r="A849" s="514"/>
      <c r="B849" s="415"/>
      <c r="C849" s="433"/>
      <c r="D849" s="415"/>
      <c r="E849" s="405" t="s">
        <v>205</v>
      </c>
      <c r="F849" s="462" t="s">
        <v>516</v>
      </c>
      <c r="G849" s="414" t="s">
        <v>915</v>
      </c>
      <c r="H849" s="408"/>
      <c r="I849" s="166"/>
      <c r="J849" s="409"/>
    </row>
    <row r="850" spans="1:10">
      <c r="A850" s="514"/>
      <c r="B850" s="415"/>
      <c r="C850" s="415"/>
      <c r="D850" s="403" t="s">
        <v>671</v>
      </c>
      <c r="E850" s="405"/>
      <c r="F850" s="421" t="s">
        <v>744</v>
      </c>
      <c r="G850" s="414"/>
      <c r="H850" s="408"/>
      <c r="I850" s="166"/>
      <c r="J850" s="409"/>
    </row>
    <row r="851" spans="1:10" ht="14.25" customHeight="1">
      <c r="A851" s="514"/>
      <c r="B851" s="415"/>
      <c r="C851" s="433"/>
      <c r="D851" s="415"/>
      <c r="E851" s="405" t="s">
        <v>130</v>
      </c>
      <c r="F851" s="421" t="s">
        <v>811</v>
      </c>
      <c r="G851" s="414" t="s">
        <v>915</v>
      </c>
      <c r="H851" s="408"/>
      <c r="I851" s="166"/>
      <c r="J851" s="409"/>
    </row>
    <row r="852" spans="1:10" ht="21">
      <c r="A852" s="514"/>
      <c r="B852" s="415"/>
      <c r="C852" s="433"/>
      <c r="D852" s="415"/>
      <c r="E852" s="405" t="s">
        <v>0</v>
      </c>
      <c r="F852" s="421" t="s">
        <v>933</v>
      </c>
      <c r="G852" s="414" t="s">
        <v>915</v>
      </c>
      <c r="H852" s="408"/>
      <c r="I852" s="166"/>
      <c r="J852" s="409"/>
    </row>
    <row r="853" spans="1:10">
      <c r="A853" s="514"/>
      <c r="B853" s="415"/>
      <c r="C853" s="433"/>
      <c r="D853" s="415"/>
      <c r="E853" s="405" t="s">
        <v>205</v>
      </c>
      <c r="F853" s="461" t="s">
        <v>63</v>
      </c>
      <c r="G853" s="414" t="s">
        <v>915</v>
      </c>
      <c r="H853" s="408"/>
      <c r="I853" s="166"/>
      <c r="J853" s="409"/>
    </row>
    <row r="854" spans="1:10">
      <c r="A854" s="514"/>
      <c r="B854" s="415"/>
      <c r="C854" s="433"/>
      <c r="D854" s="415"/>
      <c r="E854" s="405" t="s">
        <v>205</v>
      </c>
      <c r="F854" s="461" t="s">
        <v>97</v>
      </c>
      <c r="G854" s="414" t="s">
        <v>915</v>
      </c>
      <c r="H854" s="408"/>
      <c r="I854" s="166"/>
      <c r="J854" s="409"/>
    </row>
    <row r="855" spans="1:10">
      <c r="A855" s="514"/>
      <c r="B855" s="415"/>
      <c r="C855" s="433"/>
      <c r="D855" s="415"/>
      <c r="E855" s="405" t="s">
        <v>205</v>
      </c>
      <c r="F855" s="461" t="s">
        <v>889</v>
      </c>
      <c r="G855" s="414" t="s">
        <v>915</v>
      </c>
      <c r="H855" s="408"/>
      <c r="I855" s="166"/>
      <c r="J855" s="409"/>
    </row>
    <row r="856" spans="1:10">
      <c r="A856" s="514"/>
      <c r="B856" s="415"/>
      <c r="C856" s="433"/>
      <c r="D856" s="415"/>
      <c r="E856" s="405" t="s">
        <v>205</v>
      </c>
      <c r="F856" s="461" t="s">
        <v>673</v>
      </c>
      <c r="G856" s="414" t="s">
        <v>915</v>
      </c>
      <c r="H856" s="408"/>
      <c r="I856" s="166"/>
      <c r="J856" s="409"/>
    </row>
    <row r="857" spans="1:10">
      <c r="A857" s="514"/>
      <c r="B857" s="415"/>
      <c r="C857" s="433"/>
      <c r="D857" s="415"/>
      <c r="E857" s="405" t="s">
        <v>205</v>
      </c>
      <c r="F857" s="461" t="s">
        <v>697</v>
      </c>
      <c r="G857" s="414" t="s">
        <v>915</v>
      </c>
      <c r="H857" s="408"/>
      <c r="I857" s="166"/>
      <c r="J857" s="409"/>
    </row>
    <row r="858" spans="1:10">
      <c r="A858" s="514"/>
      <c r="B858" s="415"/>
      <c r="C858" s="433"/>
      <c r="D858" s="415"/>
      <c r="E858" s="405" t="s">
        <v>205</v>
      </c>
      <c r="F858" s="461" t="s">
        <v>604</v>
      </c>
      <c r="G858" s="414" t="s">
        <v>915</v>
      </c>
      <c r="H858" s="408"/>
      <c r="I858" s="166"/>
      <c r="J858" s="409"/>
    </row>
    <row r="859" spans="1:10">
      <c r="A859" s="514"/>
      <c r="B859" s="415"/>
      <c r="C859" s="433"/>
      <c r="D859" s="415"/>
      <c r="E859" s="405" t="s">
        <v>205</v>
      </c>
      <c r="F859" s="461" t="s">
        <v>470</v>
      </c>
      <c r="G859" s="414" t="s">
        <v>915</v>
      </c>
      <c r="H859" s="408"/>
      <c r="I859" s="166"/>
      <c r="J859" s="409"/>
    </row>
    <row r="860" spans="1:10">
      <c r="A860" s="514"/>
      <c r="B860" s="415"/>
      <c r="C860" s="433"/>
      <c r="D860" s="415"/>
      <c r="E860" s="405" t="s">
        <v>205</v>
      </c>
      <c r="F860" s="461" t="s">
        <v>890</v>
      </c>
      <c r="G860" s="414" t="s">
        <v>915</v>
      </c>
      <c r="H860" s="408"/>
      <c r="I860" s="166"/>
      <c r="J860" s="409"/>
    </row>
    <row r="861" spans="1:10">
      <c r="A861" s="514"/>
      <c r="B861" s="415"/>
      <c r="C861" s="433"/>
      <c r="D861" s="415"/>
      <c r="E861" s="405" t="s">
        <v>205</v>
      </c>
      <c r="F861" s="461" t="s">
        <v>571</v>
      </c>
      <c r="G861" s="414" t="s">
        <v>915</v>
      </c>
      <c r="H861" s="408"/>
      <c r="I861" s="166"/>
      <c r="J861" s="409"/>
    </row>
    <row r="862" spans="1:10">
      <c r="A862" s="514"/>
      <c r="B862" s="415"/>
      <c r="C862" s="423"/>
      <c r="D862" s="415"/>
      <c r="E862" s="405" t="s">
        <v>205</v>
      </c>
      <c r="F862" s="461" t="s">
        <v>430</v>
      </c>
      <c r="G862" s="414" t="s">
        <v>915</v>
      </c>
      <c r="H862" s="408"/>
      <c r="I862" s="166"/>
      <c r="J862" s="409"/>
    </row>
    <row r="863" spans="1:10">
      <c r="A863" s="514"/>
      <c r="B863" s="415"/>
      <c r="C863" s="433"/>
      <c r="D863" s="415"/>
      <c r="E863" s="405" t="s">
        <v>205</v>
      </c>
      <c r="F863" s="461" t="s">
        <v>431</v>
      </c>
      <c r="G863" s="414" t="s">
        <v>915</v>
      </c>
      <c r="H863" s="408"/>
      <c r="I863" s="166"/>
      <c r="J863" s="409"/>
    </row>
    <row r="864" spans="1:10">
      <c r="A864" s="514"/>
      <c r="B864" s="415"/>
      <c r="C864" s="433"/>
      <c r="D864" s="415"/>
      <c r="E864" s="405" t="s">
        <v>363</v>
      </c>
      <c r="F864" s="461" t="s">
        <v>892</v>
      </c>
      <c r="G864" s="414"/>
      <c r="H864" s="408"/>
      <c r="I864" s="166"/>
      <c r="J864" s="409"/>
    </row>
    <row r="865" spans="1:10" ht="31.5">
      <c r="A865" s="514"/>
      <c r="B865" s="415"/>
      <c r="C865" s="433"/>
      <c r="D865" s="415"/>
      <c r="E865" s="405" t="s">
        <v>205</v>
      </c>
      <c r="F865" s="461" t="s">
        <v>934</v>
      </c>
      <c r="G865" s="414" t="s">
        <v>915</v>
      </c>
      <c r="H865" s="408"/>
      <c r="I865" s="166"/>
      <c r="J865" s="409"/>
    </row>
    <row r="866" spans="1:10" ht="21">
      <c r="A866" s="514"/>
      <c r="B866" s="415"/>
      <c r="C866" s="433"/>
      <c r="D866" s="415"/>
      <c r="E866" s="405" t="s">
        <v>205</v>
      </c>
      <c r="F866" s="461" t="s">
        <v>461</v>
      </c>
      <c r="G866" s="414" t="s">
        <v>915</v>
      </c>
      <c r="H866" s="408"/>
      <c r="I866" s="166"/>
      <c r="J866" s="409"/>
    </row>
    <row r="867" spans="1:10">
      <c r="A867" s="514"/>
      <c r="B867" s="415"/>
      <c r="C867" s="433"/>
      <c r="D867" s="415"/>
      <c r="E867" s="405" t="s">
        <v>425</v>
      </c>
      <c r="F867" s="461" t="s">
        <v>400</v>
      </c>
      <c r="G867" s="414"/>
      <c r="H867" s="408"/>
      <c r="I867" s="166"/>
      <c r="J867" s="409"/>
    </row>
    <row r="868" spans="1:10" ht="31.5">
      <c r="A868" s="514"/>
      <c r="B868" s="415"/>
      <c r="C868" s="433"/>
      <c r="D868" s="425"/>
      <c r="E868" s="405" t="s">
        <v>205</v>
      </c>
      <c r="F868" s="462" t="s">
        <v>935</v>
      </c>
      <c r="G868" s="414" t="s">
        <v>915</v>
      </c>
      <c r="H868" s="408"/>
      <c r="I868" s="166"/>
      <c r="J868" s="409"/>
    </row>
    <row r="869" spans="1:10">
      <c r="A869" s="514"/>
      <c r="B869" s="415"/>
      <c r="C869" s="538" t="s">
        <v>532</v>
      </c>
      <c r="D869" s="404"/>
      <c r="E869" s="467"/>
      <c r="F869" s="439"/>
      <c r="G869" s="536"/>
      <c r="H869" s="408"/>
      <c r="I869" s="166"/>
      <c r="J869" s="409"/>
    </row>
    <row r="870" spans="1:10">
      <c r="A870" s="514"/>
      <c r="B870" s="415"/>
      <c r="C870" s="415"/>
      <c r="D870" s="403" t="s">
        <v>426</v>
      </c>
      <c r="E870" s="405"/>
      <c r="F870" s="461" t="s">
        <v>144</v>
      </c>
      <c r="G870" s="414"/>
      <c r="H870" s="408"/>
      <c r="I870" s="166"/>
      <c r="J870" s="409"/>
    </row>
    <row r="871" spans="1:10">
      <c r="A871" s="514"/>
      <c r="B871" s="415"/>
      <c r="C871" s="433"/>
      <c r="D871" s="415"/>
      <c r="E871" s="405" t="s">
        <v>205</v>
      </c>
      <c r="F871" s="465" t="s">
        <v>277</v>
      </c>
      <c r="G871" s="414" t="s">
        <v>915</v>
      </c>
      <c r="H871" s="408"/>
      <c r="I871" s="166"/>
      <c r="J871" s="409"/>
    </row>
    <row r="872" spans="1:10">
      <c r="A872" s="514"/>
      <c r="B872" s="415"/>
      <c r="C872" s="433"/>
      <c r="D872" s="415"/>
      <c r="E872" s="405" t="s">
        <v>205</v>
      </c>
      <c r="F872" s="465" t="s">
        <v>606</v>
      </c>
      <c r="G872" s="414" t="s">
        <v>915</v>
      </c>
      <c r="H872" s="408"/>
      <c r="I872" s="166"/>
      <c r="J872" s="409"/>
    </row>
    <row r="873" spans="1:10">
      <c r="A873" s="514"/>
      <c r="B873" s="415"/>
      <c r="C873" s="433"/>
      <c r="D873" s="415"/>
      <c r="E873" s="405" t="s">
        <v>205</v>
      </c>
      <c r="F873" s="465" t="s">
        <v>893</v>
      </c>
      <c r="G873" s="414" t="s">
        <v>915</v>
      </c>
      <c r="H873" s="408"/>
      <c r="I873" s="166"/>
      <c r="J873" s="409"/>
    </row>
    <row r="874" spans="1:10">
      <c r="A874" s="514"/>
      <c r="B874" s="415"/>
      <c r="C874" s="423"/>
      <c r="D874" s="415"/>
      <c r="E874" s="405" t="s">
        <v>205</v>
      </c>
      <c r="F874" s="465" t="s">
        <v>69</v>
      </c>
      <c r="G874" s="414" t="s">
        <v>915</v>
      </c>
      <c r="H874" s="408"/>
      <c r="I874" s="166"/>
      <c r="J874" s="409"/>
    </row>
    <row r="875" spans="1:10">
      <c r="A875" s="514"/>
      <c r="B875" s="415"/>
      <c r="C875" s="433"/>
      <c r="D875" s="415"/>
      <c r="E875" s="405" t="s">
        <v>205</v>
      </c>
      <c r="F875" s="465" t="s">
        <v>803</v>
      </c>
      <c r="G875" s="414" t="s">
        <v>915</v>
      </c>
      <c r="H875" s="408"/>
      <c r="I875" s="166"/>
      <c r="J875" s="409"/>
    </row>
    <row r="876" spans="1:10">
      <c r="A876" s="514"/>
      <c r="B876" s="415"/>
      <c r="C876" s="423"/>
      <c r="D876" s="415"/>
      <c r="E876" s="405" t="s">
        <v>205</v>
      </c>
      <c r="F876" s="465" t="s">
        <v>856</v>
      </c>
      <c r="G876" s="414" t="s">
        <v>915</v>
      </c>
      <c r="H876" s="408"/>
      <c r="I876" s="166"/>
      <c r="J876" s="409"/>
    </row>
    <row r="877" spans="1:10">
      <c r="A877" s="514"/>
      <c r="B877" s="415"/>
      <c r="C877" s="433"/>
      <c r="D877" s="415"/>
      <c r="E877" s="405" t="s">
        <v>205</v>
      </c>
      <c r="F877" s="465" t="s">
        <v>203</v>
      </c>
      <c r="G877" s="414" t="s">
        <v>915</v>
      </c>
      <c r="H877" s="408"/>
      <c r="I877" s="166"/>
      <c r="J877" s="409"/>
    </row>
    <row r="878" spans="1:10">
      <c r="A878" s="514"/>
      <c r="B878" s="415"/>
      <c r="C878" s="423"/>
      <c r="D878" s="415"/>
      <c r="E878" s="405" t="s">
        <v>205</v>
      </c>
      <c r="F878" s="465" t="s">
        <v>42</v>
      </c>
      <c r="G878" s="414" t="s">
        <v>915</v>
      </c>
      <c r="H878" s="408"/>
      <c r="I878" s="166"/>
      <c r="J878" s="409"/>
    </row>
    <row r="879" spans="1:10">
      <c r="A879" s="514"/>
      <c r="B879" s="415"/>
      <c r="C879" s="433"/>
      <c r="D879" s="415"/>
      <c r="E879" s="405" t="s">
        <v>205</v>
      </c>
      <c r="F879" s="476" t="s">
        <v>201</v>
      </c>
      <c r="G879" s="414" t="s">
        <v>915</v>
      </c>
      <c r="H879" s="408"/>
      <c r="I879" s="166"/>
      <c r="J879" s="409"/>
    </row>
    <row r="880" spans="1:10">
      <c r="A880" s="514"/>
      <c r="B880" s="415"/>
      <c r="C880" s="423"/>
      <c r="D880" s="415"/>
      <c r="E880" s="405" t="s">
        <v>205</v>
      </c>
      <c r="F880" s="465" t="s">
        <v>440</v>
      </c>
      <c r="G880" s="414" t="s">
        <v>915</v>
      </c>
      <c r="H880" s="408"/>
      <c r="I880" s="166"/>
      <c r="J880" s="409"/>
    </row>
    <row r="881" spans="1:10">
      <c r="A881" s="514"/>
      <c r="B881" s="415"/>
      <c r="C881" s="433"/>
      <c r="D881" s="415"/>
      <c r="E881" s="405" t="s">
        <v>205</v>
      </c>
      <c r="F881" s="457" t="s">
        <v>936</v>
      </c>
      <c r="G881" s="414" t="s">
        <v>915</v>
      </c>
      <c r="H881" s="408"/>
      <c r="I881" s="166"/>
      <c r="J881" s="409"/>
    </row>
    <row r="882" spans="1:10">
      <c r="A882" s="514"/>
      <c r="B882" s="415"/>
      <c r="C882" s="415"/>
      <c r="D882" s="403" t="s">
        <v>671</v>
      </c>
      <c r="E882" s="405"/>
      <c r="F882" s="421" t="s">
        <v>894</v>
      </c>
      <c r="G882" s="414"/>
      <c r="H882" s="408"/>
      <c r="I882" s="166"/>
      <c r="J882" s="409"/>
    </row>
    <row r="883" spans="1:10" ht="13.5" customHeight="1">
      <c r="A883" s="514"/>
      <c r="B883" s="415"/>
      <c r="C883" s="433"/>
      <c r="D883" s="415"/>
      <c r="E883" s="405" t="s">
        <v>205</v>
      </c>
      <c r="F883" s="465" t="s">
        <v>895</v>
      </c>
      <c r="G883" s="414" t="s">
        <v>915</v>
      </c>
      <c r="H883" s="408"/>
      <c r="I883" s="166"/>
      <c r="J883" s="409"/>
    </row>
    <row r="884" spans="1:10">
      <c r="A884" s="514"/>
      <c r="B884" s="415"/>
      <c r="C884" s="433"/>
      <c r="D884" s="415"/>
      <c r="E884" s="405" t="s">
        <v>205</v>
      </c>
      <c r="F884" s="465" t="s">
        <v>485</v>
      </c>
      <c r="G884" s="414" t="s">
        <v>915</v>
      </c>
      <c r="H884" s="408"/>
      <c r="I884" s="166"/>
      <c r="J884" s="409"/>
    </row>
    <row r="885" spans="1:10">
      <c r="A885" s="514"/>
      <c r="B885" s="415"/>
      <c r="C885" s="433"/>
      <c r="D885" s="415"/>
      <c r="E885" s="405" t="s">
        <v>205</v>
      </c>
      <c r="F885" s="465" t="s">
        <v>888</v>
      </c>
      <c r="G885" s="414" t="s">
        <v>915</v>
      </c>
      <c r="H885" s="408"/>
      <c r="I885" s="166"/>
      <c r="J885" s="409"/>
    </row>
    <row r="886" spans="1:10">
      <c r="A886" s="514"/>
      <c r="B886" s="415"/>
      <c r="C886" s="433"/>
      <c r="D886" s="415"/>
      <c r="E886" s="405" t="s">
        <v>205</v>
      </c>
      <c r="F886" s="476" t="s">
        <v>312</v>
      </c>
      <c r="G886" s="414" t="s">
        <v>915</v>
      </c>
      <c r="H886" s="408"/>
      <c r="I886" s="166"/>
      <c r="J886" s="409"/>
    </row>
    <row r="887" spans="1:10">
      <c r="A887" s="514"/>
      <c r="B887" s="415"/>
      <c r="C887" s="423"/>
      <c r="D887" s="415"/>
      <c r="E887" s="405" t="s">
        <v>205</v>
      </c>
      <c r="F887" s="475" t="s">
        <v>371</v>
      </c>
      <c r="G887" s="414" t="s">
        <v>915</v>
      </c>
      <c r="H887" s="408"/>
      <c r="I887" s="166"/>
      <c r="J887" s="409"/>
    </row>
    <row r="888" spans="1:10">
      <c r="A888" s="514"/>
      <c r="B888" s="415"/>
      <c r="C888" s="433"/>
      <c r="D888" s="415"/>
      <c r="E888" s="405" t="s">
        <v>205</v>
      </c>
      <c r="F888" s="475" t="s">
        <v>529</v>
      </c>
      <c r="G888" s="414" t="s">
        <v>915</v>
      </c>
      <c r="H888" s="408"/>
      <c r="I888" s="166"/>
      <c r="J888" s="409"/>
    </row>
    <row r="889" spans="1:10">
      <c r="A889" s="514"/>
      <c r="B889" s="415"/>
      <c r="C889" s="423"/>
      <c r="D889" s="415"/>
      <c r="E889" s="405" t="s">
        <v>205</v>
      </c>
      <c r="F889" s="465" t="s">
        <v>896</v>
      </c>
      <c r="G889" s="414" t="s">
        <v>915</v>
      </c>
      <c r="H889" s="408"/>
      <c r="I889" s="166"/>
      <c r="J889" s="409"/>
    </row>
    <row r="890" spans="1:10">
      <c r="A890" s="514"/>
      <c r="B890" s="415"/>
      <c r="C890" s="433"/>
      <c r="D890" s="415"/>
      <c r="E890" s="405" t="s">
        <v>205</v>
      </c>
      <c r="F890" s="465" t="s">
        <v>655</v>
      </c>
      <c r="G890" s="414" t="s">
        <v>915</v>
      </c>
      <c r="H890" s="408"/>
      <c r="I890" s="166"/>
      <c r="J890" s="409"/>
    </row>
    <row r="891" spans="1:10">
      <c r="A891" s="514"/>
      <c r="B891" s="415"/>
      <c r="C891" s="433"/>
      <c r="D891" s="425"/>
      <c r="E891" s="405" t="s">
        <v>205</v>
      </c>
      <c r="F891" s="457" t="s">
        <v>222</v>
      </c>
      <c r="G891" s="414" t="s">
        <v>915</v>
      </c>
      <c r="H891" s="408"/>
      <c r="I891" s="166"/>
      <c r="J891" s="409"/>
    </row>
    <row r="892" spans="1:10">
      <c r="A892" s="514"/>
      <c r="B892" s="415"/>
      <c r="C892" s="415"/>
      <c r="D892" s="403" t="s">
        <v>385</v>
      </c>
      <c r="E892" s="405"/>
      <c r="F892" s="421" t="s">
        <v>873</v>
      </c>
      <c r="G892" s="414"/>
      <c r="H892" s="408"/>
      <c r="I892" s="166"/>
      <c r="J892" s="409"/>
    </row>
    <row r="893" spans="1:10" ht="13.5" customHeight="1">
      <c r="A893" s="514"/>
      <c r="B893" s="415"/>
      <c r="C893" s="433"/>
      <c r="D893" s="415"/>
      <c r="E893" s="405" t="s">
        <v>205</v>
      </c>
      <c r="F893" s="465" t="s">
        <v>897</v>
      </c>
      <c r="G893" s="414" t="s">
        <v>915</v>
      </c>
      <c r="H893" s="408"/>
      <c r="I893" s="166"/>
      <c r="J893" s="409"/>
    </row>
    <row r="894" spans="1:10">
      <c r="A894" s="514"/>
      <c r="B894" s="415"/>
      <c r="C894" s="433"/>
      <c r="D894" s="415"/>
      <c r="E894" s="405" t="s">
        <v>205</v>
      </c>
      <c r="F894" s="465" t="s">
        <v>135</v>
      </c>
      <c r="G894" s="414" t="s">
        <v>915</v>
      </c>
      <c r="H894" s="408"/>
      <c r="I894" s="166"/>
      <c r="J894" s="409"/>
    </row>
    <row r="895" spans="1:10">
      <c r="A895" s="514"/>
      <c r="B895" s="415"/>
      <c r="C895" s="433"/>
      <c r="D895" s="415"/>
      <c r="E895" s="405" t="s">
        <v>205</v>
      </c>
      <c r="F895" s="465" t="s">
        <v>713</v>
      </c>
      <c r="G895" s="414" t="s">
        <v>915</v>
      </c>
      <c r="H895" s="408"/>
      <c r="I895" s="166"/>
      <c r="J895" s="409"/>
    </row>
    <row r="896" spans="1:10">
      <c r="A896" s="514"/>
      <c r="B896" s="415"/>
      <c r="C896" s="433"/>
      <c r="D896" s="415"/>
      <c r="E896" s="405" t="s">
        <v>205</v>
      </c>
      <c r="F896" s="465" t="s">
        <v>318</v>
      </c>
      <c r="G896" s="414" t="s">
        <v>915</v>
      </c>
      <c r="H896" s="408"/>
      <c r="I896" s="166"/>
      <c r="J896" s="409"/>
    </row>
    <row r="897" spans="1:10">
      <c r="A897" s="514"/>
      <c r="B897" s="415"/>
      <c r="C897" s="423"/>
      <c r="D897" s="415"/>
      <c r="E897" s="405" t="s">
        <v>205</v>
      </c>
      <c r="F897" s="465" t="s">
        <v>151</v>
      </c>
      <c r="G897" s="414" t="s">
        <v>915</v>
      </c>
      <c r="H897" s="408"/>
      <c r="I897" s="166"/>
      <c r="J897" s="409"/>
    </row>
    <row r="898" spans="1:10">
      <c r="A898" s="514"/>
      <c r="B898" s="415"/>
      <c r="C898" s="433"/>
      <c r="D898" s="415"/>
      <c r="E898" s="405" t="s">
        <v>205</v>
      </c>
      <c r="F898" s="465" t="s">
        <v>898</v>
      </c>
      <c r="G898" s="414" t="s">
        <v>915</v>
      </c>
      <c r="H898" s="408"/>
      <c r="I898" s="166"/>
      <c r="J898" s="409"/>
    </row>
    <row r="899" spans="1:10">
      <c r="A899" s="514"/>
      <c r="B899" s="415"/>
      <c r="C899" s="433"/>
      <c r="D899" s="415"/>
      <c r="E899" s="405" t="s">
        <v>205</v>
      </c>
      <c r="F899" s="465" t="s">
        <v>417</v>
      </c>
      <c r="G899" s="414" t="s">
        <v>915</v>
      </c>
      <c r="H899" s="408"/>
      <c r="I899" s="166"/>
      <c r="J899" s="409"/>
    </row>
    <row r="900" spans="1:10">
      <c r="A900" s="514"/>
      <c r="B900" s="415"/>
      <c r="C900" s="433"/>
      <c r="D900" s="415"/>
      <c r="E900" s="405" t="s">
        <v>205</v>
      </c>
      <c r="F900" s="465" t="s">
        <v>798</v>
      </c>
      <c r="G900" s="414" t="s">
        <v>915</v>
      </c>
      <c r="H900" s="408"/>
      <c r="I900" s="166"/>
      <c r="J900" s="409"/>
    </row>
    <row r="901" spans="1:10">
      <c r="A901" s="514"/>
      <c r="B901" s="415"/>
      <c r="C901" s="433"/>
      <c r="D901" s="415"/>
      <c r="E901" s="405" t="s">
        <v>205</v>
      </c>
      <c r="F901" s="465" t="s">
        <v>1</v>
      </c>
      <c r="G901" s="414" t="s">
        <v>915</v>
      </c>
      <c r="H901" s="408"/>
      <c r="I901" s="166"/>
      <c r="J901" s="409"/>
    </row>
    <row r="902" spans="1:10" ht="27.75" customHeight="1">
      <c r="A902" s="514"/>
      <c r="B902" s="415"/>
      <c r="C902" s="433"/>
      <c r="D902" s="415"/>
      <c r="E902" s="405" t="s">
        <v>205</v>
      </c>
      <c r="F902" s="476" t="s">
        <v>899</v>
      </c>
      <c r="G902" s="414" t="s">
        <v>915</v>
      </c>
      <c r="H902" s="408"/>
      <c r="I902" s="166"/>
      <c r="J902" s="409"/>
    </row>
    <row r="903" spans="1:10">
      <c r="A903" s="514"/>
      <c r="B903" s="415"/>
      <c r="C903" s="433"/>
      <c r="D903" s="415"/>
      <c r="E903" s="405" t="s">
        <v>205</v>
      </c>
      <c r="F903" s="465" t="s">
        <v>900</v>
      </c>
      <c r="G903" s="414" t="s">
        <v>915</v>
      </c>
      <c r="H903" s="408"/>
      <c r="I903" s="166"/>
      <c r="J903" s="409"/>
    </row>
    <row r="904" spans="1:10">
      <c r="A904" s="514"/>
      <c r="B904" s="415"/>
      <c r="C904" s="433"/>
      <c r="D904" s="415"/>
      <c r="E904" s="405" t="s">
        <v>205</v>
      </c>
      <c r="F904" s="465" t="s">
        <v>902</v>
      </c>
      <c r="G904" s="414" t="s">
        <v>915</v>
      </c>
      <c r="H904" s="408"/>
      <c r="I904" s="166"/>
      <c r="J904" s="409"/>
    </row>
    <row r="905" spans="1:10">
      <c r="A905" s="514"/>
      <c r="B905" s="415"/>
      <c r="C905" s="423"/>
      <c r="D905" s="415"/>
      <c r="E905" s="405" t="s">
        <v>205</v>
      </c>
      <c r="F905" s="465" t="s">
        <v>180</v>
      </c>
      <c r="G905" s="414" t="s">
        <v>915</v>
      </c>
      <c r="H905" s="408"/>
      <c r="I905" s="166"/>
      <c r="J905" s="409"/>
    </row>
    <row r="906" spans="1:10">
      <c r="A906" s="514"/>
      <c r="B906" s="415"/>
      <c r="C906" s="433"/>
      <c r="D906" s="415"/>
      <c r="E906" s="405" t="s">
        <v>205</v>
      </c>
      <c r="F906" s="465" t="s">
        <v>845</v>
      </c>
      <c r="G906" s="414" t="s">
        <v>915</v>
      </c>
      <c r="H906" s="408"/>
      <c r="I906" s="166"/>
      <c r="J906" s="409"/>
    </row>
    <row r="907" spans="1:10">
      <c r="A907" s="514"/>
      <c r="B907" s="415"/>
      <c r="C907" s="433"/>
      <c r="D907" s="415"/>
      <c r="E907" s="405" t="s">
        <v>205</v>
      </c>
      <c r="F907" s="476" t="s">
        <v>903</v>
      </c>
      <c r="G907" s="414" t="s">
        <v>915</v>
      </c>
      <c r="H907" s="408"/>
      <c r="I907" s="166"/>
      <c r="J907" s="409"/>
    </row>
    <row r="908" spans="1:10">
      <c r="A908" s="514"/>
      <c r="B908" s="415"/>
      <c r="C908" s="433"/>
      <c r="D908" s="415"/>
      <c r="E908" s="405" t="s">
        <v>205</v>
      </c>
      <c r="F908" s="465" t="s">
        <v>147</v>
      </c>
      <c r="G908" s="414" t="s">
        <v>915</v>
      </c>
      <c r="H908" s="408"/>
      <c r="I908" s="166"/>
      <c r="J908" s="409"/>
    </row>
    <row r="909" spans="1:10">
      <c r="A909" s="514"/>
      <c r="B909" s="415"/>
      <c r="C909" s="433"/>
      <c r="D909" s="425"/>
      <c r="E909" s="405" t="s">
        <v>205</v>
      </c>
      <c r="F909" s="457" t="s">
        <v>145</v>
      </c>
      <c r="G909" s="414" t="s">
        <v>915</v>
      </c>
      <c r="H909" s="408"/>
      <c r="I909" s="166"/>
      <c r="J909" s="409"/>
    </row>
    <row r="910" spans="1:10">
      <c r="A910" s="410"/>
      <c r="B910" s="403" t="s">
        <v>904</v>
      </c>
      <c r="C910" s="404"/>
      <c r="D910" s="405"/>
      <c r="E910" s="405"/>
      <c r="F910" s="406"/>
      <c r="G910" s="496"/>
      <c r="H910" s="408"/>
      <c r="I910" s="166"/>
      <c r="J910" s="409"/>
    </row>
    <row r="911" spans="1:10" ht="13.5" customHeight="1">
      <c r="A911" s="514"/>
      <c r="B911" s="415"/>
      <c r="C911" s="534" t="s">
        <v>205</v>
      </c>
      <c r="D911" s="1784" t="s">
        <v>235</v>
      </c>
      <c r="E911" s="1784"/>
      <c r="F911" s="1783"/>
      <c r="G911" s="414" t="s">
        <v>915</v>
      </c>
      <c r="H911" s="524"/>
      <c r="I911" s="525"/>
      <c r="J911" s="409"/>
    </row>
    <row r="912" spans="1:10" ht="25.5" customHeight="1">
      <c r="A912" s="514"/>
      <c r="B912" s="415"/>
      <c r="C912" s="534" t="s">
        <v>205</v>
      </c>
      <c r="D912" s="1784" t="s">
        <v>31</v>
      </c>
      <c r="E912" s="1784"/>
      <c r="F912" s="1783"/>
      <c r="G912" s="414" t="s">
        <v>915</v>
      </c>
      <c r="H912" s="524"/>
      <c r="I912" s="525"/>
      <c r="J912" s="409"/>
    </row>
    <row r="913" spans="1:10" ht="11.25" customHeight="1">
      <c r="A913" s="514"/>
      <c r="B913" s="415"/>
      <c r="C913" s="540" t="s">
        <v>905</v>
      </c>
      <c r="D913" s="419"/>
      <c r="E913" s="519"/>
      <c r="F913" s="419"/>
      <c r="G913" s="414"/>
      <c r="H913" s="524"/>
      <c r="I913" s="525"/>
      <c r="J913" s="537"/>
    </row>
    <row r="914" spans="1:10" ht="21" customHeight="1">
      <c r="A914" s="514"/>
      <c r="B914" s="415"/>
      <c r="C914" s="541"/>
      <c r="D914" s="534" t="s">
        <v>205</v>
      </c>
      <c r="E914" s="1778" t="s">
        <v>605</v>
      </c>
      <c r="F914" s="1779"/>
      <c r="G914" s="414" t="s">
        <v>915</v>
      </c>
      <c r="H914" s="524"/>
      <c r="I914" s="525"/>
      <c r="J914" s="537"/>
    </row>
    <row r="915" spans="1:10" ht="11.25" customHeight="1">
      <c r="A915" s="514"/>
      <c r="B915" s="415"/>
      <c r="C915" s="538" t="s">
        <v>906</v>
      </c>
      <c r="D915" s="542"/>
      <c r="E915" s="519"/>
      <c r="F915" s="419"/>
      <c r="G915" s="414"/>
      <c r="H915" s="524"/>
      <c r="I915" s="525"/>
      <c r="J915" s="537"/>
    </row>
    <row r="916" spans="1:10" ht="18" customHeight="1">
      <c r="A916" s="514"/>
      <c r="B916" s="415"/>
      <c r="C916" s="543"/>
      <c r="D916" s="534" t="s">
        <v>205</v>
      </c>
      <c r="E916" s="1778" t="s">
        <v>805</v>
      </c>
      <c r="F916" s="1779"/>
      <c r="G916" s="414" t="s">
        <v>915</v>
      </c>
      <c r="H916" s="524"/>
      <c r="I916" s="525"/>
      <c r="J916" s="537"/>
    </row>
    <row r="917" spans="1:10" ht="33" customHeight="1">
      <c r="A917" s="514"/>
      <c r="B917" s="415"/>
      <c r="C917" s="544"/>
      <c r="D917" s="534" t="s">
        <v>205</v>
      </c>
      <c r="E917" s="1778" t="s">
        <v>907</v>
      </c>
      <c r="F917" s="1779"/>
      <c r="G917" s="414" t="s">
        <v>915</v>
      </c>
      <c r="H917" s="524"/>
      <c r="I917" s="525"/>
      <c r="J917" s="537"/>
    </row>
    <row r="918" spans="1:10">
      <c r="A918" s="410"/>
      <c r="B918" s="403" t="s">
        <v>908</v>
      </c>
      <c r="C918" s="404"/>
      <c r="D918" s="405"/>
      <c r="E918" s="405"/>
      <c r="F918" s="406"/>
      <c r="G918" s="496"/>
      <c r="H918" s="408"/>
      <c r="I918" s="166"/>
      <c r="J918" s="409"/>
    </row>
    <row r="919" spans="1:10" ht="11.25" customHeight="1">
      <c r="A919" s="514"/>
      <c r="B919" s="415"/>
      <c r="C919" s="538" t="s">
        <v>170</v>
      </c>
      <c r="D919" s="542"/>
      <c r="E919" s="519"/>
      <c r="F919" s="419"/>
      <c r="G919" s="414"/>
      <c r="H919" s="524"/>
      <c r="I919" s="525"/>
      <c r="J919" s="537"/>
    </row>
    <row r="920" spans="1:10" ht="22.5" customHeight="1">
      <c r="A920" s="514"/>
      <c r="B920" s="415"/>
      <c r="C920" s="543"/>
      <c r="D920" s="534" t="s">
        <v>205</v>
      </c>
      <c r="E920" s="1778" t="s">
        <v>415</v>
      </c>
      <c r="F920" s="1779"/>
      <c r="G920" s="414" t="s">
        <v>915</v>
      </c>
      <c r="H920" s="524"/>
      <c r="I920" s="525"/>
      <c r="J920" s="537"/>
    </row>
    <row r="921" spans="1:10" ht="10.5" customHeight="1">
      <c r="A921" s="514"/>
      <c r="B921" s="415"/>
      <c r="C921" s="545"/>
      <c r="D921" s="534" t="s">
        <v>205</v>
      </c>
      <c r="E921" s="1778" t="s">
        <v>535</v>
      </c>
      <c r="F921" s="1779"/>
      <c r="G921" s="414" t="s">
        <v>915</v>
      </c>
      <c r="H921" s="524"/>
      <c r="I921" s="525"/>
      <c r="J921" s="537"/>
    </row>
    <row r="922" spans="1:10" ht="24.75" customHeight="1">
      <c r="A922" s="514"/>
      <c r="B922" s="415"/>
      <c r="C922" s="543"/>
      <c r="D922" s="534" t="s">
        <v>205</v>
      </c>
      <c r="E922" s="1778" t="s">
        <v>169</v>
      </c>
      <c r="F922" s="1779"/>
      <c r="G922" s="414" t="s">
        <v>915</v>
      </c>
      <c r="H922" s="524"/>
      <c r="I922" s="525"/>
      <c r="J922" s="537"/>
    </row>
    <row r="923" spans="1:10" ht="21.75" customHeight="1">
      <c r="A923" s="514"/>
      <c r="B923" s="415"/>
      <c r="C923" s="545"/>
      <c r="D923" s="534" t="s">
        <v>205</v>
      </c>
      <c r="E923" s="1778" t="s">
        <v>909</v>
      </c>
      <c r="F923" s="1779"/>
      <c r="G923" s="414" t="s">
        <v>915</v>
      </c>
      <c r="H923" s="524"/>
      <c r="I923" s="525"/>
      <c r="J923" s="537"/>
    </row>
    <row r="924" spans="1:10" ht="15.75" customHeight="1">
      <c r="A924" s="514"/>
      <c r="B924" s="415"/>
      <c r="C924" s="541"/>
      <c r="D924" s="534" t="s">
        <v>205</v>
      </c>
      <c r="E924" s="1778" t="s">
        <v>132</v>
      </c>
      <c r="F924" s="1779"/>
      <c r="G924" s="414" t="s">
        <v>915</v>
      </c>
      <c r="H924" s="524"/>
      <c r="I924" s="525"/>
      <c r="J924" s="537"/>
    </row>
    <row r="925" spans="1:10" ht="11.25" customHeight="1">
      <c r="A925" s="514"/>
      <c r="B925" s="415"/>
      <c r="C925" s="538" t="s">
        <v>619</v>
      </c>
      <c r="D925" s="542"/>
      <c r="E925" s="519"/>
      <c r="F925" s="419"/>
      <c r="G925" s="414"/>
      <c r="H925" s="524"/>
      <c r="I925" s="525"/>
      <c r="J925" s="537"/>
    </row>
    <row r="926" spans="1:10" ht="14.25" customHeight="1">
      <c r="A926" s="514"/>
      <c r="B926" s="415"/>
      <c r="C926" s="543"/>
      <c r="D926" s="534" t="s">
        <v>205</v>
      </c>
      <c r="E926" s="1778" t="s">
        <v>940</v>
      </c>
      <c r="F926" s="1779"/>
      <c r="G926" s="414" t="s">
        <v>915</v>
      </c>
      <c r="H926" s="524"/>
      <c r="I926" s="525"/>
      <c r="J926" s="537"/>
    </row>
    <row r="927" spans="1:10" ht="12" customHeight="1">
      <c r="A927" s="514"/>
      <c r="B927" s="415"/>
      <c r="C927" s="545"/>
      <c r="D927" s="534" t="s">
        <v>205</v>
      </c>
      <c r="E927" s="1778" t="s">
        <v>460</v>
      </c>
      <c r="F927" s="1779"/>
      <c r="G927" s="414" t="s">
        <v>915</v>
      </c>
      <c r="H927" s="524"/>
      <c r="I927" s="525"/>
      <c r="J927" s="537"/>
    </row>
    <row r="928" spans="1:10" ht="71.25" customHeight="1">
      <c r="A928" s="514"/>
      <c r="B928" s="415"/>
      <c r="C928" s="544"/>
      <c r="D928" s="534" t="s">
        <v>205</v>
      </c>
      <c r="E928" s="1778" t="s">
        <v>942</v>
      </c>
      <c r="F928" s="1779"/>
      <c r="G928" s="414" t="s">
        <v>915</v>
      </c>
      <c r="H928" s="524"/>
      <c r="I928" s="525"/>
      <c r="J928" s="537"/>
    </row>
    <row r="929" spans="1:10" ht="11.25" customHeight="1">
      <c r="A929" s="514"/>
      <c r="B929" s="415"/>
      <c r="C929" s="538" t="s">
        <v>733</v>
      </c>
      <c r="D929" s="542"/>
      <c r="E929" s="519"/>
      <c r="F929" s="419"/>
      <c r="G929" s="414"/>
      <c r="H929" s="524"/>
      <c r="I929" s="525"/>
      <c r="J929" s="537"/>
    </row>
    <row r="930" spans="1:10" ht="22.5" customHeight="1">
      <c r="A930" s="514"/>
      <c r="B930" s="415"/>
      <c r="C930" s="543"/>
      <c r="D930" s="534" t="s">
        <v>205</v>
      </c>
      <c r="E930" s="1778" t="s">
        <v>910</v>
      </c>
      <c r="F930" s="1779"/>
      <c r="G930" s="414" t="s">
        <v>915</v>
      </c>
      <c r="H930" s="524"/>
      <c r="I930" s="525"/>
      <c r="J930" s="537"/>
    </row>
    <row r="931" spans="1:10" ht="11.25" customHeight="1">
      <c r="A931" s="514"/>
      <c r="B931" s="415"/>
      <c r="C931" s="538" t="s">
        <v>911</v>
      </c>
      <c r="D931" s="542"/>
      <c r="E931" s="519"/>
      <c r="F931" s="419"/>
      <c r="G931" s="414"/>
      <c r="H931" s="524"/>
      <c r="I931" s="525"/>
      <c r="J931" s="537"/>
    </row>
    <row r="932" spans="1:10" ht="12.75" customHeight="1">
      <c r="A932" s="514"/>
      <c r="B932" s="415"/>
      <c r="C932" s="544"/>
      <c r="D932" s="534" t="s">
        <v>205</v>
      </c>
      <c r="E932" s="1778" t="s">
        <v>403</v>
      </c>
      <c r="F932" s="1779"/>
      <c r="G932" s="414" t="s">
        <v>915</v>
      </c>
      <c r="H932" s="524"/>
      <c r="I932" s="525"/>
      <c r="J932" s="537"/>
    </row>
    <row r="933" spans="1:10">
      <c r="A933" s="410"/>
      <c r="B933" s="403" t="s">
        <v>18</v>
      </c>
      <c r="C933" s="404"/>
      <c r="D933" s="405"/>
      <c r="E933" s="405"/>
      <c r="F933" s="406"/>
      <c r="G933" s="496"/>
      <c r="H933" s="408"/>
      <c r="I933" s="166"/>
      <c r="J933" s="409"/>
    </row>
    <row r="934" spans="1:10" ht="11.25" customHeight="1">
      <c r="A934" s="514"/>
      <c r="B934" s="415"/>
      <c r="C934" s="538" t="s">
        <v>848</v>
      </c>
      <c r="D934" s="542"/>
      <c r="E934" s="519"/>
      <c r="F934" s="419"/>
      <c r="G934" s="414"/>
      <c r="H934" s="524"/>
      <c r="I934" s="525"/>
      <c r="J934" s="537"/>
    </row>
    <row r="935" spans="1:10" ht="10.5" customHeight="1">
      <c r="A935" s="514"/>
      <c r="B935" s="415"/>
      <c r="C935" s="543"/>
      <c r="D935" s="534" t="s">
        <v>205</v>
      </c>
      <c r="E935" s="1778" t="s">
        <v>87</v>
      </c>
      <c r="F935" s="1779"/>
      <c r="G935" s="414" t="s">
        <v>915</v>
      </c>
      <c r="H935" s="524"/>
      <c r="I935" s="525"/>
      <c r="J935" s="537"/>
    </row>
    <row r="936" spans="1:10" ht="11.25" customHeight="1">
      <c r="A936" s="514"/>
      <c r="B936" s="415"/>
      <c r="C936" s="538" t="s">
        <v>398</v>
      </c>
      <c r="D936" s="542"/>
      <c r="E936" s="519"/>
      <c r="F936" s="419"/>
      <c r="G936" s="414"/>
      <c r="H936" s="524"/>
      <c r="I936" s="525"/>
      <c r="J936" s="537"/>
    </row>
    <row r="937" spans="1:10" ht="24" customHeight="1">
      <c r="A937" s="514"/>
      <c r="B937" s="415"/>
      <c r="C937" s="543"/>
      <c r="D937" s="534" t="s">
        <v>205</v>
      </c>
      <c r="E937" s="1778" t="s">
        <v>177</v>
      </c>
      <c r="F937" s="1779"/>
      <c r="G937" s="414" t="s">
        <v>915</v>
      </c>
      <c r="H937" s="524"/>
      <c r="I937" s="525"/>
      <c r="J937" s="537"/>
    </row>
    <row r="938" spans="1:10" ht="11.25" customHeight="1">
      <c r="A938" s="514"/>
      <c r="B938" s="415"/>
      <c r="C938" s="538" t="s">
        <v>937</v>
      </c>
      <c r="D938" s="542"/>
      <c r="E938" s="519"/>
      <c r="F938" s="419"/>
      <c r="G938" s="414"/>
      <c r="H938" s="524"/>
      <c r="I938" s="525"/>
      <c r="J938" s="537"/>
    </row>
    <row r="939" spans="1:10" ht="24.75" customHeight="1">
      <c r="A939" s="514"/>
      <c r="B939" s="415"/>
      <c r="C939" s="545"/>
      <c r="D939" s="534" t="s">
        <v>205</v>
      </c>
      <c r="E939" s="1778" t="s">
        <v>218</v>
      </c>
      <c r="F939" s="1779"/>
      <c r="G939" s="414" t="s">
        <v>915</v>
      </c>
      <c r="H939" s="524"/>
      <c r="I939" s="525"/>
      <c r="J939" s="537"/>
    </row>
    <row r="940" spans="1:10" ht="13.5" customHeight="1">
      <c r="A940" s="514"/>
      <c r="B940" s="415"/>
      <c r="C940" s="543"/>
      <c r="D940" s="534" t="s">
        <v>205</v>
      </c>
      <c r="E940" s="1780" t="s">
        <v>194</v>
      </c>
      <c r="F940" s="1781"/>
      <c r="G940" s="414" t="s">
        <v>915</v>
      </c>
      <c r="H940" s="524"/>
      <c r="I940" s="525"/>
      <c r="J940" s="537"/>
    </row>
    <row r="941" spans="1:10" ht="14.25" customHeight="1">
      <c r="A941" s="514"/>
      <c r="B941" s="415"/>
      <c r="C941" s="544"/>
      <c r="D941" s="534" t="s">
        <v>205</v>
      </c>
      <c r="E941" s="1780" t="s">
        <v>912</v>
      </c>
      <c r="F941" s="1781"/>
      <c r="G941" s="414" t="s">
        <v>915</v>
      </c>
      <c r="H941" s="524"/>
      <c r="I941" s="525"/>
      <c r="J941" s="537"/>
    </row>
    <row r="942" spans="1:10" ht="11.25" customHeight="1">
      <c r="A942" s="514"/>
      <c r="B942" s="415"/>
      <c r="C942" s="538" t="s">
        <v>174</v>
      </c>
      <c r="D942" s="542"/>
      <c r="E942" s="519"/>
      <c r="F942" s="419"/>
      <c r="G942" s="414"/>
      <c r="H942" s="524"/>
      <c r="I942" s="525"/>
      <c r="J942" s="537"/>
    </row>
    <row r="943" spans="1:10" ht="32.25" customHeight="1">
      <c r="A943" s="514"/>
      <c r="B943" s="415"/>
      <c r="C943" s="545"/>
      <c r="D943" s="534" t="s">
        <v>205</v>
      </c>
      <c r="E943" s="1772" t="s">
        <v>913</v>
      </c>
      <c r="F943" s="1773"/>
      <c r="G943" s="414" t="s">
        <v>915</v>
      </c>
      <c r="H943" s="524"/>
      <c r="I943" s="525"/>
      <c r="J943" s="537"/>
    </row>
    <row r="944" spans="1:10" ht="24.75" customHeight="1">
      <c r="A944" s="514"/>
      <c r="B944" s="415"/>
      <c r="C944" s="543"/>
      <c r="D944" s="534" t="s">
        <v>205</v>
      </c>
      <c r="E944" s="1772" t="s">
        <v>622</v>
      </c>
      <c r="F944" s="1773"/>
      <c r="G944" s="414" t="s">
        <v>915</v>
      </c>
      <c r="H944" s="524"/>
      <c r="I944" s="525"/>
      <c r="J944" s="537"/>
    </row>
    <row r="945" spans="1:10" ht="21.75" customHeight="1">
      <c r="A945" s="514"/>
      <c r="B945" s="415"/>
      <c r="C945" s="543"/>
      <c r="D945" s="534" t="s">
        <v>205</v>
      </c>
      <c r="E945" s="1772" t="s">
        <v>383</v>
      </c>
      <c r="F945" s="1773"/>
      <c r="G945" s="414" t="s">
        <v>915</v>
      </c>
      <c r="H945" s="524"/>
      <c r="I945" s="525"/>
      <c r="J945" s="537"/>
    </row>
    <row r="946" spans="1:10" ht="21.75" customHeight="1">
      <c r="A946" s="514"/>
      <c r="B946" s="415"/>
      <c r="C946" s="545"/>
      <c r="D946" s="546" t="s">
        <v>205</v>
      </c>
      <c r="E946" s="1772" t="s">
        <v>938</v>
      </c>
      <c r="F946" s="1773"/>
      <c r="G946" s="414" t="s">
        <v>915</v>
      </c>
      <c r="H946" s="524"/>
      <c r="I946" s="525"/>
      <c r="J946" s="537"/>
    </row>
    <row r="947" spans="1:10" ht="21.75" customHeight="1">
      <c r="A947" s="514"/>
      <c r="B947" s="415"/>
      <c r="C947" s="545"/>
      <c r="D947" s="452"/>
      <c r="E947" s="534" t="s">
        <v>886</v>
      </c>
      <c r="F947" s="461" t="s">
        <v>119</v>
      </c>
      <c r="G947" s="414" t="s">
        <v>915</v>
      </c>
      <c r="H947" s="524"/>
      <c r="I947" s="525"/>
      <c r="J947" s="537"/>
    </row>
    <row r="948" spans="1:10" ht="21.75" customHeight="1">
      <c r="A948" s="514"/>
      <c r="B948" s="415"/>
      <c r="C948" s="545"/>
      <c r="D948" s="452"/>
      <c r="E948" s="534" t="s">
        <v>886</v>
      </c>
      <c r="F948" s="461" t="s">
        <v>127</v>
      </c>
      <c r="G948" s="414" t="s">
        <v>915</v>
      </c>
      <c r="H948" s="524"/>
      <c r="I948" s="525"/>
      <c r="J948" s="537"/>
    </row>
    <row r="949" spans="1:10" ht="21.75" customHeight="1">
      <c r="A949" s="514"/>
      <c r="B949" s="415"/>
      <c r="C949" s="547"/>
      <c r="D949" s="527"/>
      <c r="E949" s="534" t="s">
        <v>886</v>
      </c>
      <c r="F949" s="462" t="s">
        <v>939</v>
      </c>
      <c r="G949" s="414" t="s">
        <v>915</v>
      </c>
      <c r="H949" s="524"/>
      <c r="I949" s="525"/>
      <c r="J949" s="537"/>
    </row>
    <row r="950" spans="1:10" ht="11.25" customHeight="1">
      <c r="A950" s="514"/>
      <c r="B950" s="415"/>
      <c r="C950" s="538" t="s">
        <v>701</v>
      </c>
      <c r="D950" s="542"/>
      <c r="E950" s="519"/>
      <c r="F950" s="419"/>
      <c r="G950" s="414"/>
      <c r="H950" s="524"/>
      <c r="I950" s="525"/>
      <c r="J950" s="537"/>
    </row>
    <row r="951" spans="1:10" ht="24.75" customHeight="1">
      <c r="A951" s="514"/>
      <c r="B951" s="415"/>
      <c r="C951" s="543"/>
      <c r="D951" s="534" t="s">
        <v>205</v>
      </c>
      <c r="E951" s="1774" t="s">
        <v>914</v>
      </c>
      <c r="F951" s="1775"/>
      <c r="G951" s="414" t="s">
        <v>915</v>
      </c>
      <c r="H951" s="524"/>
      <c r="I951" s="525"/>
      <c r="J951" s="537"/>
    </row>
    <row r="952" spans="1:10" ht="20.25" customHeight="1">
      <c r="A952" s="514"/>
      <c r="B952" s="415"/>
      <c r="C952" s="543"/>
      <c r="D952" s="548" t="s">
        <v>205</v>
      </c>
      <c r="E952" s="1776" t="s">
        <v>228</v>
      </c>
      <c r="F952" s="1777"/>
      <c r="G952" s="549" t="s">
        <v>915</v>
      </c>
      <c r="H952" s="550"/>
      <c r="I952" s="551"/>
      <c r="J952" s="552"/>
    </row>
    <row r="953" spans="1:10">
      <c r="A953" s="553"/>
      <c r="B953" s="553"/>
      <c r="C953" s="553"/>
      <c r="D953" s="554"/>
    </row>
    <row r="954" spans="1:10">
      <c r="H954" s="1770" t="s">
        <v>254</v>
      </c>
      <c r="I954" s="1770"/>
      <c r="J954" s="1771"/>
    </row>
    <row r="955" spans="1:10">
      <c r="H955" s="1770"/>
      <c r="I955" s="1770"/>
      <c r="J955" s="1771"/>
    </row>
  </sheetData>
  <mergeCells count="63">
    <mergeCell ref="A1:C1"/>
    <mergeCell ref="I5:J5"/>
    <mergeCell ref="D55:F55"/>
    <mergeCell ref="D461:F461"/>
    <mergeCell ref="D512:F512"/>
    <mergeCell ref="J132:J135"/>
    <mergeCell ref="E646:F646"/>
    <mergeCell ref="G5:G6"/>
    <mergeCell ref="H5:H6"/>
    <mergeCell ref="H132:H135"/>
    <mergeCell ref="I132:I135"/>
    <mergeCell ref="A5:F6"/>
    <mergeCell ref="E647:F647"/>
    <mergeCell ref="E648:F648"/>
    <mergeCell ref="E650:F650"/>
    <mergeCell ref="E652:F652"/>
    <mergeCell ref="E654:F654"/>
    <mergeCell ref="E656:F656"/>
    <mergeCell ref="E657:F657"/>
    <mergeCell ref="E658:F658"/>
    <mergeCell ref="E659:F659"/>
    <mergeCell ref="E660:F660"/>
    <mergeCell ref="D686:F686"/>
    <mergeCell ref="D693:F693"/>
    <mergeCell ref="E694:F694"/>
    <mergeCell ref="D714:F714"/>
    <mergeCell ref="D715:F715"/>
    <mergeCell ref="E815:F815"/>
    <mergeCell ref="E838:F838"/>
    <mergeCell ref="D911:F911"/>
    <mergeCell ref="D912:F912"/>
    <mergeCell ref="E760:F760"/>
    <mergeCell ref="E761:F761"/>
    <mergeCell ref="E762:F762"/>
    <mergeCell ref="E763:F763"/>
    <mergeCell ref="E764:F764"/>
    <mergeCell ref="E765:F765"/>
    <mergeCell ref="E944:F944"/>
    <mergeCell ref="E928:F928"/>
    <mergeCell ref="E930:F930"/>
    <mergeCell ref="E932:F932"/>
    <mergeCell ref="E935:F935"/>
    <mergeCell ref="E937:F937"/>
    <mergeCell ref="E939:F939"/>
    <mergeCell ref="E940:F940"/>
    <mergeCell ref="E941:F941"/>
    <mergeCell ref="E943:F943"/>
    <mergeCell ref="E922:F922"/>
    <mergeCell ref="E923:F923"/>
    <mergeCell ref="E924:F924"/>
    <mergeCell ref="E926:F926"/>
    <mergeCell ref="E927:F927"/>
    <mergeCell ref="E914:F914"/>
    <mergeCell ref="E916:F916"/>
    <mergeCell ref="E917:F917"/>
    <mergeCell ref="E920:F920"/>
    <mergeCell ref="E921:F921"/>
    <mergeCell ref="H954:I955"/>
    <mergeCell ref="J954:J955"/>
    <mergeCell ref="E945:F945"/>
    <mergeCell ref="E946:F946"/>
    <mergeCell ref="E951:F951"/>
    <mergeCell ref="E952:F952"/>
  </mergeCells>
  <phoneticPr fontId="31"/>
  <pageMargins left="0.84276960784313726" right="0.23622047244094488" top="0.74803149606299213" bottom="0.74803149606299213" header="0.31496062992125984" footer="0.31496062992125984"/>
  <pageSetup paperSize="8" fitToHeight="0" orientation="portrait" r:id="rId1"/>
  <rowBreaks count="6" manualBreakCount="6">
    <brk id="141" max="9" man="1"/>
    <brk id="507" max="9" man="1"/>
    <brk id="581" max="9" man="1"/>
    <brk id="652" max="9" man="1"/>
    <brk id="702" max="9" man="1"/>
    <brk id="90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7"/>
  <sheetViews>
    <sheetView view="pageBreakPreview" zoomScaleNormal="100" zoomScaleSheetLayoutView="100" workbookViewId="0">
      <selection activeCell="K12" sqref="K12"/>
    </sheetView>
  </sheetViews>
  <sheetFormatPr defaultColWidth="9" defaultRowHeight="12.75"/>
  <cols>
    <col min="1" max="1" width="3.875" style="66" customWidth="1"/>
    <col min="2" max="2" width="3.25" style="66" customWidth="1"/>
    <col min="3" max="3" width="1.875" style="66" customWidth="1"/>
    <col min="4" max="4" width="23.625" style="66" customWidth="1"/>
    <col min="5" max="5" width="15" style="66" customWidth="1"/>
    <col min="6" max="10" width="11.625" style="66" customWidth="1"/>
    <col min="11" max="11" width="25.25" style="66" customWidth="1"/>
    <col min="12" max="16384" width="9" style="66"/>
  </cols>
  <sheetData>
    <row r="1" spans="2:17" s="63" customFormat="1" ht="26.25" customHeight="1">
      <c r="B1" s="58" t="s">
        <v>1445</v>
      </c>
      <c r="C1" s="59"/>
      <c r="D1" s="60"/>
      <c r="E1" s="60"/>
      <c r="F1" s="60"/>
      <c r="G1" s="60"/>
      <c r="H1" s="60"/>
      <c r="I1" s="60"/>
      <c r="J1" s="60"/>
      <c r="K1" s="61"/>
      <c r="L1" s="62"/>
      <c r="M1" s="62"/>
      <c r="N1" s="62"/>
      <c r="O1" s="62"/>
    </row>
    <row r="2" spans="2:17" s="63" customFormat="1" ht="27.75" customHeight="1">
      <c r="B2" s="1261" t="s">
        <v>1427</v>
      </c>
      <c r="C2" s="1261"/>
      <c r="D2" s="1261"/>
      <c r="E2" s="1261"/>
      <c r="F2" s="1261"/>
      <c r="G2" s="1261"/>
      <c r="H2" s="1261"/>
      <c r="I2" s="1261"/>
      <c r="J2" s="1261"/>
      <c r="K2" s="1261"/>
      <c r="L2" s="64"/>
      <c r="M2" s="64"/>
      <c r="N2" s="64"/>
      <c r="O2" s="64"/>
      <c r="P2" s="64"/>
      <c r="Q2" s="64"/>
    </row>
    <row r="3" spans="2:17" ht="18" customHeight="1">
      <c r="B3" s="65"/>
      <c r="C3" s="65"/>
      <c r="D3" s="65"/>
      <c r="E3" s="65"/>
      <c r="F3" s="65"/>
      <c r="G3" s="65"/>
      <c r="H3" s="65"/>
      <c r="I3" s="65"/>
      <c r="J3" s="65"/>
      <c r="K3" s="65"/>
    </row>
    <row r="4" spans="2:17" ht="18" customHeight="1" thickBot="1">
      <c r="B4" s="1262" t="s">
        <v>945</v>
      </c>
      <c r="C4" s="1263"/>
      <c r="D4" s="1263"/>
      <c r="E4" s="1263"/>
      <c r="F4" s="65"/>
      <c r="G4" s="65"/>
      <c r="H4" s="65"/>
      <c r="I4" s="65"/>
      <c r="J4" s="65"/>
      <c r="K4" s="67" t="s">
        <v>946</v>
      </c>
    </row>
    <row r="5" spans="2:17" s="73" customFormat="1" ht="26.25" customHeight="1">
      <c r="B5" s="1264" t="s">
        <v>947</v>
      </c>
      <c r="C5" s="1294"/>
      <c r="D5" s="1294"/>
      <c r="E5" s="1295"/>
      <c r="F5" s="69" t="s">
        <v>948</v>
      </c>
      <c r="G5" s="69" t="s">
        <v>949</v>
      </c>
      <c r="H5" s="249" t="s">
        <v>950</v>
      </c>
      <c r="I5" s="1098" t="s">
        <v>951</v>
      </c>
      <c r="J5" s="1219" t="s">
        <v>96</v>
      </c>
      <c r="K5" s="72" t="s">
        <v>952</v>
      </c>
    </row>
    <row r="6" spans="2:17" s="73" customFormat="1" ht="18" customHeight="1">
      <c r="B6" s="74"/>
      <c r="C6" s="1296" t="s">
        <v>1313</v>
      </c>
      <c r="D6" s="1297"/>
      <c r="E6" s="1298"/>
      <c r="F6" s="82"/>
      <c r="G6" s="82"/>
      <c r="H6" s="82"/>
      <c r="I6" s="1155"/>
      <c r="J6" s="570"/>
      <c r="K6" s="83"/>
    </row>
    <row r="7" spans="2:17" s="73" customFormat="1" ht="18" customHeight="1">
      <c r="B7" s="107"/>
      <c r="C7" s="1213"/>
      <c r="D7" s="961" t="s">
        <v>1314</v>
      </c>
      <c r="E7" s="1225"/>
      <c r="F7" s="962"/>
      <c r="G7" s="962"/>
      <c r="H7" s="962"/>
      <c r="I7" s="1163"/>
      <c r="J7" s="1161"/>
      <c r="K7" s="963"/>
    </row>
    <row r="8" spans="2:17" s="73" customFormat="1" ht="18" customHeight="1">
      <c r="B8" s="77"/>
      <c r="C8" s="78"/>
      <c r="D8" s="1299" t="s">
        <v>1465</v>
      </c>
      <c r="E8" s="1300"/>
      <c r="F8" s="959"/>
      <c r="G8" s="959"/>
      <c r="H8" s="959"/>
      <c r="I8" s="1154"/>
      <c r="J8" s="1148"/>
      <c r="K8" s="960"/>
    </row>
    <row r="9" spans="2:17" s="73" customFormat="1" ht="18" customHeight="1">
      <c r="B9" s="77"/>
      <c r="C9" s="81"/>
      <c r="D9" s="1285" t="s">
        <v>955</v>
      </c>
      <c r="E9" s="1286"/>
      <c r="F9" s="75"/>
      <c r="G9" s="75"/>
      <c r="H9" s="75"/>
      <c r="I9" s="1164"/>
      <c r="J9" s="1162"/>
      <c r="K9" s="76"/>
    </row>
    <row r="10" spans="2:17" s="73" customFormat="1" ht="18" customHeight="1">
      <c r="B10" s="1279"/>
      <c r="C10" s="1287" t="s">
        <v>1315</v>
      </c>
      <c r="D10" s="1288"/>
      <c r="E10" s="1289"/>
      <c r="F10" s="85"/>
      <c r="G10" s="85"/>
      <c r="H10" s="85"/>
      <c r="I10" s="1156"/>
      <c r="J10" s="51"/>
      <c r="K10" s="87"/>
    </row>
    <row r="11" spans="2:17" s="73" customFormat="1" ht="18" customHeight="1">
      <c r="B11" s="1279"/>
      <c r="C11" s="1290"/>
      <c r="D11" s="1214" t="s">
        <v>1042</v>
      </c>
      <c r="E11" s="964"/>
      <c r="F11" s="962"/>
      <c r="G11" s="962"/>
      <c r="H11" s="962"/>
      <c r="I11" s="1163"/>
      <c r="J11" s="1161"/>
      <c r="K11" s="963"/>
    </row>
    <row r="12" spans="2:17" s="73" customFormat="1" ht="18" customHeight="1">
      <c r="B12" s="1279"/>
      <c r="C12" s="1290"/>
      <c r="D12" s="1215" t="s">
        <v>1043</v>
      </c>
      <c r="E12" s="965"/>
      <c r="F12" s="959"/>
      <c r="G12" s="959"/>
      <c r="H12" s="959"/>
      <c r="I12" s="1154"/>
      <c r="J12" s="1148"/>
      <c r="K12" s="960"/>
    </row>
    <row r="13" spans="2:17" s="73" customFormat="1" ht="18" customHeight="1">
      <c r="B13" s="1279"/>
      <c r="C13" s="1290"/>
      <c r="D13" s="1215" t="s">
        <v>1044</v>
      </c>
      <c r="E13" s="965"/>
      <c r="F13" s="959"/>
      <c r="G13" s="959"/>
      <c r="H13" s="959"/>
      <c r="I13" s="1154"/>
      <c r="J13" s="1148"/>
      <c r="K13" s="960"/>
    </row>
    <row r="14" spans="2:17" s="73" customFormat="1" ht="18" customHeight="1">
      <c r="B14" s="562"/>
      <c r="C14" s="75"/>
      <c r="D14" s="1211" t="s">
        <v>1317</v>
      </c>
      <c r="E14" s="102"/>
      <c r="F14" s="14"/>
      <c r="G14" s="75"/>
      <c r="H14" s="75"/>
      <c r="I14" s="1164"/>
      <c r="J14" s="1162"/>
      <c r="K14" s="76"/>
    </row>
    <row r="15" spans="2:17" s="73" customFormat="1" ht="18" customHeight="1">
      <c r="B15" s="562"/>
      <c r="C15" s="1291" t="s">
        <v>1484</v>
      </c>
      <c r="D15" s="1292"/>
      <c r="E15" s="1293"/>
      <c r="F15" s="13"/>
      <c r="G15" s="82"/>
      <c r="H15" s="82"/>
      <c r="I15" s="1155"/>
      <c r="J15" s="570"/>
      <c r="K15" s="83"/>
    </row>
    <row r="16" spans="2:17" s="73" customFormat="1" ht="18" customHeight="1">
      <c r="B16" s="562"/>
      <c r="C16" s="82"/>
      <c r="D16" s="1214" t="s">
        <v>1316</v>
      </c>
      <c r="E16" s="964"/>
      <c r="F16" s="962"/>
      <c r="G16" s="962"/>
      <c r="H16" s="962"/>
      <c r="I16" s="1163"/>
      <c r="J16" s="1161"/>
      <c r="K16" s="963"/>
    </row>
    <row r="17" spans="2:12" s="73" customFormat="1" ht="18" customHeight="1" thickBot="1">
      <c r="B17" s="562"/>
      <c r="C17" s="82"/>
      <c r="D17" s="1213" t="s">
        <v>1317</v>
      </c>
      <c r="E17" s="1203"/>
      <c r="F17" s="82"/>
      <c r="G17" s="82"/>
      <c r="H17" s="82"/>
      <c r="I17" s="1155"/>
      <c r="J17" s="570"/>
      <c r="K17" s="83"/>
    </row>
    <row r="18" spans="2:12" s="73" customFormat="1" ht="18" customHeight="1" thickBot="1">
      <c r="B18" s="1274" t="s">
        <v>1394</v>
      </c>
      <c r="C18" s="1275"/>
      <c r="D18" s="1275"/>
      <c r="E18" s="1276"/>
      <c r="F18" s="88"/>
      <c r="G18" s="88"/>
      <c r="H18" s="88"/>
      <c r="I18" s="88"/>
      <c r="J18" s="1201"/>
      <c r="K18" s="1200" t="s">
        <v>1474</v>
      </c>
    </row>
    <row r="19" spans="2:12" s="90" customFormat="1" ht="18" customHeight="1">
      <c r="B19" s="91"/>
      <c r="C19" s="91"/>
      <c r="D19" s="91"/>
      <c r="E19" s="92"/>
      <c r="F19" s="93"/>
      <c r="G19" s="93"/>
      <c r="H19" s="93"/>
      <c r="I19" s="84"/>
      <c r="J19" s="84"/>
      <c r="K19" s="68"/>
    </row>
    <row r="20" spans="2:12" s="94" customFormat="1" ht="36" customHeight="1">
      <c r="B20" s="95"/>
      <c r="C20" s="95"/>
      <c r="D20" s="95"/>
      <c r="E20" s="95"/>
      <c r="F20" s="95"/>
      <c r="G20" s="95"/>
      <c r="H20" s="95"/>
      <c r="I20" s="95"/>
      <c r="J20" s="567" t="s">
        <v>1311</v>
      </c>
      <c r="K20" s="568"/>
    </row>
    <row r="21" spans="2:12" s="90" customFormat="1" ht="17.100000000000001" customHeight="1">
      <c r="B21" s="96" t="s">
        <v>956</v>
      </c>
      <c r="C21" s="1277" t="s">
        <v>957</v>
      </c>
      <c r="D21" s="1283"/>
      <c r="E21" s="1283"/>
      <c r="F21" s="1283"/>
      <c r="G21" s="1283"/>
      <c r="H21" s="165"/>
      <c r="I21" s="97"/>
      <c r="J21" s="97"/>
      <c r="K21" s="97"/>
      <c r="L21" s="97"/>
    </row>
    <row r="22" spans="2:12" s="90" customFormat="1" ht="17.100000000000001" customHeight="1">
      <c r="B22" s="98" t="s">
        <v>956</v>
      </c>
      <c r="C22" s="1278" t="s">
        <v>25</v>
      </c>
      <c r="D22" s="1283"/>
      <c r="E22" s="1283"/>
      <c r="F22" s="1283"/>
      <c r="G22" s="1283"/>
      <c r="H22" s="164"/>
      <c r="I22" s="99"/>
      <c r="J22" s="99"/>
      <c r="K22" s="99"/>
      <c r="L22" s="99"/>
    </row>
    <row r="23" spans="2:12" s="90" customFormat="1" ht="17.100000000000001" customHeight="1">
      <c r="B23" s="98" t="s">
        <v>956</v>
      </c>
      <c r="C23" s="1278" t="s">
        <v>208</v>
      </c>
      <c r="D23" s="1283"/>
      <c r="E23" s="1283"/>
      <c r="F23" s="1283"/>
      <c r="G23" s="1283"/>
      <c r="H23" s="99"/>
      <c r="I23" s="99"/>
      <c r="J23" s="99"/>
      <c r="K23" s="99"/>
      <c r="L23" s="99"/>
    </row>
    <row r="24" spans="2:12" s="90" customFormat="1" ht="17.100000000000001" customHeight="1">
      <c r="B24" s="98" t="s">
        <v>956</v>
      </c>
      <c r="C24" s="1278" t="s">
        <v>958</v>
      </c>
      <c r="D24" s="1283"/>
      <c r="E24" s="1283"/>
      <c r="F24" s="1283"/>
      <c r="G24" s="1283"/>
      <c r="H24" s="1283"/>
      <c r="I24" s="99"/>
      <c r="J24" s="99"/>
      <c r="K24" s="99"/>
      <c r="L24" s="99"/>
    </row>
    <row r="25" spans="2:12" s="90" customFormat="1" ht="17.100000000000001" customHeight="1">
      <c r="B25" s="98" t="s">
        <v>956</v>
      </c>
      <c r="C25" s="1278" t="s">
        <v>959</v>
      </c>
      <c r="D25" s="1283"/>
      <c r="E25" s="1283"/>
      <c r="F25" s="1283"/>
      <c r="G25" s="1283"/>
      <c r="H25" s="1283"/>
      <c r="I25" s="1283"/>
      <c r="J25" s="99"/>
      <c r="K25" s="99"/>
      <c r="L25" s="99"/>
    </row>
    <row r="26" spans="2:12" s="90" customFormat="1" ht="19.5" customHeight="1">
      <c r="B26" s="98" t="s">
        <v>956</v>
      </c>
      <c r="C26" s="1282" t="s">
        <v>272</v>
      </c>
      <c r="D26" s="1284"/>
      <c r="E26" s="1284"/>
      <c r="F26" s="1284"/>
      <c r="G26" s="1284"/>
      <c r="H26" s="1284"/>
      <c r="I26" s="1284"/>
      <c r="J26" s="1284"/>
      <c r="K26" s="1284"/>
      <c r="L26" s="100"/>
    </row>
    <row r="27" spans="2:12" s="73" customFormat="1" ht="12">
      <c r="B27" s="101"/>
      <c r="C27" s="101"/>
      <c r="D27" s="101"/>
      <c r="E27" s="101"/>
      <c r="F27" s="101"/>
      <c r="G27" s="101"/>
      <c r="H27" s="101"/>
      <c r="I27" s="101"/>
      <c r="J27" s="101"/>
      <c r="K27" s="101"/>
    </row>
  </sheetData>
  <mergeCells count="17">
    <mergeCell ref="B2:K2"/>
    <mergeCell ref="B4:E4"/>
    <mergeCell ref="B5:E5"/>
    <mergeCell ref="C6:E6"/>
    <mergeCell ref="D8:E8"/>
    <mergeCell ref="B18:E18"/>
    <mergeCell ref="C21:G21"/>
    <mergeCell ref="D9:E9"/>
    <mergeCell ref="B10:B13"/>
    <mergeCell ref="C10:E10"/>
    <mergeCell ref="C11:C13"/>
    <mergeCell ref="C15:E15"/>
    <mergeCell ref="C22:G22"/>
    <mergeCell ref="C23:G23"/>
    <mergeCell ref="C24:H24"/>
    <mergeCell ref="C25:I25"/>
    <mergeCell ref="C26:K26"/>
  </mergeCells>
  <phoneticPr fontId="31"/>
  <printOptions horizontalCentered="1"/>
  <pageMargins left="0.78740157480314965" right="0.78740157480314965" top="0.78740157480314965" bottom="0.78740157480314965" header="0.51181102362204722" footer="0.51181102362204722"/>
  <pageSetup paperSize="9" scale="6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6"/>
  <sheetViews>
    <sheetView showGridLines="0" view="pageBreakPreview" zoomScaleNormal="100" zoomScaleSheetLayoutView="100" workbookViewId="0">
      <selection activeCell="K48" sqref="K48"/>
    </sheetView>
  </sheetViews>
  <sheetFormatPr defaultColWidth="9" defaultRowHeight="12.75"/>
  <cols>
    <col min="1" max="1" width="3.875" style="66" customWidth="1"/>
    <col min="2" max="2" width="3.25" style="66" customWidth="1"/>
    <col min="3" max="3" width="25.875" style="66" customWidth="1"/>
    <col min="4" max="4" width="23.625" style="66" customWidth="1"/>
    <col min="5" max="5" width="15" style="66" customWidth="1"/>
    <col min="6" max="10" width="17.625" style="66" customWidth="1"/>
    <col min="11" max="11" width="27.75" style="66" bestFit="1" customWidth="1"/>
    <col min="12" max="16384" width="9" style="66"/>
  </cols>
  <sheetData>
    <row r="1" spans="2:17" s="63" customFormat="1" ht="26.25" customHeight="1">
      <c r="B1" s="58" t="s">
        <v>1446</v>
      </c>
      <c r="C1" s="58"/>
      <c r="D1" s="60"/>
      <c r="E1" s="60"/>
      <c r="F1" s="60"/>
      <c r="G1" s="60"/>
      <c r="H1" s="60"/>
      <c r="I1" s="60"/>
      <c r="J1" s="60"/>
      <c r="K1" s="61"/>
      <c r="L1" s="62"/>
      <c r="M1" s="62"/>
      <c r="N1" s="62"/>
      <c r="O1" s="62"/>
    </row>
    <row r="2" spans="2:17" s="63" customFormat="1" ht="27.75" customHeight="1">
      <c r="B2" s="1261" t="s">
        <v>1428</v>
      </c>
      <c r="C2" s="1261"/>
      <c r="D2" s="1261"/>
      <c r="E2" s="1261"/>
      <c r="F2" s="1261"/>
      <c r="G2" s="1261"/>
      <c r="H2" s="1261"/>
      <c r="I2" s="1261"/>
      <c r="J2" s="1261"/>
      <c r="K2" s="1261"/>
      <c r="L2" s="64"/>
      <c r="M2" s="64"/>
      <c r="N2" s="64"/>
      <c r="O2" s="64"/>
      <c r="P2" s="64"/>
      <c r="Q2" s="64"/>
    </row>
    <row r="3" spans="2:17" ht="18" customHeight="1">
      <c r="B3" s="65"/>
      <c r="C3" s="65"/>
      <c r="D3" s="65"/>
      <c r="E3" s="65"/>
      <c r="F3" s="65"/>
      <c r="G3" s="65"/>
      <c r="H3" s="65"/>
      <c r="I3" s="65"/>
      <c r="J3" s="65"/>
      <c r="K3" s="65"/>
    </row>
    <row r="4" spans="2:17" ht="18" customHeight="1" thickBot="1">
      <c r="B4" s="1262" t="s">
        <v>945</v>
      </c>
      <c r="C4" s="1262"/>
      <c r="D4" s="1263"/>
      <c r="E4" s="1263"/>
      <c r="F4" s="65"/>
      <c r="G4" s="65"/>
      <c r="H4" s="65"/>
      <c r="I4" s="65"/>
      <c r="J4" s="65"/>
      <c r="K4" s="67" t="s">
        <v>946</v>
      </c>
    </row>
    <row r="5" spans="2:17" s="73" customFormat="1" ht="26.25" customHeight="1">
      <c r="B5" s="1264" t="s">
        <v>947</v>
      </c>
      <c r="C5" s="1265"/>
      <c r="D5" s="1265"/>
      <c r="E5" s="1266"/>
      <c r="F5" s="69" t="s">
        <v>948</v>
      </c>
      <c r="G5" s="69" t="s">
        <v>949</v>
      </c>
      <c r="H5" s="249" t="s">
        <v>950</v>
      </c>
      <c r="I5" s="1098" t="s">
        <v>951</v>
      </c>
      <c r="J5" s="1219" t="s">
        <v>96</v>
      </c>
      <c r="K5" s="72" t="s">
        <v>952</v>
      </c>
    </row>
    <row r="6" spans="2:17" s="73" customFormat="1" ht="18" customHeight="1">
      <c r="B6" s="77"/>
      <c r="C6" s="1268" t="s">
        <v>960</v>
      </c>
      <c r="D6" s="1301" t="s">
        <v>966</v>
      </c>
      <c r="E6" s="1302"/>
      <c r="F6" s="959"/>
      <c r="G6" s="959"/>
      <c r="H6" s="959"/>
      <c r="I6" s="1154"/>
      <c r="J6" s="1148"/>
      <c r="K6" s="960"/>
    </row>
    <row r="7" spans="2:17" s="73" customFormat="1" ht="18" customHeight="1">
      <c r="B7" s="77"/>
      <c r="C7" s="1269"/>
      <c r="D7" s="1303" t="s">
        <v>967</v>
      </c>
      <c r="E7" s="1304"/>
      <c r="F7" s="959"/>
      <c r="G7" s="959"/>
      <c r="H7" s="959"/>
      <c r="I7" s="1154"/>
      <c r="J7" s="1148"/>
      <c r="K7" s="960"/>
    </row>
    <row r="8" spans="2:17" s="73" customFormat="1" ht="18" customHeight="1">
      <c r="B8" s="77"/>
      <c r="C8" s="1269"/>
      <c r="D8" s="968" t="s">
        <v>968</v>
      </c>
      <c r="E8" s="1216"/>
      <c r="F8" s="959"/>
      <c r="G8" s="959"/>
      <c r="H8" s="959"/>
      <c r="I8" s="1154"/>
      <c r="J8" s="1148"/>
      <c r="K8" s="960"/>
    </row>
    <row r="9" spans="2:17" s="73" customFormat="1" ht="18" customHeight="1">
      <c r="B9" s="77"/>
      <c r="C9" s="1269"/>
      <c r="D9" s="968" t="s">
        <v>973</v>
      </c>
      <c r="E9" s="1216"/>
      <c r="F9" s="959"/>
      <c r="G9" s="959"/>
      <c r="H9" s="959"/>
      <c r="I9" s="1154"/>
      <c r="J9" s="1148"/>
      <c r="K9" s="960"/>
    </row>
    <row r="10" spans="2:17" s="73" customFormat="1" ht="18" customHeight="1">
      <c r="B10" s="77"/>
      <c r="C10" s="1269"/>
      <c r="D10" s="968" t="s">
        <v>1318</v>
      </c>
      <c r="E10" s="1216"/>
      <c r="F10" s="959"/>
      <c r="G10" s="959"/>
      <c r="H10" s="959"/>
      <c r="I10" s="1154"/>
      <c r="J10" s="1148"/>
      <c r="K10" s="960"/>
    </row>
    <row r="11" spans="2:17" s="73" customFormat="1" ht="18" customHeight="1">
      <c r="B11" s="77"/>
      <c r="C11" s="1269"/>
      <c r="D11" s="1226"/>
      <c r="E11" s="1227"/>
      <c r="F11" s="82"/>
      <c r="G11" s="82"/>
      <c r="H11" s="82"/>
      <c r="I11" s="1155"/>
      <c r="J11" s="570"/>
      <c r="K11" s="83"/>
    </row>
    <row r="12" spans="2:17" s="73" customFormat="1" ht="18" customHeight="1">
      <c r="B12" s="77"/>
      <c r="C12" s="1270"/>
      <c r="D12" s="104"/>
      <c r="E12" s="105" t="s">
        <v>136</v>
      </c>
      <c r="F12" s="85"/>
      <c r="G12" s="85"/>
      <c r="H12" s="85"/>
      <c r="I12" s="1156"/>
      <c r="J12" s="51"/>
      <c r="K12" s="87"/>
    </row>
    <row r="13" spans="2:17" s="73" customFormat="1" ht="18" customHeight="1">
      <c r="B13" s="77"/>
      <c r="C13" s="1268" t="s">
        <v>1045</v>
      </c>
      <c r="D13" s="1301" t="s">
        <v>966</v>
      </c>
      <c r="E13" s="1302"/>
      <c r="F13" s="959"/>
      <c r="G13" s="959"/>
      <c r="H13" s="959"/>
      <c r="I13" s="1154"/>
      <c r="J13" s="1148"/>
      <c r="K13" s="960"/>
    </row>
    <row r="14" spans="2:17" s="73" customFormat="1" ht="18" customHeight="1">
      <c r="B14" s="77"/>
      <c r="C14" s="1269"/>
      <c r="D14" s="1303" t="s">
        <v>967</v>
      </c>
      <c r="E14" s="1304"/>
      <c r="F14" s="959"/>
      <c r="G14" s="959"/>
      <c r="H14" s="959"/>
      <c r="I14" s="1154"/>
      <c r="J14" s="1148"/>
      <c r="K14" s="960"/>
    </row>
    <row r="15" spans="2:17" s="73" customFormat="1" ht="18" customHeight="1">
      <c r="B15" s="77"/>
      <c r="C15" s="1269"/>
      <c r="D15" s="968" t="s">
        <v>968</v>
      </c>
      <c r="E15" s="1216"/>
      <c r="F15" s="959"/>
      <c r="G15" s="959"/>
      <c r="H15" s="959"/>
      <c r="I15" s="1154"/>
      <c r="J15" s="1148"/>
      <c r="K15" s="960"/>
    </row>
    <row r="16" spans="2:17" s="73" customFormat="1" ht="18" customHeight="1">
      <c r="B16" s="77"/>
      <c r="C16" s="1269"/>
      <c r="D16" s="968" t="s">
        <v>973</v>
      </c>
      <c r="E16" s="1216"/>
      <c r="F16" s="959"/>
      <c r="G16" s="959"/>
      <c r="H16" s="959"/>
      <c r="I16" s="1154"/>
      <c r="J16" s="1148"/>
      <c r="K16" s="960"/>
    </row>
    <row r="17" spans="2:11" s="73" customFormat="1" ht="18" customHeight="1">
      <c r="B17" s="77"/>
      <c r="C17" s="1269"/>
      <c r="D17" s="968" t="s">
        <v>1318</v>
      </c>
      <c r="E17" s="1216"/>
      <c r="F17" s="959"/>
      <c r="G17" s="959"/>
      <c r="H17" s="959"/>
      <c r="I17" s="1154"/>
      <c r="J17" s="1148"/>
      <c r="K17" s="960"/>
    </row>
    <row r="18" spans="2:11" s="73" customFormat="1" ht="18" customHeight="1">
      <c r="B18" s="77"/>
      <c r="C18" s="1269"/>
      <c r="D18" s="1211"/>
      <c r="E18" s="1212"/>
      <c r="F18" s="82"/>
      <c r="G18" s="82"/>
      <c r="H18" s="82"/>
      <c r="I18" s="1155"/>
      <c r="J18" s="570"/>
      <c r="K18" s="83"/>
    </row>
    <row r="19" spans="2:11" s="73" customFormat="1" ht="18" customHeight="1">
      <c r="B19" s="77"/>
      <c r="C19" s="1270"/>
      <c r="D19" s="104"/>
      <c r="E19" s="105" t="s">
        <v>136</v>
      </c>
      <c r="F19" s="85"/>
      <c r="G19" s="85"/>
      <c r="H19" s="85"/>
      <c r="I19" s="1156"/>
      <c r="J19" s="51"/>
      <c r="K19" s="87"/>
    </row>
    <row r="20" spans="2:11" s="73" customFormat="1" ht="18" customHeight="1">
      <c r="B20" s="77"/>
      <c r="C20" s="1268" t="s">
        <v>963</v>
      </c>
      <c r="D20" s="1301" t="s">
        <v>966</v>
      </c>
      <c r="E20" s="1302"/>
      <c r="F20" s="959"/>
      <c r="G20" s="959"/>
      <c r="H20" s="959"/>
      <c r="I20" s="1154"/>
      <c r="J20" s="1148"/>
      <c r="K20" s="960"/>
    </row>
    <row r="21" spans="2:11" s="73" customFormat="1" ht="18" customHeight="1">
      <c r="B21" s="77"/>
      <c r="C21" s="1269"/>
      <c r="D21" s="1303" t="s">
        <v>967</v>
      </c>
      <c r="E21" s="1304"/>
      <c r="F21" s="959"/>
      <c r="G21" s="959"/>
      <c r="H21" s="959"/>
      <c r="I21" s="1154"/>
      <c r="J21" s="1148"/>
      <c r="K21" s="960"/>
    </row>
    <row r="22" spans="2:11" s="73" customFormat="1" ht="18" customHeight="1">
      <c r="B22" s="77"/>
      <c r="C22" s="1269"/>
      <c r="D22" s="968" t="s">
        <v>968</v>
      </c>
      <c r="E22" s="1216"/>
      <c r="F22" s="959"/>
      <c r="G22" s="959"/>
      <c r="H22" s="959"/>
      <c r="I22" s="1154"/>
      <c r="J22" s="1148"/>
      <c r="K22" s="960"/>
    </row>
    <row r="23" spans="2:11" s="73" customFormat="1" ht="18" customHeight="1">
      <c r="B23" s="77"/>
      <c r="C23" s="1269"/>
      <c r="D23" s="968" t="s">
        <v>973</v>
      </c>
      <c r="E23" s="1216"/>
      <c r="F23" s="959"/>
      <c r="G23" s="959"/>
      <c r="H23" s="959"/>
      <c r="I23" s="1154"/>
      <c r="J23" s="1148"/>
      <c r="K23" s="960"/>
    </row>
    <row r="24" spans="2:11" s="73" customFormat="1" ht="18" customHeight="1">
      <c r="B24" s="77"/>
      <c r="C24" s="1269"/>
      <c r="D24" s="968" t="s">
        <v>1318</v>
      </c>
      <c r="E24" s="1216"/>
      <c r="F24" s="959"/>
      <c r="G24" s="959"/>
      <c r="H24" s="959"/>
      <c r="I24" s="1154"/>
      <c r="J24" s="1148"/>
      <c r="K24" s="960"/>
    </row>
    <row r="25" spans="2:11" s="73" customFormat="1" ht="18" customHeight="1">
      <c r="B25" s="77"/>
      <c r="C25" s="1269"/>
      <c r="D25" s="1211"/>
      <c r="E25" s="1212"/>
      <c r="F25" s="82"/>
      <c r="G25" s="82"/>
      <c r="H25" s="82"/>
      <c r="I25" s="1155"/>
      <c r="J25" s="570"/>
      <c r="K25" s="83"/>
    </row>
    <row r="26" spans="2:11" s="73" customFormat="1" ht="18" customHeight="1">
      <c r="B26" s="77"/>
      <c r="C26" s="1270"/>
      <c r="D26" s="104"/>
      <c r="E26" s="105" t="s">
        <v>136</v>
      </c>
      <c r="F26" s="85"/>
      <c r="G26" s="85"/>
      <c r="H26" s="85"/>
      <c r="I26" s="1156"/>
      <c r="J26" s="51"/>
      <c r="K26" s="87"/>
    </row>
    <row r="27" spans="2:11" s="73" customFormat="1" ht="18" customHeight="1">
      <c r="B27" s="77"/>
      <c r="C27" s="1268" t="s">
        <v>969</v>
      </c>
      <c r="D27" s="1301" t="s">
        <v>966</v>
      </c>
      <c r="E27" s="1302"/>
      <c r="F27" s="959"/>
      <c r="G27" s="959"/>
      <c r="H27" s="959"/>
      <c r="I27" s="1154"/>
      <c r="J27" s="1148"/>
      <c r="K27" s="960"/>
    </row>
    <row r="28" spans="2:11" s="73" customFormat="1" ht="18" customHeight="1">
      <c r="B28" s="77"/>
      <c r="C28" s="1269"/>
      <c r="D28" s="1303" t="s">
        <v>967</v>
      </c>
      <c r="E28" s="1304"/>
      <c r="F28" s="959"/>
      <c r="G28" s="959"/>
      <c r="H28" s="959"/>
      <c r="I28" s="1154"/>
      <c r="J28" s="1148"/>
      <c r="K28" s="960"/>
    </row>
    <row r="29" spans="2:11" s="73" customFormat="1" ht="18" customHeight="1">
      <c r="B29" s="77"/>
      <c r="C29" s="1269"/>
      <c r="D29" s="968" t="s">
        <v>968</v>
      </c>
      <c r="E29" s="1216"/>
      <c r="F29" s="959"/>
      <c r="G29" s="959"/>
      <c r="H29" s="959"/>
      <c r="I29" s="1154"/>
      <c r="J29" s="1148"/>
      <c r="K29" s="960"/>
    </row>
    <row r="30" spans="2:11" s="73" customFormat="1" ht="18" customHeight="1">
      <c r="B30" s="77"/>
      <c r="C30" s="1269"/>
      <c r="D30" s="968" t="s">
        <v>973</v>
      </c>
      <c r="E30" s="1216"/>
      <c r="F30" s="959"/>
      <c r="G30" s="959"/>
      <c r="H30" s="959"/>
      <c r="I30" s="1154"/>
      <c r="J30" s="1148"/>
      <c r="K30" s="960"/>
    </row>
    <row r="31" spans="2:11" s="73" customFormat="1" ht="18" customHeight="1">
      <c r="B31" s="77"/>
      <c r="C31" s="1269"/>
      <c r="D31" s="968" t="s">
        <v>1318</v>
      </c>
      <c r="E31" s="1216"/>
      <c r="F31" s="959"/>
      <c r="G31" s="959"/>
      <c r="H31" s="959"/>
      <c r="I31" s="1154"/>
      <c r="J31" s="1148"/>
      <c r="K31" s="960"/>
    </row>
    <row r="32" spans="2:11" s="73" customFormat="1" ht="18" customHeight="1">
      <c r="B32" s="77"/>
      <c r="C32" s="1269"/>
      <c r="D32" s="1211"/>
      <c r="E32" s="1212"/>
      <c r="F32" s="82"/>
      <c r="G32" s="82"/>
      <c r="H32" s="82"/>
      <c r="I32" s="1155"/>
      <c r="J32" s="570"/>
      <c r="K32" s="83"/>
    </row>
    <row r="33" spans="2:11" s="73" customFormat="1" ht="18" customHeight="1">
      <c r="B33" s="77"/>
      <c r="C33" s="1270"/>
      <c r="D33" s="104"/>
      <c r="E33" s="105" t="s">
        <v>136</v>
      </c>
      <c r="F33" s="85"/>
      <c r="G33" s="85"/>
      <c r="H33" s="85"/>
      <c r="I33" s="1156"/>
      <c r="J33" s="51"/>
      <c r="K33" s="87"/>
    </row>
    <row r="34" spans="2:11" s="73" customFormat="1" ht="18" customHeight="1">
      <c r="B34" s="77"/>
      <c r="C34" s="1268" t="s">
        <v>964</v>
      </c>
      <c r="D34" s="1301" t="s">
        <v>966</v>
      </c>
      <c r="E34" s="1302"/>
      <c r="F34" s="959"/>
      <c r="G34" s="959"/>
      <c r="H34" s="959"/>
      <c r="I34" s="1154"/>
      <c r="J34" s="1148"/>
      <c r="K34" s="960"/>
    </row>
    <row r="35" spans="2:11" s="73" customFormat="1" ht="18" customHeight="1">
      <c r="B35" s="77"/>
      <c r="C35" s="1269"/>
      <c r="D35" s="1303" t="s">
        <v>967</v>
      </c>
      <c r="E35" s="1304"/>
      <c r="F35" s="959"/>
      <c r="G35" s="959"/>
      <c r="H35" s="959"/>
      <c r="I35" s="1154"/>
      <c r="J35" s="1148"/>
      <c r="K35" s="960"/>
    </row>
    <row r="36" spans="2:11" s="73" customFormat="1" ht="18" customHeight="1">
      <c r="B36" s="77"/>
      <c r="C36" s="1269"/>
      <c r="D36" s="968" t="s">
        <v>968</v>
      </c>
      <c r="E36" s="1216"/>
      <c r="F36" s="959"/>
      <c r="G36" s="959"/>
      <c r="H36" s="959"/>
      <c r="I36" s="1154"/>
      <c r="J36" s="1148"/>
      <c r="K36" s="960"/>
    </row>
    <row r="37" spans="2:11" s="73" customFormat="1" ht="18" customHeight="1">
      <c r="B37" s="77"/>
      <c r="C37" s="1269"/>
      <c r="D37" s="968" t="s">
        <v>973</v>
      </c>
      <c r="E37" s="1216"/>
      <c r="F37" s="959"/>
      <c r="G37" s="959"/>
      <c r="H37" s="959"/>
      <c r="I37" s="1154"/>
      <c r="J37" s="1148"/>
      <c r="K37" s="960"/>
    </row>
    <row r="38" spans="2:11" s="73" customFormat="1" ht="18" customHeight="1">
      <c r="B38" s="77"/>
      <c r="C38" s="1269"/>
      <c r="D38" s="968" t="s">
        <v>1318</v>
      </c>
      <c r="E38" s="1216"/>
      <c r="F38" s="959"/>
      <c r="G38" s="959"/>
      <c r="H38" s="959"/>
      <c r="I38" s="1154"/>
      <c r="J38" s="1148"/>
      <c r="K38" s="960"/>
    </row>
    <row r="39" spans="2:11" s="73" customFormat="1" ht="18" customHeight="1">
      <c r="B39" s="77"/>
      <c r="C39" s="1269"/>
      <c r="D39" s="1211"/>
      <c r="E39" s="1212"/>
      <c r="F39" s="82"/>
      <c r="G39" s="82"/>
      <c r="H39" s="82"/>
      <c r="I39" s="1155"/>
      <c r="J39" s="570"/>
      <c r="K39" s="83"/>
    </row>
    <row r="40" spans="2:11" s="73" customFormat="1" ht="18" customHeight="1">
      <c r="B40" s="77"/>
      <c r="C40" s="1270"/>
      <c r="D40" s="104"/>
      <c r="E40" s="105" t="s">
        <v>136</v>
      </c>
      <c r="F40" s="85"/>
      <c r="G40" s="85"/>
      <c r="H40" s="85"/>
      <c r="I40" s="1156"/>
      <c r="J40" s="51"/>
      <c r="K40" s="87"/>
    </row>
    <row r="41" spans="2:11" s="73" customFormat="1" ht="18" customHeight="1">
      <c r="B41" s="1279"/>
      <c r="C41" s="1268" t="s">
        <v>140</v>
      </c>
      <c r="D41" s="1306" t="s">
        <v>970</v>
      </c>
      <c r="E41" s="1307"/>
      <c r="F41" s="959"/>
      <c r="G41" s="959"/>
      <c r="H41" s="959"/>
      <c r="I41" s="1154"/>
      <c r="J41" s="1148"/>
      <c r="K41" s="960"/>
    </row>
    <row r="42" spans="2:11" s="73" customFormat="1" ht="18" customHeight="1">
      <c r="B42" s="1279"/>
      <c r="C42" s="1269"/>
      <c r="D42" s="1215" t="s">
        <v>1319</v>
      </c>
      <c r="E42" s="965"/>
      <c r="F42" s="959"/>
      <c r="G42" s="959"/>
      <c r="H42" s="959"/>
      <c r="I42" s="1154"/>
      <c r="J42" s="1148"/>
      <c r="K42" s="960"/>
    </row>
    <row r="43" spans="2:11" s="73" customFormat="1" ht="18" customHeight="1">
      <c r="B43" s="1279"/>
      <c r="C43" s="1269"/>
      <c r="D43" s="968" t="s">
        <v>1318</v>
      </c>
      <c r="E43" s="1216"/>
      <c r="F43" s="959"/>
      <c r="G43" s="959"/>
      <c r="H43" s="959"/>
      <c r="I43" s="1154"/>
      <c r="J43" s="1148"/>
      <c r="K43" s="960"/>
    </row>
    <row r="44" spans="2:11" s="73" customFormat="1" ht="18" customHeight="1">
      <c r="B44" s="1279"/>
      <c r="C44" s="1269"/>
      <c r="D44" s="1215" t="s">
        <v>1320</v>
      </c>
      <c r="E44" s="965"/>
      <c r="F44" s="959"/>
      <c r="G44" s="959"/>
      <c r="H44" s="959"/>
      <c r="I44" s="1154"/>
      <c r="J44" s="1148"/>
      <c r="K44" s="960"/>
    </row>
    <row r="45" spans="2:11" s="73" customFormat="1" ht="18" customHeight="1">
      <c r="B45" s="1279"/>
      <c r="C45" s="1269"/>
      <c r="D45" s="1211"/>
      <c r="E45" s="102"/>
      <c r="F45" s="82"/>
      <c r="G45" s="82"/>
      <c r="H45" s="82"/>
      <c r="I45" s="1155"/>
      <c r="J45" s="570"/>
      <c r="K45" s="83"/>
    </row>
    <row r="46" spans="2:11" s="73" customFormat="1" ht="18" customHeight="1" thickBot="1">
      <c r="B46" s="1279"/>
      <c r="C46" s="1270"/>
      <c r="D46" s="104"/>
      <c r="E46" s="105" t="s">
        <v>136</v>
      </c>
      <c r="F46" s="85"/>
      <c r="G46" s="85"/>
      <c r="H46" s="85"/>
      <c r="I46" s="1156"/>
      <c r="J46" s="51"/>
      <c r="K46" s="87"/>
    </row>
    <row r="47" spans="2:11" s="73" customFormat="1" ht="35.25" customHeight="1" thickBot="1">
      <c r="B47" s="1274" t="s">
        <v>965</v>
      </c>
      <c r="C47" s="1275"/>
      <c r="D47" s="1275"/>
      <c r="E47" s="1276"/>
      <c r="F47" s="88"/>
      <c r="G47" s="88"/>
      <c r="H47" s="88"/>
      <c r="I47" s="88"/>
      <c r="J47" s="1201"/>
      <c r="K47" s="1200" t="s">
        <v>1476</v>
      </c>
    </row>
    <row r="48" spans="2:11" s="90" customFormat="1" ht="18" customHeight="1">
      <c r="B48" s="91"/>
      <c r="C48" s="91"/>
      <c r="D48" s="91"/>
      <c r="E48" s="92"/>
      <c r="F48" s="93"/>
      <c r="G48" s="93"/>
      <c r="H48" s="93"/>
      <c r="I48" s="84"/>
      <c r="J48" s="84"/>
      <c r="K48" s="68"/>
    </row>
    <row r="49" spans="2:12" s="94" customFormat="1" ht="36" customHeight="1">
      <c r="B49" s="95"/>
      <c r="C49" s="95"/>
      <c r="D49" s="95"/>
      <c r="E49" s="95"/>
      <c r="F49" s="95"/>
      <c r="G49" s="95"/>
      <c r="H49" s="95"/>
      <c r="I49" s="95"/>
      <c r="J49" s="567" t="s">
        <v>1312</v>
      </c>
      <c r="K49" s="568"/>
    </row>
    <row r="50" spans="2:12" s="90" customFormat="1" ht="17.100000000000001" customHeight="1">
      <c r="B50" s="96" t="s">
        <v>956</v>
      </c>
      <c r="C50" s="1277" t="s">
        <v>957</v>
      </c>
      <c r="D50" s="1277"/>
      <c r="E50" s="1277"/>
      <c r="F50" s="1277"/>
      <c r="G50" s="1277"/>
      <c r="H50" s="97"/>
      <c r="I50" s="97"/>
      <c r="J50" s="97"/>
      <c r="K50" s="97"/>
      <c r="L50" s="97"/>
    </row>
    <row r="51" spans="2:12" s="90" customFormat="1" ht="17.100000000000001" customHeight="1">
      <c r="B51" s="98" t="s">
        <v>956</v>
      </c>
      <c r="C51" s="1278" t="s">
        <v>25</v>
      </c>
      <c r="D51" s="1278"/>
      <c r="E51" s="1278"/>
      <c r="F51" s="1278"/>
      <c r="G51" s="1278"/>
      <c r="H51" s="99"/>
      <c r="I51" s="99"/>
      <c r="J51" s="99"/>
      <c r="K51" s="99"/>
      <c r="L51" s="99"/>
    </row>
    <row r="52" spans="2:12" s="90" customFormat="1" ht="17.100000000000001" customHeight="1">
      <c r="B52" s="98" t="s">
        <v>956</v>
      </c>
      <c r="C52" s="1278" t="s">
        <v>208</v>
      </c>
      <c r="D52" s="1278"/>
      <c r="E52" s="1278"/>
      <c r="F52" s="1278"/>
      <c r="G52" s="1278"/>
      <c r="H52" s="99"/>
      <c r="I52" s="99"/>
      <c r="J52" s="99"/>
      <c r="K52" s="99"/>
      <c r="L52" s="99"/>
    </row>
    <row r="53" spans="2:12" s="90" customFormat="1" ht="17.100000000000001" customHeight="1">
      <c r="B53" s="98" t="s">
        <v>956</v>
      </c>
      <c r="C53" s="1278" t="s">
        <v>958</v>
      </c>
      <c r="D53" s="1278"/>
      <c r="E53" s="1278"/>
      <c r="F53" s="1278"/>
      <c r="G53" s="1278"/>
      <c r="H53" s="1278"/>
      <c r="I53" s="99"/>
      <c r="J53" s="99"/>
      <c r="K53" s="99"/>
      <c r="L53" s="99"/>
    </row>
    <row r="54" spans="2:12" s="90" customFormat="1" ht="17.100000000000001" customHeight="1">
      <c r="B54" s="98" t="s">
        <v>956</v>
      </c>
      <c r="C54" s="1278" t="s">
        <v>959</v>
      </c>
      <c r="D54" s="1278"/>
      <c r="E54" s="1278"/>
      <c r="F54" s="1278"/>
      <c r="G54" s="1278"/>
      <c r="H54" s="1278"/>
      <c r="I54" s="1278"/>
      <c r="J54" s="99"/>
      <c r="K54" s="99"/>
      <c r="L54" s="99"/>
    </row>
    <row r="55" spans="2:12" s="90" customFormat="1" ht="12">
      <c r="B55" s="98" t="s">
        <v>956</v>
      </c>
      <c r="C55" s="1282" t="s">
        <v>272</v>
      </c>
      <c r="D55" s="1282"/>
      <c r="E55" s="1282"/>
      <c r="F55" s="1282"/>
      <c r="G55" s="1282"/>
      <c r="H55" s="1282"/>
      <c r="I55" s="1282"/>
      <c r="J55" s="1282"/>
      <c r="K55" s="1282"/>
      <c r="L55" s="100"/>
    </row>
    <row r="56" spans="2:12" s="73" customFormat="1" ht="12">
      <c r="B56" s="98"/>
      <c r="C56" s="1305"/>
      <c r="D56" s="1282"/>
      <c r="E56" s="1282"/>
      <c r="F56" s="1282"/>
      <c r="G56" s="1282"/>
      <c r="H56" s="1282"/>
      <c r="I56" s="1282"/>
      <c r="J56" s="1282"/>
      <c r="K56" s="1282"/>
    </row>
  </sheetData>
  <mergeCells count="29">
    <mergeCell ref="C56:K56"/>
    <mergeCell ref="B2:K2"/>
    <mergeCell ref="B4:E4"/>
    <mergeCell ref="B5:E5"/>
    <mergeCell ref="C6:C12"/>
    <mergeCell ref="D6:E6"/>
    <mergeCell ref="D7:E7"/>
    <mergeCell ref="B47:E47"/>
    <mergeCell ref="C50:G50"/>
    <mergeCell ref="C51:G51"/>
    <mergeCell ref="B41:B46"/>
    <mergeCell ref="C41:C46"/>
    <mergeCell ref="D41:E41"/>
    <mergeCell ref="C34:C40"/>
    <mergeCell ref="D34:E34"/>
    <mergeCell ref="D35:E35"/>
    <mergeCell ref="C55:K55"/>
    <mergeCell ref="C13:C19"/>
    <mergeCell ref="D13:E13"/>
    <mergeCell ref="D14:E14"/>
    <mergeCell ref="C20:C26"/>
    <mergeCell ref="D20:E20"/>
    <mergeCell ref="D21:E21"/>
    <mergeCell ref="C27:C33"/>
    <mergeCell ref="D27:E27"/>
    <mergeCell ref="D28:E28"/>
    <mergeCell ref="C52:G52"/>
    <mergeCell ref="C53:H53"/>
    <mergeCell ref="C54:I54"/>
  </mergeCells>
  <phoneticPr fontId="31"/>
  <printOptions horizontalCentered="1"/>
  <pageMargins left="0.78740157480314965" right="0.78740157480314965" top="0.78740157480314965" bottom="0.78740157480314965" header="0.51181102362204722" footer="0.51181102362204722"/>
  <pageSetup paperSize="9" scale="4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8"/>
  <sheetViews>
    <sheetView showGridLines="0" view="pageBreakPreview" topLeftCell="A16" zoomScaleNormal="100" zoomScaleSheetLayoutView="100" workbookViewId="0">
      <selection activeCell="G31" sqref="G31"/>
    </sheetView>
  </sheetViews>
  <sheetFormatPr defaultColWidth="9" defaultRowHeight="12.75"/>
  <cols>
    <col min="1" max="1" width="3.875" style="66" customWidth="1"/>
    <col min="2" max="2" width="3.25" style="66" customWidth="1"/>
    <col min="3" max="3" width="29.875" style="66" customWidth="1"/>
    <col min="4" max="4" width="11.625" style="66" customWidth="1"/>
    <col min="5" max="5" width="15" style="66" customWidth="1"/>
    <col min="6" max="6" width="17.5" style="66" customWidth="1"/>
    <col min="7" max="7" width="32.625" style="66" customWidth="1"/>
    <col min="8" max="16384" width="9" style="66"/>
  </cols>
  <sheetData>
    <row r="1" spans="2:13" s="63" customFormat="1" ht="26.25" customHeight="1">
      <c r="B1" s="58" t="s">
        <v>1402</v>
      </c>
      <c r="C1" s="58"/>
      <c r="D1" s="60"/>
      <c r="E1" s="60"/>
      <c r="F1" s="60"/>
      <c r="G1" s="61"/>
      <c r="H1" s="62"/>
      <c r="I1" s="62"/>
      <c r="J1" s="62"/>
      <c r="K1" s="62"/>
    </row>
    <row r="2" spans="2:13" s="63" customFormat="1" ht="27.75" customHeight="1">
      <c r="B2" s="1261" t="s">
        <v>1429</v>
      </c>
      <c r="C2" s="1261"/>
      <c r="D2" s="1261"/>
      <c r="E2" s="1261"/>
      <c r="F2" s="1261"/>
      <c r="G2" s="1261"/>
      <c r="H2" s="64"/>
      <c r="I2" s="64"/>
      <c r="J2" s="64"/>
      <c r="K2" s="64"/>
      <c r="L2" s="64"/>
      <c r="M2" s="64"/>
    </row>
    <row r="3" spans="2:13" ht="18" customHeight="1">
      <c r="B3" s="65"/>
      <c r="C3" s="65"/>
      <c r="D3" s="65"/>
      <c r="E3" s="65"/>
      <c r="F3" s="65"/>
      <c r="G3" s="65"/>
    </row>
    <row r="4" spans="2:13" ht="18" customHeight="1" thickBot="1">
      <c r="B4" s="1262" t="s">
        <v>945</v>
      </c>
      <c r="C4" s="1262"/>
      <c r="D4" s="1263"/>
      <c r="E4" s="1263"/>
      <c r="F4" s="65"/>
      <c r="G4" s="67" t="s">
        <v>946</v>
      </c>
    </row>
    <row r="5" spans="2:13" s="73" customFormat="1" ht="26.25" customHeight="1">
      <c r="B5" s="1264" t="s">
        <v>947</v>
      </c>
      <c r="C5" s="1265"/>
      <c r="D5" s="1265"/>
      <c r="E5" s="1266"/>
      <c r="F5" s="71" t="s">
        <v>96</v>
      </c>
      <c r="G5" s="72" t="s">
        <v>952</v>
      </c>
    </row>
    <row r="6" spans="2:13" s="73" customFormat="1" ht="26.25" customHeight="1">
      <c r="B6" s="106"/>
      <c r="C6" s="1271" t="s">
        <v>960</v>
      </c>
      <c r="D6" s="966" t="s">
        <v>286</v>
      </c>
      <c r="E6" s="967"/>
      <c r="F6" s="957"/>
      <c r="G6" s="958"/>
    </row>
    <row r="7" spans="2:13" s="73" customFormat="1" ht="18" customHeight="1">
      <c r="B7" s="107"/>
      <c r="C7" s="1272"/>
      <c r="D7" s="968" t="s">
        <v>988</v>
      </c>
      <c r="E7" s="969" t="s">
        <v>986</v>
      </c>
      <c r="F7" s="959"/>
      <c r="G7" s="960"/>
    </row>
    <row r="8" spans="2:13" s="73" customFormat="1" ht="18" customHeight="1">
      <c r="B8" s="107"/>
      <c r="C8" s="1272"/>
      <c r="D8" s="104"/>
      <c r="E8" s="1212" t="s">
        <v>987</v>
      </c>
      <c r="F8" s="82"/>
      <c r="G8" s="83"/>
    </row>
    <row r="9" spans="2:13" s="73" customFormat="1" ht="18" customHeight="1">
      <c r="B9" s="107"/>
      <c r="C9" s="1270"/>
      <c r="D9" s="108"/>
      <c r="E9" s="105" t="s">
        <v>136</v>
      </c>
      <c r="F9" s="85"/>
      <c r="G9" s="87"/>
    </row>
    <row r="10" spans="2:13" s="73" customFormat="1" ht="18" customHeight="1">
      <c r="B10" s="1279"/>
      <c r="C10" s="1268" t="s">
        <v>961</v>
      </c>
      <c r="D10" s="966" t="s">
        <v>286</v>
      </c>
      <c r="E10" s="967"/>
      <c r="F10" s="959"/>
      <c r="G10" s="960"/>
    </row>
    <row r="11" spans="2:13" s="73" customFormat="1" ht="18" customHeight="1">
      <c r="B11" s="1279"/>
      <c r="C11" s="1269"/>
      <c r="D11" s="968" t="s">
        <v>988</v>
      </c>
      <c r="E11" s="969" t="s">
        <v>986</v>
      </c>
      <c r="F11" s="959"/>
      <c r="G11" s="960"/>
    </row>
    <row r="12" spans="2:13" s="73" customFormat="1" ht="18" customHeight="1">
      <c r="B12" s="1279"/>
      <c r="C12" s="1269"/>
      <c r="D12" s="103"/>
      <c r="E12" s="1212" t="s">
        <v>987</v>
      </c>
      <c r="F12" s="82"/>
      <c r="G12" s="83"/>
    </row>
    <row r="13" spans="2:13" s="73" customFormat="1" ht="18" customHeight="1">
      <c r="B13" s="1279"/>
      <c r="C13" s="1269"/>
      <c r="D13" s="104"/>
      <c r="E13" s="105" t="s">
        <v>136</v>
      </c>
      <c r="F13" s="85"/>
      <c r="G13" s="87"/>
    </row>
    <row r="14" spans="2:13" s="73" customFormat="1" ht="18" customHeight="1">
      <c r="B14" s="1279"/>
      <c r="C14" s="1268" t="s">
        <v>962</v>
      </c>
      <c r="D14" s="966" t="s">
        <v>286</v>
      </c>
      <c r="E14" s="967"/>
      <c r="F14" s="1224"/>
      <c r="G14" s="960"/>
    </row>
    <row r="15" spans="2:13" s="73" customFormat="1" ht="18" customHeight="1">
      <c r="B15" s="1279"/>
      <c r="C15" s="1269"/>
      <c r="D15" s="968" t="s">
        <v>988</v>
      </c>
      <c r="E15" s="969" t="s">
        <v>986</v>
      </c>
      <c r="F15" s="959"/>
      <c r="G15" s="960"/>
    </row>
    <row r="16" spans="2:13" s="73" customFormat="1" ht="18" customHeight="1">
      <c r="B16" s="1279"/>
      <c r="C16" s="1269"/>
      <c r="D16" s="103"/>
      <c r="E16" s="1212" t="s">
        <v>987</v>
      </c>
      <c r="F16" s="82"/>
      <c r="G16" s="83"/>
      <c r="I16" s="90"/>
    </row>
    <row r="17" spans="2:9" s="73" customFormat="1" ht="18" customHeight="1">
      <c r="B17" s="1279"/>
      <c r="C17" s="1270"/>
      <c r="D17" s="104"/>
      <c r="E17" s="105" t="s">
        <v>136</v>
      </c>
      <c r="F17" s="85"/>
      <c r="G17" s="87"/>
      <c r="I17" s="90"/>
    </row>
    <row r="18" spans="2:9" s="73" customFormat="1" ht="18" customHeight="1">
      <c r="B18" s="1279"/>
      <c r="C18" s="1268" t="s">
        <v>963</v>
      </c>
      <c r="D18" s="966" t="s">
        <v>286</v>
      </c>
      <c r="E18" s="967"/>
      <c r="F18" s="959"/>
      <c r="G18" s="960"/>
    </row>
    <row r="19" spans="2:9" s="73" customFormat="1" ht="18" customHeight="1">
      <c r="B19" s="1279"/>
      <c r="C19" s="1269"/>
      <c r="D19" s="968" t="s">
        <v>988</v>
      </c>
      <c r="E19" s="969" t="s">
        <v>986</v>
      </c>
      <c r="F19" s="959"/>
      <c r="G19" s="960"/>
    </row>
    <row r="20" spans="2:9" s="73" customFormat="1" ht="18" customHeight="1">
      <c r="B20" s="1279"/>
      <c r="C20" s="1269"/>
      <c r="D20" s="103"/>
      <c r="E20" s="1212" t="s">
        <v>987</v>
      </c>
      <c r="F20" s="82"/>
      <c r="G20" s="83"/>
    </row>
    <row r="21" spans="2:9" s="73" customFormat="1" ht="18" customHeight="1">
      <c r="B21" s="1279"/>
      <c r="C21" s="1270"/>
      <c r="D21" s="104"/>
      <c r="E21" s="105" t="s">
        <v>136</v>
      </c>
      <c r="F21" s="85"/>
      <c r="G21" s="87"/>
    </row>
    <row r="22" spans="2:9" s="73" customFormat="1" ht="18" customHeight="1">
      <c r="B22" s="1279"/>
      <c r="C22" s="1268" t="s">
        <v>964</v>
      </c>
      <c r="D22" s="966" t="s">
        <v>286</v>
      </c>
      <c r="E22" s="967"/>
      <c r="F22" s="959"/>
      <c r="G22" s="960"/>
    </row>
    <row r="23" spans="2:9" s="73" customFormat="1" ht="18" customHeight="1">
      <c r="B23" s="1279"/>
      <c r="C23" s="1269"/>
      <c r="D23" s="968" t="s">
        <v>988</v>
      </c>
      <c r="E23" s="969" t="s">
        <v>986</v>
      </c>
      <c r="F23" s="959"/>
      <c r="G23" s="960"/>
    </row>
    <row r="24" spans="2:9" s="73" customFormat="1" ht="18" customHeight="1">
      <c r="B24" s="1279"/>
      <c r="C24" s="1269"/>
      <c r="D24" s="103"/>
      <c r="E24" s="1212" t="s">
        <v>987</v>
      </c>
      <c r="F24" s="82"/>
      <c r="G24" s="83"/>
    </row>
    <row r="25" spans="2:9" s="73" customFormat="1" ht="18" customHeight="1">
      <c r="B25" s="1279"/>
      <c r="C25" s="1270"/>
      <c r="D25" s="104"/>
      <c r="E25" s="105" t="s">
        <v>136</v>
      </c>
      <c r="F25" s="85"/>
      <c r="G25" s="87"/>
    </row>
    <row r="26" spans="2:9" s="73" customFormat="1" ht="18" customHeight="1">
      <c r="B26" s="562"/>
      <c r="C26" s="1268" t="s">
        <v>140</v>
      </c>
      <c r="D26" s="966" t="s">
        <v>286</v>
      </c>
      <c r="E26" s="967"/>
      <c r="F26" s="959"/>
      <c r="G26" s="960"/>
    </row>
    <row r="27" spans="2:9" s="73" customFormat="1" ht="18" customHeight="1">
      <c r="B27" s="562"/>
      <c r="C27" s="1269"/>
      <c r="D27" s="968" t="s">
        <v>988</v>
      </c>
      <c r="E27" s="969" t="s">
        <v>986</v>
      </c>
      <c r="F27" s="959"/>
      <c r="G27" s="960"/>
    </row>
    <row r="28" spans="2:9" s="73" customFormat="1" ht="18" customHeight="1">
      <c r="B28" s="562"/>
      <c r="C28" s="1269"/>
      <c r="D28" s="103"/>
      <c r="E28" s="1212" t="s">
        <v>987</v>
      </c>
      <c r="F28" s="82"/>
      <c r="G28" s="83"/>
    </row>
    <row r="29" spans="2:9" s="73" customFormat="1" ht="18" customHeight="1" thickBot="1">
      <c r="B29" s="562"/>
      <c r="C29" s="1270"/>
      <c r="D29" s="104"/>
      <c r="E29" s="105" t="s">
        <v>136</v>
      </c>
      <c r="F29" s="79"/>
      <c r="G29" s="80"/>
    </row>
    <row r="30" spans="2:9" s="73" customFormat="1" ht="36" customHeight="1" thickBot="1">
      <c r="B30" s="1274" t="s">
        <v>965</v>
      </c>
      <c r="C30" s="1275"/>
      <c r="D30" s="1275"/>
      <c r="E30" s="1276"/>
      <c r="F30" s="1201"/>
      <c r="G30" s="1200" t="s">
        <v>1477</v>
      </c>
    </row>
    <row r="31" spans="2:9" s="90" customFormat="1" ht="18" customHeight="1">
      <c r="B31" s="91"/>
      <c r="C31" s="91"/>
      <c r="D31" s="91"/>
      <c r="E31" s="92"/>
      <c r="F31" s="84"/>
      <c r="G31" s="1208"/>
    </row>
    <row r="32" spans="2:9" s="94" customFormat="1" ht="36" customHeight="1">
      <c r="B32" s="95"/>
      <c r="C32" s="95"/>
      <c r="D32" s="95"/>
      <c r="E32" s="95"/>
      <c r="F32" s="1230" t="s">
        <v>1312</v>
      </c>
      <c r="G32" s="568"/>
    </row>
    <row r="33" spans="2:8" s="90" customFormat="1" ht="17.100000000000001" customHeight="1">
      <c r="B33" s="1223" t="s">
        <v>956</v>
      </c>
      <c r="C33" s="1277" t="s">
        <v>957</v>
      </c>
      <c r="D33" s="1277"/>
      <c r="E33" s="1277"/>
      <c r="F33" s="1209"/>
      <c r="G33" s="1209"/>
      <c r="H33" s="97"/>
    </row>
    <row r="34" spans="2:8" s="90" customFormat="1" ht="17.100000000000001" customHeight="1">
      <c r="B34" s="1223" t="s">
        <v>956</v>
      </c>
      <c r="C34" s="1278" t="s">
        <v>25</v>
      </c>
      <c r="D34" s="1278"/>
      <c r="E34" s="1278"/>
      <c r="F34" s="1210"/>
      <c r="G34" s="1210"/>
      <c r="H34" s="99"/>
    </row>
    <row r="35" spans="2:8" s="90" customFormat="1" ht="17.100000000000001" customHeight="1">
      <c r="B35" s="1223" t="s">
        <v>956</v>
      </c>
      <c r="C35" s="1278" t="s">
        <v>208</v>
      </c>
      <c r="D35" s="1278"/>
      <c r="E35" s="1278"/>
      <c r="F35" s="1210"/>
      <c r="G35" s="1210"/>
      <c r="H35" s="99"/>
    </row>
    <row r="36" spans="2:8" s="90" customFormat="1" ht="17.100000000000001" customHeight="1">
      <c r="B36" s="1223" t="s">
        <v>956</v>
      </c>
      <c r="C36" s="1278" t="s">
        <v>958</v>
      </c>
      <c r="D36" s="1278"/>
      <c r="E36" s="1278"/>
      <c r="F36" s="1210"/>
      <c r="G36" s="1210"/>
      <c r="H36" s="99"/>
    </row>
    <row r="37" spans="2:8" s="90" customFormat="1" ht="17.100000000000001" customHeight="1">
      <c r="B37" s="1223" t="s">
        <v>956</v>
      </c>
      <c r="C37" s="569" t="s">
        <v>959</v>
      </c>
      <c r="D37" s="569"/>
      <c r="E37" s="569"/>
      <c r="F37" s="1210"/>
      <c r="G37" s="1210"/>
      <c r="H37" s="99"/>
    </row>
    <row r="38" spans="2:8" s="90" customFormat="1" ht="27" customHeight="1">
      <c r="B38" s="1223" t="s">
        <v>956</v>
      </c>
      <c r="C38" s="1282" t="s">
        <v>272</v>
      </c>
      <c r="D38" s="1282"/>
      <c r="E38" s="1282"/>
      <c r="F38" s="1282"/>
      <c r="G38" s="1282"/>
      <c r="H38" s="100"/>
    </row>
  </sheetData>
  <mergeCells count="16">
    <mergeCell ref="B2:G2"/>
    <mergeCell ref="B4:E4"/>
    <mergeCell ref="B5:E5"/>
    <mergeCell ref="C6:C9"/>
    <mergeCell ref="C35:E35"/>
    <mergeCell ref="C36:E36"/>
    <mergeCell ref="C38:G38"/>
    <mergeCell ref="C22:C25"/>
    <mergeCell ref="B30:E30"/>
    <mergeCell ref="C33:E33"/>
    <mergeCell ref="C34:E34"/>
    <mergeCell ref="B10:B25"/>
    <mergeCell ref="C10:C13"/>
    <mergeCell ref="C14:C17"/>
    <mergeCell ref="C18:C21"/>
    <mergeCell ref="C26:C29"/>
  </mergeCells>
  <phoneticPr fontId="31"/>
  <printOptions horizontalCentered="1"/>
  <pageMargins left="0.78740157480314965" right="0.78740157480314965" top="0.78740157480314965" bottom="0.78740157480314965" header="0.51181102362204722" footer="0.51181102362204722"/>
  <pageSetup paperSize="9" scale="7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201"/>
  <sheetViews>
    <sheetView showGridLines="0" view="pageBreakPreview" topLeftCell="H1" zoomScale="75" zoomScaleNormal="100" zoomScaleSheetLayoutView="75" workbookViewId="0">
      <selection activeCell="W193" sqref="W193"/>
    </sheetView>
  </sheetViews>
  <sheetFormatPr defaultColWidth="9" defaultRowHeight="12.75"/>
  <cols>
    <col min="1" max="1" width="3.875" style="66" customWidth="1"/>
    <col min="2" max="2" width="3.25" style="66" customWidth="1"/>
    <col min="3" max="3" width="24.125" style="66" customWidth="1"/>
    <col min="4" max="5" width="19.5" style="66" customWidth="1"/>
    <col min="6" max="6" width="15" style="66" customWidth="1"/>
    <col min="7" max="22" width="17.625" style="66" customWidth="1"/>
    <col min="23" max="23" width="32.125" style="66" customWidth="1"/>
    <col min="24" max="16384" width="9" style="66"/>
  </cols>
  <sheetData>
    <row r="1" spans="2:29" s="63" customFormat="1" ht="26.25" customHeight="1">
      <c r="B1" s="58" t="s">
        <v>1403</v>
      </c>
      <c r="C1" s="58"/>
      <c r="D1" s="60"/>
      <c r="E1" s="60"/>
      <c r="F1" s="60"/>
      <c r="G1" s="60"/>
      <c r="H1" s="60"/>
      <c r="I1" s="60"/>
      <c r="J1" s="60"/>
      <c r="K1" s="60"/>
      <c r="L1" s="60"/>
      <c r="M1" s="60"/>
      <c r="N1" s="60"/>
      <c r="O1" s="60"/>
      <c r="P1" s="60"/>
      <c r="Q1" s="60"/>
      <c r="R1" s="60"/>
      <c r="S1" s="60"/>
      <c r="T1" s="60"/>
      <c r="U1" s="60"/>
      <c r="V1" s="60"/>
      <c r="W1" s="61"/>
      <c r="X1" s="62"/>
      <c r="Y1" s="62"/>
      <c r="Z1" s="62"/>
      <c r="AA1" s="62"/>
    </row>
    <row r="2" spans="2:29" s="63" customFormat="1" ht="24">
      <c r="B2" s="1320" t="s">
        <v>1458</v>
      </c>
      <c r="C2" s="1261"/>
      <c r="D2" s="1261"/>
      <c r="E2" s="1261"/>
      <c r="F2" s="1261"/>
      <c r="G2" s="1261"/>
      <c r="H2" s="1261"/>
      <c r="I2" s="1261"/>
      <c r="J2" s="1261"/>
      <c r="K2" s="1261"/>
      <c r="L2" s="1261"/>
      <c r="M2" s="1261"/>
      <c r="N2" s="1261"/>
      <c r="O2" s="1261"/>
      <c r="P2" s="1261"/>
      <c r="Q2" s="1261"/>
      <c r="R2" s="1261"/>
      <c r="S2" s="1261"/>
      <c r="T2" s="1261"/>
      <c r="U2" s="1261"/>
      <c r="V2" s="1261"/>
      <c r="W2" s="1261"/>
      <c r="X2" s="64"/>
      <c r="Y2" s="64"/>
      <c r="Z2" s="64"/>
      <c r="AA2" s="64"/>
      <c r="AB2" s="64"/>
      <c r="AC2" s="64"/>
    </row>
    <row r="3" spans="2:29" ht="18" customHeight="1">
      <c r="B3" s="65"/>
      <c r="C3" s="65"/>
      <c r="D3" s="65"/>
      <c r="E3" s="65"/>
      <c r="F3" s="65"/>
      <c r="G3" s="65"/>
      <c r="H3" s="65"/>
      <c r="I3" s="65"/>
      <c r="J3" s="65"/>
      <c r="K3" s="65"/>
      <c r="L3" s="65"/>
      <c r="M3" s="65"/>
      <c r="N3" s="65"/>
      <c r="O3" s="65"/>
      <c r="P3" s="65"/>
      <c r="Q3" s="65"/>
      <c r="R3" s="65"/>
      <c r="S3" s="65"/>
      <c r="T3" s="65"/>
      <c r="U3" s="65"/>
      <c r="V3" s="65"/>
      <c r="W3" s="65"/>
    </row>
    <row r="4" spans="2:29" ht="18" customHeight="1" thickBot="1">
      <c r="B4" s="1262" t="s">
        <v>945</v>
      </c>
      <c r="C4" s="1262"/>
      <c r="D4" s="1263"/>
      <c r="E4" s="1263"/>
      <c r="F4" s="1263"/>
      <c r="G4" s="1228"/>
      <c r="H4" s="1228"/>
      <c r="I4" s="1228"/>
      <c r="J4" s="1228"/>
      <c r="K4" s="1228"/>
      <c r="L4" s="1228"/>
      <c r="M4" s="1228"/>
      <c r="N4" s="1228"/>
      <c r="O4" s="1228"/>
      <c r="P4" s="1228"/>
      <c r="Q4" s="1228"/>
      <c r="R4" s="1228"/>
      <c r="S4" s="1228"/>
      <c r="T4" s="1228"/>
      <c r="U4" s="1228"/>
      <c r="V4" s="1228"/>
      <c r="W4" s="67" t="s">
        <v>946</v>
      </c>
    </row>
    <row r="5" spans="2:29" s="73" customFormat="1" ht="26.25" customHeight="1">
      <c r="B5" s="1321" t="s">
        <v>947</v>
      </c>
      <c r="C5" s="1322"/>
      <c r="D5" s="1322"/>
      <c r="E5" s="1322"/>
      <c r="F5" s="1323"/>
      <c r="G5" s="249" t="s">
        <v>974</v>
      </c>
      <c r="H5" s="249" t="s">
        <v>975</v>
      </c>
      <c r="I5" s="249" t="s">
        <v>976</v>
      </c>
      <c r="J5" s="249" t="s">
        <v>977</v>
      </c>
      <c r="K5" s="249" t="s">
        <v>978</v>
      </c>
      <c r="L5" s="249" t="s">
        <v>979</v>
      </c>
      <c r="M5" s="249" t="s">
        <v>980</v>
      </c>
      <c r="N5" s="249" t="s">
        <v>981</v>
      </c>
      <c r="O5" s="249" t="s">
        <v>982</v>
      </c>
      <c r="P5" s="249" t="s">
        <v>983</v>
      </c>
      <c r="Q5" s="249" t="s">
        <v>984</v>
      </c>
      <c r="R5" s="249" t="s">
        <v>985</v>
      </c>
      <c r="S5" s="249" t="s">
        <v>989</v>
      </c>
      <c r="T5" s="249" t="s">
        <v>990</v>
      </c>
      <c r="U5" s="1098" t="s">
        <v>991</v>
      </c>
      <c r="V5" s="1220" t="s">
        <v>96</v>
      </c>
      <c r="W5" s="72" t="s">
        <v>952</v>
      </c>
    </row>
    <row r="6" spans="2:29" s="73" customFormat="1" ht="26.25" customHeight="1">
      <c r="B6" s="109"/>
      <c r="C6" s="1308" t="s">
        <v>992</v>
      </c>
      <c r="D6" s="966" t="s">
        <v>286</v>
      </c>
      <c r="E6" s="970"/>
      <c r="F6" s="967"/>
      <c r="G6" s="956"/>
      <c r="H6" s="956"/>
      <c r="I6" s="956"/>
      <c r="J6" s="956"/>
      <c r="K6" s="956"/>
      <c r="L6" s="956"/>
      <c r="M6" s="956"/>
      <c r="N6" s="956"/>
      <c r="O6" s="956"/>
      <c r="P6" s="956"/>
      <c r="Q6" s="956"/>
      <c r="R6" s="956"/>
      <c r="S6" s="956"/>
      <c r="T6" s="956"/>
      <c r="U6" s="1153"/>
      <c r="V6" s="1147"/>
      <c r="W6" s="958"/>
    </row>
    <row r="7" spans="2:29" s="73" customFormat="1" ht="18" customHeight="1">
      <c r="B7" s="107"/>
      <c r="C7" s="1309"/>
      <c r="D7" s="968" t="s">
        <v>988</v>
      </c>
      <c r="E7" s="971" t="s">
        <v>986</v>
      </c>
      <c r="F7" s="969"/>
      <c r="G7" s="959"/>
      <c r="H7" s="959"/>
      <c r="I7" s="959"/>
      <c r="J7" s="959"/>
      <c r="K7" s="959"/>
      <c r="L7" s="959"/>
      <c r="M7" s="959"/>
      <c r="N7" s="959"/>
      <c r="O7" s="959"/>
      <c r="P7" s="959"/>
      <c r="Q7" s="959"/>
      <c r="R7" s="959"/>
      <c r="S7" s="959"/>
      <c r="T7" s="959"/>
      <c r="U7" s="1154"/>
      <c r="V7" s="1148"/>
      <c r="W7" s="960"/>
    </row>
    <row r="8" spans="2:29" s="73" customFormat="1" ht="18" customHeight="1">
      <c r="B8" s="107"/>
      <c r="C8" s="1309"/>
      <c r="D8" s="103"/>
      <c r="E8" s="560" t="s">
        <v>987</v>
      </c>
      <c r="F8" s="1212"/>
      <c r="G8" s="82"/>
      <c r="H8" s="82"/>
      <c r="I8" s="82"/>
      <c r="J8" s="82"/>
      <c r="K8" s="82"/>
      <c r="L8" s="82"/>
      <c r="M8" s="82"/>
      <c r="N8" s="82"/>
      <c r="O8" s="82"/>
      <c r="P8" s="82"/>
      <c r="Q8" s="82"/>
      <c r="R8" s="82"/>
      <c r="S8" s="82"/>
      <c r="T8" s="82"/>
      <c r="U8" s="1155"/>
      <c r="V8" s="570"/>
      <c r="W8" s="83"/>
    </row>
    <row r="9" spans="2:29" s="73" customFormat="1" ht="18" customHeight="1">
      <c r="B9" s="107"/>
      <c r="C9" s="1310"/>
      <c r="D9" s="51"/>
      <c r="E9" s="51"/>
      <c r="F9" s="113" t="s">
        <v>136</v>
      </c>
      <c r="G9" s="85"/>
      <c r="H9" s="85"/>
      <c r="I9" s="85"/>
      <c r="J9" s="85"/>
      <c r="K9" s="85"/>
      <c r="L9" s="85"/>
      <c r="M9" s="85"/>
      <c r="N9" s="85"/>
      <c r="O9" s="85"/>
      <c r="P9" s="85"/>
      <c r="Q9" s="85"/>
      <c r="R9" s="85"/>
      <c r="S9" s="85"/>
      <c r="T9" s="85"/>
      <c r="U9" s="1156"/>
      <c r="V9" s="51"/>
      <c r="W9" s="87"/>
    </row>
    <row r="10" spans="2:29" s="73" customFormat="1" ht="26.25" customHeight="1">
      <c r="B10" s="106"/>
      <c r="C10" s="1308" t="s">
        <v>993</v>
      </c>
      <c r="D10" s="966" t="s">
        <v>286</v>
      </c>
      <c r="E10" s="970"/>
      <c r="F10" s="967"/>
      <c r="G10" s="956"/>
      <c r="H10" s="956"/>
      <c r="I10" s="956"/>
      <c r="J10" s="956"/>
      <c r="K10" s="956"/>
      <c r="L10" s="956"/>
      <c r="M10" s="956"/>
      <c r="N10" s="956"/>
      <c r="O10" s="956"/>
      <c r="P10" s="956"/>
      <c r="Q10" s="956"/>
      <c r="R10" s="956"/>
      <c r="S10" s="956"/>
      <c r="T10" s="956"/>
      <c r="U10" s="1153"/>
      <c r="V10" s="1147"/>
      <c r="W10" s="958"/>
    </row>
    <row r="11" spans="2:29" s="73" customFormat="1" ht="18" customHeight="1">
      <c r="B11" s="107"/>
      <c r="C11" s="1309"/>
      <c r="D11" s="968" t="s">
        <v>988</v>
      </c>
      <c r="E11" s="971" t="s">
        <v>986</v>
      </c>
      <c r="F11" s="969"/>
      <c r="G11" s="959"/>
      <c r="H11" s="959"/>
      <c r="I11" s="959"/>
      <c r="J11" s="959"/>
      <c r="K11" s="959"/>
      <c r="L11" s="959"/>
      <c r="M11" s="959"/>
      <c r="N11" s="959"/>
      <c r="O11" s="959"/>
      <c r="P11" s="959"/>
      <c r="Q11" s="959"/>
      <c r="R11" s="959"/>
      <c r="S11" s="959"/>
      <c r="T11" s="959"/>
      <c r="U11" s="1154"/>
      <c r="V11" s="1148"/>
      <c r="W11" s="960"/>
    </row>
    <row r="12" spans="2:29" s="73" customFormat="1" ht="18" customHeight="1">
      <c r="B12" s="107"/>
      <c r="C12" s="1309"/>
      <c r="D12" s="103"/>
      <c r="E12" s="560" t="s">
        <v>987</v>
      </c>
      <c r="F12" s="1212"/>
      <c r="G12" s="82"/>
      <c r="H12" s="82"/>
      <c r="I12" s="82"/>
      <c r="J12" s="82"/>
      <c r="K12" s="82"/>
      <c r="L12" s="82"/>
      <c r="M12" s="82"/>
      <c r="N12" s="82"/>
      <c r="O12" s="82"/>
      <c r="P12" s="82"/>
      <c r="Q12" s="82"/>
      <c r="R12" s="82"/>
      <c r="S12" s="82"/>
      <c r="T12" s="82"/>
      <c r="U12" s="1155"/>
      <c r="V12" s="570"/>
      <c r="W12" s="83"/>
    </row>
    <row r="13" spans="2:29" s="73" customFormat="1" ht="18" customHeight="1">
      <c r="B13" s="107"/>
      <c r="C13" s="1310"/>
      <c r="D13" s="51"/>
      <c r="E13" s="51"/>
      <c r="F13" s="14" t="s">
        <v>136</v>
      </c>
      <c r="G13" s="85"/>
      <c r="H13" s="85"/>
      <c r="I13" s="85"/>
      <c r="J13" s="1229"/>
      <c r="K13" s="85"/>
      <c r="L13" s="85"/>
      <c r="M13" s="85"/>
      <c r="N13" s="85"/>
      <c r="O13" s="85"/>
      <c r="P13" s="85"/>
      <c r="Q13" s="85"/>
      <c r="R13" s="85"/>
      <c r="S13" s="85"/>
      <c r="T13" s="85"/>
      <c r="U13" s="1156"/>
      <c r="V13" s="51"/>
      <c r="W13" s="87"/>
    </row>
    <row r="14" spans="2:29" s="73" customFormat="1" ht="26.25" customHeight="1">
      <c r="B14" s="106"/>
      <c r="C14" s="1308" t="s">
        <v>994</v>
      </c>
      <c r="D14" s="966" t="s">
        <v>286</v>
      </c>
      <c r="E14" s="970"/>
      <c r="F14" s="967"/>
      <c r="G14" s="956"/>
      <c r="H14" s="956"/>
      <c r="I14" s="956"/>
      <c r="J14" s="956"/>
      <c r="K14" s="956"/>
      <c r="L14" s="956"/>
      <c r="M14" s="956"/>
      <c r="N14" s="956"/>
      <c r="O14" s="956"/>
      <c r="P14" s="956"/>
      <c r="Q14" s="956"/>
      <c r="R14" s="956"/>
      <c r="S14" s="956"/>
      <c r="T14" s="956"/>
      <c r="U14" s="1153"/>
      <c r="V14" s="1147"/>
      <c r="W14" s="958"/>
    </row>
    <row r="15" spans="2:29" s="73" customFormat="1" ht="18" customHeight="1">
      <c r="B15" s="107"/>
      <c r="C15" s="1309"/>
      <c r="D15" s="968" t="s">
        <v>988</v>
      </c>
      <c r="E15" s="971" t="s">
        <v>986</v>
      </c>
      <c r="F15" s="969"/>
      <c r="G15" s="959"/>
      <c r="H15" s="959"/>
      <c r="I15" s="959"/>
      <c r="J15" s="959"/>
      <c r="K15" s="959"/>
      <c r="L15" s="959"/>
      <c r="M15" s="959"/>
      <c r="N15" s="959"/>
      <c r="O15" s="959"/>
      <c r="P15" s="959"/>
      <c r="Q15" s="959"/>
      <c r="R15" s="959"/>
      <c r="S15" s="959"/>
      <c r="T15" s="959"/>
      <c r="U15" s="1154"/>
      <c r="V15" s="1148"/>
      <c r="W15" s="960"/>
    </row>
    <row r="16" spans="2:29" s="73" customFormat="1" ht="18" customHeight="1">
      <c r="B16" s="107"/>
      <c r="C16" s="1309"/>
      <c r="D16" s="103"/>
      <c r="E16" s="560" t="s">
        <v>987</v>
      </c>
      <c r="F16" s="1212"/>
      <c r="G16" s="82"/>
      <c r="H16" s="82"/>
      <c r="I16" s="82"/>
      <c r="J16" s="82"/>
      <c r="K16" s="82"/>
      <c r="L16" s="82"/>
      <c r="M16" s="82"/>
      <c r="N16" s="82"/>
      <c r="O16" s="82"/>
      <c r="P16" s="82"/>
      <c r="Q16" s="82"/>
      <c r="R16" s="82"/>
      <c r="S16" s="82"/>
      <c r="T16" s="82"/>
      <c r="U16" s="1155"/>
      <c r="V16" s="570"/>
      <c r="W16" s="83"/>
    </row>
    <row r="17" spans="2:23" s="73" customFormat="1" ht="18" customHeight="1">
      <c r="B17" s="107"/>
      <c r="C17" s="1310"/>
      <c r="D17" s="51"/>
      <c r="E17" s="51"/>
      <c r="F17" s="113" t="s">
        <v>136</v>
      </c>
      <c r="G17" s="85"/>
      <c r="H17" s="85"/>
      <c r="I17" s="85"/>
      <c r="J17" s="85"/>
      <c r="K17" s="85"/>
      <c r="L17" s="85"/>
      <c r="M17" s="85"/>
      <c r="N17" s="85"/>
      <c r="O17" s="85"/>
      <c r="P17" s="85"/>
      <c r="Q17" s="85"/>
      <c r="R17" s="85"/>
      <c r="S17" s="85"/>
      <c r="T17" s="85"/>
      <c r="U17" s="1156"/>
      <c r="V17" s="51"/>
      <c r="W17" s="87"/>
    </row>
    <row r="18" spans="2:23" s="73" customFormat="1" ht="26.25" customHeight="1">
      <c r="B18" s="106"/>
      <c r="C18" s="1308" t="s">
        <v>206</v>
      </c>
      <c r="D18" s="966" t="s">
        <v>286</v>
      </c>
      <c r="E18" s="970"/>
      <c r="F18" s="967"/>
      <c r="G18" s="956"/>
      <c r="H18" s="956"/>
      <c r="I18" s="956"/>
      <c r="J18" s="956"/>
      <c r="K18" s="956"/>
      <c r="L18" s="956"/>
      <c r="M18" s="956"/>
      <c r="N18" s="956"/>
      <c r="O18" s="956"/>
      <c r="P18" s="956"/>
      <c r="Q18" s="956"/>
      <c r="R18" s="956"/>
      <c r="S18" s="956"/>
      <c r="T18" s="956"/>
      <c r="U18" s="1153"/>
      <c r="V18" s="1147"/>
      <c r="W18" s="958"/>
    </row>
    <row r="19" spans="2:23" s="73" customFormat="1" ht="18" customHeight="1">
      <c r="B19" s="107"/>
      <c r="C19" s="1309"/>
      <c r="D19" s="972" t="s">
        <v>988</v>
      </c>
      <c r="E19" s="973" t="s">
        <v>986</v>
      </c>
      <c r="F19" s="974"/>
      <c r="G19" s="975"/>
      <c r="H19" s="975"/>
      <c r="I19" s="975"/>
      <c r="J19" s="975"/>
      <c r="K19" s="975"/>
      <c r="L19" s="975"/>
      <c r="M19" s="975"/>
      <c r="N19" s="975"/>
      <c r="O19" s="975"/>
      <c r="P19" s="975"/>
      <c r="Q19" s="975"/>
      <c r="R19" s="975"/>
      <c r="S19" s="975"/>
      <c r="T19" s="975"/>
      <c r="U19" s="1157"/>
      <c r="V19" s="1149"/>
      <c r="W19" s="976"/>
    </row>
    <row r="20" spans="2:23" s="73" customFormat="1" ht="18" customHeight="1">
      <c r="B20" s="107"/>
      <c r="C20" s="1309"/>
      <c r="D20" s="103"/>
      <c r="E20" s="560" t="s">
        <v>987</v>
      </c>
      <c r="F20" s="1212"/>
      <c r="G20" s="82"/>
      <c r="H20" s="82"/>
      <c r="I20" s="82"/>
      <c r="J20" s="82"/>
      <c r="K20" s="82"/>
      <c r="L20" s="82"/>
      <c r="M20" s="82"/>
      <c r="N20" s="82"/>
      <c r="O20" s="82"/>
      <c r="P20" s="82"/>
      <c r="Q20" s="82"/>
      <c r="R20" s="82"/>
      <c r="S20" s="82"/>
      <c r="T20" s="82"/>
      <c r="U20" s="1155"/>
      <c r="V20" s="570"/>
      <c r="W20" s="83"/>
    </row>
    <row r="21" spans="2:23" s="73" customFormat="1" ht="18" customHeight="1">
      <c r="B21" s="107"/>
      <c r="C21" s="1310"/>
      <c r="D21" s="51"/>
      <c r="E21" s="51"/>
      <c r="F21" s="113" t="s">
        <v>136</v>
      </c>
      <c r="G21" s="85"/>
      <c r="H21" s="85"/>
      <c r="I21" s="85"/>
      <c r="J21" s="85"/>
      <c r="K21" s="85"/>
      <c r="L21" s="85"/>
      <c r="M21" s="85"/>
      <c r="N21" s="85"/>
      <c r="O21" s="85"/>
      <c r="P21" s="85"/>
      <c r="Q21" s="85"/>
      <c r="R21" s="85"/>
      <c r="S21" s="85"/>
      <c r="T21" s="85"/>
      <c r="U21" s="1156"/>
      <c r="V21" s="51"/>
      <c r="W21" s="87"/>
    </row>
    <row r="22" spans="2:23" s="73" customFormat="1" ht="26.25" customHeight="1">
      <c r="B22" s="106"/>
      <c r="C22" s="1308" t="s">
        <v>1321</v>
      </c>
      <c r="D22" s="966" t="s">
        <v>286</v>
      </c>
      <c r="E22" s="970"/>
      <c r="F22" s="967"/>
      <c r="G22" s="956"/>
      <c r="H22" s="956"/>
      <c r="I22" s="956"/>
      <c r="J22" s="956"/>
      <c r="K22" s="956"/>
      <c r="L22" s="956"/>
      <c r="M22" s="956"/>
      <c r="N22" s="956"/>
      <c r="O22" s="956"/>
      <c r="P22" s="956"/>
      <c r="Q22" s="956"/>
      <c r="R22" s="956"/>
      <c r="S22" s="956"/>
      <c r="T22" s="956"/>
      <c r="U22" s="1153"/>
      <c r="V22" s="1147"/>
      <c r="W22" s="958"/>
    </row>
    <row r="23" spans="2:23" s="73" customFormat="1" ht="18" customHeight="1">
      <c r="B23" s="107"/>
      <c r="C23" s="1309"/>
      <c r="D23" s="972" t="s">
        <v>988</v>
      </c>
      <c r="E23" s="973" t="s">
        <v>986</v>
      </c>
      <c r="F23" s="974"/>
      <c r="G23" s="975"/>
      <c r="H23" s="975"/>
      <c r="I23" s="975"/>
      <c r="J23" s="975"/>
      <c r="K23" s="975"/>
      <c r="L23" s="975"/>
      <c r="M23" s="975"/>
      <c r="N23" s="975"/>
      <c r="O23" s="975"/>
      <c r="P23" s="975"/>
      <c r="Q23" s="975"/>
      <c r="R23" s="975"/>
      <c r="S23" s="975"/>
      <c r="T23" s="975"/>
      <c r="U23" s="1157"/>
      <c r="V23" s="1149"/>
      <c r="W23" s="976"/>
    </row>
    <row r="24" spans="2:23" s="73" customFormat="1" ht="18" customHeight="1">
      <c r="B24" s="107"/>
      <c r="C24" s="1309"/>
      <c r="D24" s="103"/>
      <c r="E24" s="560" t="s">
        <v>987</v>
      </c>
      <c r="F24" s="1212"/>
      <c r="G24" s="82"/>
      <c r="H24" s="82"/>
      <c r="I24" s="82"/>
      <c r="J24" s="82"/>
      <c r="K24" s="82"/>
      <c r="L24" s="82"/>
      <c r="M24" s="82"/>
      <c r="N24" s="82"/>
      <c r="O24" s="82"/>
      <c r="P24" s="82"/>
      <c r="Q24" s="82"/>
      <c r="R24" s="82"/>
      <c r="S24" s="82"/>
      <c r="T24" s="82"/>
      <c r="U24" s="1155"/>
      <c r="V24" s="570"/>
      <c r="W24" s="83"/>
    </row>
    <row r="25" spans="2:23" s="73" customFormat="1" ht="18" customHeight="1">
      <c r="B25" s="107"/>
      <c r="C25" s="1310"/>
      <c r="D25" s="51"/>
      <c r="E25" s="51"/>
      <c r="F25" s="113" t="s">
        <v>136</v>
      </c>
      <c r="G25" s="85"/>
      <c r="H25" s="85"/>
      <c r="I25" s="85"/>
      <c r="J25" s="85"/>
      <c r="K25" s="85"/>
      <c r="L25" s="85"/>
      <c r="M25" s="85"/>
      <c r="N25" s="85"/>
      <c r="O25" s="85"/>
      <c r="P25" s="85"/>
      <c r="Q25" s="85"/>
      <c r="R25" s="85"/>
      <c r="S25" s="85"/>
      <c r="T25" s="85"/>
      <c r="U25" s="1156"/>
      <c r="V25" s="51"/>
      <c r="W25" s="87"/>
    </row>
    <row r="26" spans="2:23" s="73" customFormat="1" ht="26.25" customHeight="1">
      <c r="B26" s="106"/>
      <c r="C26" s="1308" t="s">
        <v>995</v>
      </c>
      <c r="D26" s="966" t="s">
        <v>286</v>
      </c>
      <c r="E26" s="970"/>
      <c r="F26" s="967"/>
      <c r="G26" s="956"/>
      <c r="H26" s="956"/>
      <c r="I26" s="956"/>
      <c r="J26" s="956"/>
      <c r="K26" s="956"/>
      <c r="L26" s="956"/>
      <c r="M26" s="956"/>
      <c r="N26" s="956"/>
      <c r="O26" s="956"/>
      <c r="P26" s="956"/>
      <c r="Q26" s="956"/>
      <c r="R26" s="956"/>
      <c r="S26" s="956"/>
      <c r="T26" s="956"/>
      <c r="U26" s="1153"/>
      <c r="V26" s="1147"/>
      <c r="W26" s="958"/>
    </row>
    <row r="27" spans="2:23" s="73" customFormat="1" ht="18" customHeight="1">
      <c r="B27" s="107"/>
      <c r="C27" s="1309"/>
      <c r="D27" s="972" t="s">
        <v>988</v>
      </c>
      <c r="E27" s="973" t="s">
        <v>986</v>
      </c>
      <c r="F27" s="974"/>
      <c r="G27" s="975"/>
      <c r="H27" s="975"/>
      <c r="I27" s="975"/>
      <c r="J27" s="975"/>
      <c r="K27" s="975"/>
      <c r="L27" s="975"/>
      <c r="M27" s="975"/>
      <c r="N27" s="975"/>
      <c r="O27" s="975"/>
      <c r="P27" s="975"/>
      <c r="Q27" s="975"/>
      <c r="R27" s="975"/>
      <c r="S27" s="975"/>
      <c r="T27" s="975"/>
      <c r="U27" s="1157"/>
      <c r="V27" s="1149"/>
      <c r="W27" s="976"/>
    </row>
    <row r="28" spans="2:23" s="73" customFormat="1" ht="18" customHeight="1">
      <c r="B28" s="107"/>
      <c r="C28" s="1309"/>
      <c r="D28" s="103"/>
      <c r="E28" s="560" t="s">
        <v>987</v>
      </c>
      <c r="F28" s="1212"/>
      <c r="G28" s="82"/>
      <c r="H28" s="82"/>
      <c r="I28" s="82"/>
      <c r="J28" s="82"/>
      <c r="K28" s="82"/>
      <c r="L28" s="82"/>
      <c r="M28" s="82"/>
      <c r="N28" s="82"/>
      <c r="O28" s="82"/>
      <c r="P28" s="82"/>
      <c r="Q28" s="82"/>
      <c r="R28" s="82"/>
      <c r="S28" s="82"/>
      <c r="T28" s="82"/>
      <c r="U28" s="1155"/>
      <c r="V28" s="570"/>
      <c r="W28" s="83"/>
    </row>
    <row r="29" spans="2:23" s="73" customFormat="1" ht="18" customHeight="1">
      <c r="B29" s="107"/>
      <c r="C29" s="1310"/>
      <c r="D29" s="51"/>
      <c r="E29" s="51"/>
      <c r="F29" s="113" t="s">
        <v>136</v>
      </c>
      <c r="G29" s="85"/>
      <c r="H29" s="85"/>
      <c r="I29" s="85"/>
      <c r="J29" s="85"/>
      <c r="K29" s="85"/>
      <c r="L29" s="85"/>
      <c r="M29" s="85"/>
      <c r="N29" s="85"/>
      <c r="O29" s="85"/>
      <c r="P29" s="85"/>
      <c r="Q29" s="85"/>
      <c r="R29" s="85"/>
      <c r="S29" s="85"/>
      <c r="T29" s="85"/>
      <c r="U29" s="1156"/>
      <c r="V29" s="51"/>
      <c r="W29" s="87"/>
    </row>
    <row r="30" spans="2:23" s="73" customFormat="1" ht="26.25" customHeight="1">
      <c r="B30" s="106"/>
      <c r="C30" s="1308" t="s">
        <v>1322</v>
      </c>
      <c r="D30" s="966" t="s">
        <v>286</v>
      </c>
      <c r="E30" s="970"/>
      <c r="F30" s="967"/>
      <c r="G30" s="956"/>
      <c r="H30" s="956"/>
      <c r="I30" s="956"/>
      <c r="J30" s="956"/>
      <c r="K30" s="956"/>
      <c r="L30" s="956"/>
      <c r="M30" s="956"/>
      <c r="N30" s="956"/>
      <c r="O30" s="956"/>
      <c r="P30" s="956"/>
      <c r="Q30" s="956"/>
      <c r="R30" s="956"/>
      <c r="S30" s="956"/>
      <c r="T30" s="956"/>
      <c r="U30" s="1153"/>
      <c r="V30" s="1147"/>
      <c r="W30" s="958"/>
    </row>
    <row r="31" spans="2:23" s="73" customFormat="1" ht="18" customHeight="1">
      <c r="B31" s="107"/>
      <c r="C31" s="1309"/>
      <c r="D31" s="972" t="s">
        <v>988</v>
      </c>
      <c r="E31" s="973" t="s">
        <v>986</v>
      </c>
      <c r="F31" s="974"/>
      <c r="G31" s="975"/>
      <c r="H31" s="975"/>
      <c r="I31" s="975"/>
      <c r="J31" s="975"/>
      <c r="K31" s="975"/>
      <c r="L31" s="975"/>
      <c r="M31" s="975"/>
      <c r="N31" s="975"/>
      <c r="O31" s="975"/>
      <c r="P31" s="975"/>
      <c r="Q31" s="975"/>
      <c r="R31" s="975"/>
      <c r="S31" s="975"/>
      <c r="T31" s="975"/>
      <c r="U31" s="1157"/>
      <c r="V31" s="1149"/>
      <c r="W31" s="976"/>
    </row>
    <row r="32" spans="2:23" s="73" customFormat="1" ht="18" customHeight="1">
      <c r="B32" s="107"/>
      <c r="C32" s="1309"/>
      <c r="D32" s="103"/>
      <c r="E32" s="560" t="s">
        <v>987</v>
      </c>
      <c r="F32" s="1212"/>
      <c r="G32" s="82"/>
      <c r="H32" s="82"/>
      <c r="I32" s="82"/>
      <c r="J32" s="82"/>
      <c r="K32" s="82"/>
      <c r="L32" s="82"/>
      <c r="M32" s="82"/>
      <c r="N32" s="82"/>
      <c r="O32" s="82"/>
      <c r="P32" s="82"/>
      <c r="Q32" s="82"/>
      <c r="R32" s="82"/>
      <c r="S32" s="82"/>
      <c r="T32" s="82"/>
      <c r="U32" s="1155"/>
      <c r="V32" s="570"/>
      <c r="W32" s="83"/>
    </row>
    <row r="33" spans="2:23" s="73" customFormat="1" ht="18" customHeight="1">
      <c r="B33" s="107"/>
      <c r="C33" s="1310"/>
      <c r="D33" s="51"/>
      <c r="E33" s="51"/>
      <c r="F33" s="113" t="s">
        <v>136</v>
      </c>
      <c r="G33" s="85"/>
      <c r="H33" s="85"/>
      <c r="I33" s="85"/>
      <c r="J33" s="85"/>
      <c r="K33" s="85"/>
      <c r="L33" s="85"/>
      <c r="M33" s="85"/>
      <c r="N33" s="85"/>
      <c r="O33" s="85"/>
      <c r="P33" s="85"/>
      <c r="Q33" s="85"/>
      <c r="R33" s="85"/>
      <c r="S33" s="85"/>
      <c r="T33" s="85"/>
      <c r="U33" s="1156"/>
      <c r="V33" s="51"/>
      <c r="W33" s="87"/>
    </row>
    <row r="34" spans="2:23" s="73" customFormat="1" ht="26.25" customHeight="1">
      <c r="B34" s="106"/>
      <c r="C34" s="1308" t="s">
        <v>996</v>
      </c>
      <c r="D34" s="966" t="s">
        <v>286</v>
      </c>
      <c r="E34" s="970"/>
      <c r="F34" s="967"/>
      <c r="G34" s="956"/>
      <c r="H34" s="956"/>
      <c r="I34" s="956"/>
      <c r="J34" s="956"/>
      <c r="K34" s="956"/>
      <c r="L34" s="956"/>
      <c r="M34" s="956"/>
      <c r="N34" s="956"/>
      <c r="O34" s="956"/>
      <c r="P34" s="956"/>
      <c r="Q34" s="956"/>
      <c r="R34" s="956"/>
      <c r="S34" s="956"/>
      <c r="T34" s="956"/>
      <c r="U34" s="1153"/>
      <c r="V34" s="1147"/>
      <c r="W34" s="958"/>
    </row>
    <row r="35" spans="2:23" s="73" customFormat="1" ht="18" customHeight="1">
      <c r="B35" s="107"/>
      <c r="C35" s="1309"/>
      <c r="D35" s="972" t="s">
        <v>988</v>
      </c>
      <c r="E35" s="973" t="s">
        <v>986</v>
      </c>
      <c r="F35" s="974"/>
      <c r="G35" s="975"/>
      <c r="H35" s="975"/>
      <c r="I35" s="975"/>
      <c r="J35" s="975"/>
      <c r="K35" s="975"/>
      <c r="L35" s="975"/>
      <c r="M35" s="975"/>
      <c r="N35" s="975"/>
      <c r="O35" s="975"/>
      <c r="P35" s="975"/>
      <c r="Q35" s="975"/>
      <c r="R35" s="975"/>
      <c r="S35" s="975"/>
      <c r="T35" s="975"/>
      <c r="U35" s="1157"/>
      <c r="V35" s="1149"/>
      <c r="W35" s="976"/>
    </row>
    <row r="36" spans="2:23" s="73" customFormat="1" ht="18" customHeight="1">
      <c r="B36" s="107"/>
      <c r="C36" s="1309"/>
      <c r="D36" s="103"/>
      <c r="E36" s="560" t="s">
        <v>987</v>
      </c>
      <c r="F36" s="1212"/>
      <c r="G36" s="82"/>
      <c r="H36" s="82"/>
      <c r="I36" s="82"/>
      <c r="J36" s="82"/>
      <c r="K36" s="82"/>
      <c r="L36" s="82"/>
      <c r="M36" s="82"/>
      <c r="N36" s="82"/>
      <c r="O36" s="82"/>
      <c r="P36" s="82"/>
      <c r="Q36" s="82"/>
      <c r="R36" s="82"/>
      <c r="S36" s="82"/>
      <c r="T36" s="82"/>
      <c r="U36" s="1155"/>
      <c r="V36" s="570"/>
      <c r="W36" s="83"/>
    </row>
    <row r="37" spans="2:23" s="73" customFormat="1" ht="18" customHeight="1">
      <c r="B37" s="107"/>
      <c r="C37" s="1310"/>
      <c r="D37" s="51"/>
      <c r="E37" s="51"/>
      <c r="F37" s="113" t="s">
        <v>136</v>
      </c>
      <c r="G37" s="85"/>
      <c r="H37" s="85"/>
      <c r="I37" s="85"/>
      <c r="J37" s="85"/>
      <c r="K37" s="85"/>
      <c r="L37" s="85"/>
      <c r="M37" s="85"/>
      <c r="N37" s="85"/>
      <c r="O37" s="85"/>
      <c r="P37" s="85"/>
      <c r="Q37" s="85"/>
      <c r="R37" s="85"/>
      <c r="S37" s="85"/>
      <c r="T37" s="85"/>
      <c r="U37" s="1156"/>
      <c r="V37" s="51"/>
      <c r="W37" s="87"/>
    </row>
    <row r="38" spans="2:23" s="73" customFormat="1" ht="18" customHeight="1" thickBot="1">
      <c r="B38" s="1312" t="s">
        <v>960</v>
      </c>
      <c r="C38" s="1313"/>
      <c r="D38" s="1313"/>
      <c r="E38" s="1313"/>
      <c r="F38" s="110" t="s">
        <v>997</v>
      </c>
      <c r="G38" s="111"/>
      <c r="H38" s="111"/>
      <c r="I38" s="111"/>
      <c r="J38" s="111"/>
      <c r="K38" s="111"/>
      <c r="L38" s="111"/>
      <c r="M38" s="111"/>
      <c r="N38" s="111"/>
      <c r="O38" s="111"/>
      <c r="P38" s="111"/>
      <c r="Q38" s="111"/>
      <c r="R38" s="111"/>
      <c r="S38" s="111"/>
      <c r="T38" s="111"/>
      <c r="U38" s="1158"/>
      <c r="V38" s="1150"/>
      <c r="W38" s="112"/>
    </row>
    <row r="39" spans="2:23" s="73" customFormat="1" ht="26.25" customHeight="1" thickTop="1">
      <c r="B39" s="109"/>
      <c r="C39" s="1319" t="s">
        <v>992</v>
      </c>
      <c r="D39" s="966" t="s">
        <v>286</v>
      </c>
      <c r="E39" s="970"/>
      <c r="F39" s="967"/>
      <c r="G39" s="956"/>
      <c r="H39" s="956"/>
      <c r="I39" s="956"/>
      <c r="J39" s="956"/>
      <c r="K39" s="956"/>
      <c r="L39" s="956"/>
      <c r="M39" s="956"/>
      <c r="N39" s="956"/>
      <c r="O39" s="956"/>
      <c r="P39" s="956"/>
      <c r="Q39" s="956"/>
      <c r="R39" s="956"/>
      <c r="S39" s="956"/>
      <c r="T39" s="956"/>
      <c r="U39" s="1153"/>
      <c r="V39" s="1147"/>
      <c r="W39" s="958"/>
    </row>
    <row r="40" spans="2:23" s="73" customFormat="1" ht="18" customHeight="1">
      <c r="B40" s="107"/>
      <c r="C40" s="1309"/>
      <c r="D40" s="972" t="s">
        <v>988</v>
      </c>
      <c r="E40" s="973" t="s">
        <v>986</v>
      </c>
      <c r="F40" s="974"/>
      <c r="G40" s="975"/>
      <c r="H40" s="975"/>
      <c r="I40" s="975"/>
      <c r="J40" s="975"/>
      <c r="K40" s="975"/>
      <c r="L40" s="975"/>
      <c r="M40" s="975"/>
      <c r="N40" s="975"/>
      <c r="O40" s="975"/>
      <c r="P40" s="975"/>
      <c r="Q40" s="975"/>
      <c r="R40" s="975"/>
      <c r="S40" s="975"/>
      <c r="T40" s="975"/>
      <c r="U40" s="1157"/>
      <c r="V40" s="1149"/>
      <c r="W40" s="976"/>
    </row>
    <row r="41" spans="2:23" s="73" customFormat="1" ht="18" customHeight="1">
      <c r="B41" s="107"/>
      <c r="C41" s="1309"/>
      <c r="D41" s="103"/>
      <c r="E41" s="560" t="s">
        <v>987</v>
      </c>
      <c r="F41" s="1212"/>
      <c r="G41" s="82"/>
      <c r="H41" s="82"/>
      <c r="I41" s="82"/>
      <c r="J41" s="82"/>
      <c r="K41" s="82"/>
      <c r="L41" s="82"/>
      <c r="M41" s="82"/>
      <c r="N41" s="82"/>
      <c r="O41" s="82"/>
      <c r="P41" s="82"/>
      <c r="Q41" s="82"/>
      <c r="R41" s="82"/>
      <c r="S41" s="82"/>
      <c r="T41" s="82"/>
      <c r="U41" s="1155"/>
      <c r="V41" s="570"/>
      <c r="W41" s="83"/>
    </row>
    <row r="42" spans="2:23" s="73" customFormat="1" ht="18" customHeight="1">
      <c r="B42" s="107"/>
      <c r="C42" s="1310"/>
      <c r="D42" s="51"/>
      <c r="E42" s="51"/>
      <c r="F42" s="113" t="s">
        <v>136</v>
      </c>
      <c r="G42" s="85"/>
      <c r="H42" s="85"/>
      <c r="I42" s="85"/>
      <c r="J42" s="85"/>
      <c r="K42" s="85"/>
      <c r="L42" s="85"/>
      <c r="M42" s="85"/>
      <c r="N42" s="85"/>
      <c r="O42" s="85"/>
      <c r="P42" s="85"/>
      <c r="Q42" s="85"/>
      <c r="R42" s="85"/>
      <c r="S42" s="85"/>
      <c r="T42" s="85"/>
      <c r="U42" s="1156"/>
      <c r="V42" s="51"/>
      <c r="W42" s="87"/>
    </row>
    <row r="43" spans="2:23" s="73" customFormat="1" ht="26.25" customHeight="1">
      <c r="B43" s="106"/>
      <c r="C43" s="1308" t="s">
        <v>993</v>
      </c>
      <c r="D43" s="966" t="s">
        <v>286</v>
      </c>
      <c r="E43" s="970"/>
      <c r="F43" s="967"/>
      <c r="G43" s="956"/>
      <c r="H43" s="956"/>
      <c r="I43" s="956"/>
      <c r="J43" s="956"/>
      <c r="K43" s="956"/>
      <c r="L43" s="956"/>
      <c r="M43" s="956"/>
      <c r="N43" s="956"/>
      <c r="O43" s="956"/>
      <c r="P43" s="956"/>
      <c r="Q43" s="956"/>
      <c r="R43" s="956"/>
      <c r="S43" s="956"/>
      <c r="T43" s="956"/>
      <c r="U43" s="1153"/>
      <c r="V43" s="1147"/>
      <c r="W43" s="958"/>
    </row>
    <row r="44" spans="2:23" s="73" customFormat="1" ht="18" customHeight="1">
      <c r="B44" s="107"/>
      <c r="C44" s="1309"/>
      <c r="D44" s="972" t="s">
        <v>988</v>
      </c>
      <c r="E44" s="973" t="s">
        <v>986</v>
      </c>
      <c r="F44" s="974"/>
      <c r="G44" s="975"/>
      <c r="H44" s="975"/>
      <c r="I44" s="975"/>
      <c r="J44" s="975"/>
      <c r="K44" s="975"/>
      <c r="L44" s="975"/>
      <c r="M44" s="975"/>
      <c r="N44" s="975"/>
      <c r="O44" s="975"/>
      <c r="P44" s="975"/>
      <c r="Q44" s="975"/>
      <c r="R44" s="975"/>
      <c r="S44" s="975"/>
      <c r="T44" s="975"/>
      <c r="U44" s="1157"/>
      <c r="V44" s="1149"/>
      <c r="W44" s="976"/>
    </row>
    <row r="45" spans="2:23" s="73" customFormat="1" ht="18" customHeight="1">
      <c r="B45" s="107"/>
      <c r="C45" s="1309"/>
      <c r="D45" s="103"/>
      <c r="E45" s="560" t="s">
        <v>987</v>
      </c>
      <c r="F45" s="561"/>
      <c r="G45" s="82"/>
      <c r="H45" s="82"/>
      <c r="I45" s="82"/>
      <c r="J45" s="82"/>
      <c r="K45" s="82"/>
      <c r="L45" s="82"/>
      <c r="M45" s="82"/>
      <c r="N45" s="82"/>
      <c r="O45" s="82"/>
      <c r="P45" s="82"/>
      <c r="Q45" s="82"/>
      <c r="R45" s="82"/>
      <c r="S45" s="82"/>
      <c r="T45" s="82"/>
      <c r="U45" s="1155"/>
      <c r="V45" s="570"/>
      <c r="W45" s="83"/>
    </row>
    <row r="46" spans="2:23" s="73" customFormat="1" ht="18" customHeight="1">
      <c r="B46" s="107"/>
      <c r="C46" s="1310"/>
      <c r="D46" s="51"/>
      <c r="E46" s="51"/>
      <c r="F46" s="113" t="s">
        <v>136</v>
      </c>
      <c r="G46" s="85"/>
      <c r="H46" s="85"/>
      <c r="I46" s="85"/>
      <c r="J46" s="85"/>
      <c r="K46" s="85"/>
      <c r="L46" s="85"/>
      <c r="M46" s="85"/>
      <c r="N46" s="85"/>
      <c r="O46" s="85"/>
      <c r="P46" s="85"/>
      <c r="Q46" s="85"/>
      <c r="R46" s="85"/>
      <c r="S46" s="85"/>
      <c r="T46" s="85"/>
      <c r="U46" s="1156"/>
      <c r="V46" s="51"/>
      <c r="W46" s="87"/>
    </row>
    <row r="47" spans="2:23" s="73" customFormat="1" ht="26.25" customHeight="1">
      <c r="B47" s="106"/>
      <c r="C47" s="1308" t="s">
        <v>994</v>
      </c>
      <c r="D47" s="966" t="s">
        <v>286</v>
      </c>
      <c r="E47" s="970"/>
      <c r="F47" s="967"/>
      <c r="G47" s="956"/>
      <c r="H47" s="956"/>
      <c r="I47" s="956"/>
      <c r="J47" s="956"/>
      <c r="K47" s="956"/>
      <c r="L47" s="956"/>
      <c r="M47" s="956"/>
      <c r="N47" s="956"/>
      <c r="O47" s="956"/>
      <c r="P47" s="956"/>
      <c r="Q47" s="956"/>
      <c r="R47" s="956"/>
      <c r="S47" s="956"/>
      <c r="T47" s="956"/>
      <c r="U47" s="1153"/>
      <c r="V47" s="1147"/>
      <c r="W47" s="958"/>
    </row>
    <row r="48" spans="2:23" s="73" customFormat="1" ht="18" customHeight="1">
      <c r="B48" s="107"/>
      <c r="C48" s="1309"/>
      <c r="D48" s="972" t="s">
        <v>988</v>
      </c>
      <c r="E48" s="973" t="s">
        <v>986</v>
      </c>
      <c r="F48" s="974"/>
      <c r="G48" s="975"/>
      <c r="H48" s="975"/>
      <c r="I48" s="975"/>
      <c r="J48" s="975"/>
      <c r="K48" s="975"/>
      <c r="L48" s="975"/>
      <c r="M48" s="975"/>
      <c r="N48" s="975"/>
      <c r="O48" s="975"/>
      <c r="P48" s="975"/>
      <c r="Q48" s="975"/>
      <c r="R48" s="975"/>
      <c r="S48" s="975"/>
      <c r="T48" s="975"/>
      <c r="U48" s="1157"/>
      <c r="V48" s="1149"/>
      <c r="W48" s="976"/>
    </row>
    <row r="49" spans="2:23" s="73" customFormat="1" ht="18" customHeight="1">
      <c r="B49" s="107"/>
      <c r="C49" s="1309"/>
      <c r="D49" s="103"/>
      <c r="E49" s="560" t="s">
        <v>987</v>
      </c>
      <c r="F49" s="1212"/>
      <c r="G49" s="82"/>
      <c r="H49" s="82"/>
      <c r="I49" s="82"/>
      <c r="J49" s="82"/>
      <c r="K49" s="82"/>
      <c r="L49" s="82"/>
      <c r="M49" s="82"/>
      <c r="N49" s="82"/>
      <c r="O49" s="82"/>
      <c r="P49" s="82"/>
      <c r="Q49" s="82"/>
      <c r="R49" s="82"/>
      <c r="S49" s="82"/>
      <c r="T49" s="82"/>
      <c r="U49" s="1155"/>
      <c r="V49" s="570"/>
      <c r="W49" s="83"/>
    </row>
    <row r="50" spans="2:23" s="73" customFormat="1" ht="18" customHeight="1">
      <c r="B50" s="107"/>
      <c r="C50" s="1310"/>
      <c r="D50" s="51"/>
      <c r="E50" s="51"/>
      <c r="F50" s="113" t="s">
        <v>136</v>
      </c>
      <c r="G50" s="85"/>
      <c r="H50" s="85"/>
      <c r="I50" s="85"/>
      <c r="J50" s="85"/>
      <c r="K50" s="85"/>
      <c r="L50" s="85"/>
      <c r="M50" s="85"/>
      <c r="N50" s="85"/>
      <c r="O50" s="85"/>
      <c r="P50" s="85"/>
      <c r="Q50" s="85"/>
      <c r="R50" s="85"/>
      <c r="S50" s="85"/>
      <c r="T50" s="85"/>
      <c r="U50" s="1156"/>
      <c r="V50" s="51"/>
      <c r="W50" s="87"/>
    </row>
    <row r="51" spans="2:23" s="73" customFormat="1" ht="26.25" customHeight="1">
      <c r="B51" s="106"/>
      <c r="C51" s="1308" t="s">
        <v>206</v>
      </c>
      <c r="D51" s="966" t="s">
        <v>286</v>
      </c>
      <c r="E51" s="970"/>
      <c r="F51" s="967"/>
      <c r="G51" s="956"/>
      <c r="H51" s="956"/>
      <c r="I51" s="956"/>
      <c r="J51" s="956"/>
      <c r="K51" s="956"/>
      <c r="L51" s="956"/>
      <c r="M51" s="956"/>
      <c r="N51" s="956"/>
      <c r="O51" s="956"/>
      <c r="P51" s="956"/>
      <c r="Q51" s="956"/>
      <c r="R51" s="956"/>
      <c r="S51" s="956"/>
      <c r="T51" s="956"/>
      <c r="U51" s="1153"/>
      <c r="V51" s="1147"/>
      <c r="W51" s="958"/>
    </row>
    <row r="52" spans="2:23" s="73" customFormat="1" ht="18" customHeight="1">
      <c r="B52" s="107"/>
      <c r="C52" s="1309"/>
      <c r="D52" s="972" t="s">
        <v>988</v>
      </c>
      <c r="E52" s="973" t="s">
        <v>986</v>
      </c>
      <c r="F52" s="974"/>
      <c r="G52" s="975"/>
      <c r="H52" s="975"/>
      <c r="I52" s="975"/>
      <c r="J52" s="975"/>
      <c r="K52" s="975"/>
      <c r="L52" s="975"/>
      <c r="M52" s="975"/>
      <c r="N52" s="975"/>
      <c r="O52" s="975"/>
      <c r="P52" s="975"/>
      <c r="Q52" s="975"/>
      <c r="R52" s="975"/>
      <c r="S52" s="975"/>
      <c r="T52" s="975"/>
      <c r="U52" s="1157"/>
      <c r="V52" s="1149"/>
      <c r="W52" s="976"/>
    </row>
    <row r="53" spans="2:23" s="73" customFormat="1" ht="18" customHeight="1">
      <c r="B53" s="107"/>
      <c r="C53" s="1309"/>
      <c r="D53" s="103"/>
      <c r="E53" s="560" t="s">
        <v>987</v>
      </c>
      <c r="F53" s="1212"/>
      <c r="G53" s="82"/>
      <c r="H53" s="82"/>
      <c r="I53" s="82"/>
      <c r="J53" s="82"/>
      <c r="K53" s="82"/>
      <c r="L53" s="82"/>
      <c r="M53" s="82"/>
      <c r="N53" s="82"/>
      <c r="O53" s="82"/>
      <c r="P53" s="82"/>
      <c r="Q53" s="82"/>
      <c r="R53" s="82"/>
      <c r="S53" s="82"/>
      <c r="T53" s="82"/>
      <c r="U53" s="1155"/>
      <c r="V53" s="570"/>
      <c r="W53" s="83"/>
    </row>
    <row r="54" spans="2:23" s="73" customFormat="1" ht="18" customHeight="1">
      <c r="B54" s="107"/>
      <c r="C54" s="1310"/>
      <c r="D54" s="51"/>
      <c r="E54" s="51"/>
      <c r="F54" s="113" t="s">
        <v>136</v>
      </c>
      <c r="G54" s="85"/>
      <c r="H54" s="85"/>
      <c r="I54" s="85"/>
      <c r="J54" s="85"/>
      <c r="K54" s="85"/>
      <c r="L54" s="85"/>
      <c r="M54" s="85"/>
      <c r="N54" s="85"/>
      <c r="O54" s="85"/>
      <c r="P54" s="85"/>
      <c r="Q54" s="85"/>
      <c r="R54" s="85"/>
      <c r="S54" s="85"/>
      <c r="T54" s="85"/>
      <c r="U54" s="1156"/>
      <c r="V54" s="51"/>
      <c r="W54" s="87"/>
    </row>
    <row r="55" spans="2:23" s="73" customFormat="1" ht="26.25" customHeight="1">
      <c r="B55" s="106"/>
      <c r="C55" s="1308" t="s">
        <v>1321</v>
      </c>
      <c r="D55" s="966" t="s">
        <v>286</v>
      </c>
      <c r="E55" s="970"/>
      <c r="F55" s="967"/>
      <c r="G55" s="956"/>
      <c r="H55" s="956"/>
      <c r="I55" s="956"/>
      <c r="J55" s="956"/>
      <c r="K55" s="956"/>
      <c r="L55" s="956"/>
      <c r="M55" s="956"/>
      <c r="N55" s="956"/>
      <c r="O55" s="956"/>
      <c r="P55" s="956"/>
      <c r="Q55" s="956"/>
      <c r="R55" s="956"/>
      <c r="S55" s="956"/>
      <c r="T55" s="956"/>
      <c r="U55" s="1153"/>
      <c r="V55" s="1147"/>
      <c r="W55" s="958"/>
    </row>
    <row r="56" spans="2:23" s="73" customFormat="1" ht="18" customHeight="1">
      <c r="B56" s="107"/>
      <c r="C56" s="1309"/>
      <c r="D56" s="972" t="s">
        <v>988</v>
      </c>
      <c r="E56" s="973" t="s">
        <v>986</v>
      </c>
      <c r="F56" s="974"/>
      <c r="G56" s="975"/>
      <c r="H56" s="975"/>
      <c r="I56" s="975"/>
      <c r="J56" s="975"/>
      <c r="K56" s="975"/>
      <c r="L56" s="975"/>
      <c r="M56" s="975"/>
      <c r="N56" s="975"/>
      <c r="O56" s="975"/>
      <c r="P56" s="975"/>
      <c r="Q56" s="975"/>
      <c r="R56" s="975"/>
      <c r="S56" s="975"/>
      <c r="T56" s="975"/>
      <c r="U56" s="1157"/>
      <c r="V56" s="1149"/>
      <c r="W56" s="976"/>
    </row>
    <row r="57" spans="2:23" s="73" customFormat="1" ht="18" customHeight="1">
      <c r="B57" s="107"/>
      <c r="C57" s="1309"/>
      <c r="D57" s="103"/>
      <c r="E57" s="560" t="s">
        <v>987</v>
      </c>
      <c r="F57" s="1212"/>
      <c r="G57" s="82"/>
      <c r="H57" s="82"/>
      <c r="I57" s="82"/>
      <c r="J57" s="82"/>
      <c r="K57" s="82"/>
      <c r="L57" s="82"/>
      <c r="M57" s="82"/>
      <c r="N57" s="82"/>
      <c r="O57" s="82"/>
      <c r="P57" s="82"/>
      <c r="Q57" s="82"/>
      <c r="R57" s="82"/>
      <c r="S57" s="82"/>
      <c r="T57" s="82"/>
      <c r="U57" s="1155"/>
      <c r="V57" s="570"/>
      <c r="W57" s="83"/>
    </row>
    <row r="58" spans="2:23" s="73" customFormat="1" ht="18" customHeight="1">
      <c r="B58" s="107"/>
      <c r="C58" s="1310"/>
      <c r="D58" s="51"/>
      <c r="E58" s="51"/>
      <c r="F58" s="113" t="s">
        <v>136</v>
      </c>
      <c r="G58" s="85"/>
      <c r="H58" s="85"/>
      <c r="I58" s="85"/>
      <c r="J58" s="85"/>
      <c r="K58" s="85"/>
      <c r="L58" s="85"/>
      <c r="M58" s="85"/>
      <c r="N58" s="85"/>
      <c r="O58" s="85"/>
      <c r="P58" s="85"/>
      <c r="Q58" s="85"/>
      <c r="R58" s="85"/>
      <c r="S58" s="85"/>
      <c r="T58" s="85"/>
      <c r="U58" s="1156"/>
      <c r="V58" s="51"/>
      <c r="W58" s="87"/>
    </row>
    <row r="59" spans="2:23" s="73" customFormat="1" ht="26.25" customHeight="1">
      <c r="B59" s="106"/>
      <c r="C59" s="1308" t="s">
        <v>995</v>
      </c>
      <c r="D59" s="966" t="s">
        <v>286</v>
      </c>
      <c r="E59" s="970"/>
      <c r="F59" s="967"/>
      <c r="G59" s="956"/>
      <c r="H59" s="956"/>
      <c r="I59" s="956"/>
      <c r="J59" s="956"/>
      <c r="K59" s="956"/>
      <c r="L59" s="956"/>
      <c r="M59" s="956"/>
      <c r="N59" s="956"/>
      <c r="O59" s="956"/>
      <c r="P59" s="956"/>
      <c r="Q59" s="956"/>
      <c r="R59" s="956"/>
      <c r="S59" s="956"/>
      <c r="T59" s="956"/>
      <c r="U59" s="1153"/>
      <c r="V59" s="1147"/>
      <c r="W59" s="958"/>
    </row>
    <row r="60" spans="2:23" s="73" customFormat="1" ht="18" customHeight="1">
      <c r="B60" s="107"/>
      <c r="C60" s="1309"/>
      <c r="D60" s="972" t="s">
        <v>988</v>
      </c>
      <c r="E60" s="973" t="s">
        <v>986</v>
      </c>
      <c r="F60" s="974"/>
      <c r="G60" s="975"/>
      <c r="H60" s="975"/>
      <c r="I60" s="975"/>
      <c r="J60" s="975"/>
      <c r="K60" s="975"/>
      <c r="L60" s="975"/>
      <c r="M60" s="975"/>
      <c r="N60" s="975"/>
      <c r="O60" s="975"/>
      <c r="P60" s="975"/>
      <c r="Q60" s="975"/>
      <c r="R60" s="975"/>
      <c r="S60" s="975"/>
      <c r="T60" s="975"/>
      <c r="U60" s="1157"/>
      <c r="V60" s="1149"/>
      <c r="W60" s="976"/>
    </row>
    <row r="61" spans="2:23" s="73" customFormat="1" ht="18" customHeight="1">
      <c r="B61" s="107"/>
      <c r="C61" s="1309"/>
      <c r="D61" s="103"/>
      <c r="E61" s="560" t="s">
        <v>987</v>
      </c>
      <c r="F61" s="1212"/>
      <c r="G61" s="82"/>
      <c r="H61" s="82"/>
      <c r="I61" s="82"/>
      <c r="J61" s="82"/>
      <c r="K61" s="82"/>
      <c r="L61" s="82"/>
      <c r="M61" s="82"/>
      <c r="N61" s="82"/>
      <c r="O61" s="82"/>
      <c r="P61" s="82"/>
      <c r="Q61" s="82"/>
      <c r="R61" s="82"/>
      <c r="S61" s="82"/>
      <c r="T61" s="82"/>
      <c r="U61" s="1155"/>
      <c r="V61" s="570"/>
      <c r="W61" s="83"/>
    </row>
    <row r="62" spans="2:23" s="73" customFormat="1" ht="18" customHeight="1">
      <c r="B62" s="107"/>
      <c r="C62" s="1310"/>
      <c r="D62" s="51"/>
      <c r="E62" s="51"/>
      <c r="F62" s="113" t="s">
        <v>136</v>
      </c>
      <c r="G62" s="85"/>
      <c r="H62" s="85"/>
      <c r="I62" s="85"/>
      <c r="J62" s="85"/>
      <c r="K62" s="85"/>
      <c r="L62" s="85"/>
      <c r="M62" s="85"/>
      <c r="N62" s="85"/>
      <c r="O62" s="85"/>
      <c r="P62" s="85"/>
      <c r="Q62" s="85"/>
      <c r="R62" s="85"/>
      <c r="S62" s="85"/>
      <c r="T62" s="85"/>
      <c r="U62" s="1156"/>
      <c r="V62" s="51"/>
      <c r="W62" s="87"/>
    </row>
    <row r="63" spans="2:23" s="73" customFormat="1" ht="26.25" customHeight="1">
      <c r="B63" s="106"/>
      <c r="C63" s="1308" t="s">
        <v>1322</v>
      </c>
      <c r="D63" s="966" t="s">
        <v>286</v>
      </c>
      <c r="E63" s="970"/>
      <c r="F63" s="967"/>
      <c r="G63" s="956"/>
      <c r="H63" s="956"/>
      <c r="I63" s="956"/>
      <c r="J63" s="956"/>
      <c r="K63" s="956"/>
      <c r="L63" s="956"/>
      <c r="M63" s="956"/>
      <c r="N63" s="956"/>
      <c r="O63" s="956"/>
      <c r="P63" s="956"/>
      <c r="Q63" s="956"/>
      <c r="R63" s="956"/>
      <c r="S63" s="956"/>
      <c r="T63" s="956"/>
      <c r="U63" s="1153"/>
      <c r="V63" s="1147"/>
      <c r="W63" s="958"/>
    </row>
    <row r="64" spans="2:23" s="73" customFormat="1" ht="18" customHeight="1">
      <c r="B64" s="107"/>
      <c r="C64" s="1309"/>
      <c r="D64" s="972" t="s">
        <v>988</v>
      </c>
      <c r="E64" s="973" t="s">
        <v>986</v>
      </c>
      <c r="F64" s="974"/>
      <c r="G64" s="975"/>
      <c r="H64" s="975"/>
      <c r="I64" s="975"/>
      <c r="J64" s="975"/>
      <c r="K64" s="975"/>
      <c r="L64" s="975"/>
      <c r="M64" s="975"/>
      <c r="N64" s="975"/>
      <c r="O64" s="975"/>
      <c r="P64" s="975"/>
      <c r="Q64" s="975"/>
      <c r="R64" s="975"/>
      <c r="S64" s="975"/>
      <c r="T64" s="975"/>
      <c r="U64" s="1157"/>
      <c r="V64" s="1149"/>
      <c r="W64" s="976"/>
    </row>
    <row r="65" spans="2:23" s="73" customFormat="1" ht="18" customHeight="1">
      <c r="B65" s="107"/>
      <c r="C65" s="1309"/>
      <c r="D65" s="103"/>
      <c r="E65" s="560" t="s">
        <v>987</v>
      </c>
      <c r="F65" s="1212"/>
      <c r="G65" s="82"/>
      <c r="H65" s="82"/>
      <c r="I65" s="82"/>
      <c r="J65" s="82"/>
      <c r="K65" s="82"/>
      <c r="L65" s="82"/>
      <c r="M65" s="82"/>
      <c r="N65" s="82"/>
      <c r="O65" s="82"/>
      <c r="P65" s="82"/>
      <c r="Q65" s="82"/>
      <c r="R65" s="82"/>
      <c r="S65" s="82"/>
      <c r="T65" s="82"/>
      <c r="U65" s="1155"/>
      <c r="V65" s="570"/>
      <c r="W65" s="83"/>
    </row>
    <row r="66" spans="2:23" s="73" customFormat="1" ht="18" customHeight="1">
      <c r="B66" s="107"/>
      <c r="C66" s="1310"/>
      <c r="D66" s="51"/>
      <c r="E66" s="51"/>
      <c r="F66" s="113" t="s">
        <v>136</v>
      </c>
      <c r="G66" s="85"/>
      <c r="H66" s="85"/>
      <c r="I66" s="85"/>
      <c r="J66" s="85"/>
      <c r="K66" s="85"/>
      <c r="L66" s="85"/>
      <c r="M66" s="85"/>
      <c r="N66" s="85"/>
      <c r="O66" s="85"/>
      <c r="P66" s="85"/>
      <c r="Q66" s="85"/>
      <c r="R66" s="85"/>
      <c r="S66" s="85"/>
      <c r="T66" s="85"/>
      <c r="U66" s="1156"/>
      <c r="V66" s="51"/>
      <c r="W66" s="87"/>
    </row>
    <row r="67" spans="2:23" s="73" customFormat="1" ht="26.25" customHeight="1">
      <c r="B67" s="106"/>
      <c r="C67" s="1308" t="s">
        <v>996</v>
      </c>
      <c r="D67" s="966" t="s">
        <v>286</v>
      </c>
      <c r="E67" s="970"/>
      <c r="F67" s="967"/>
      <c r="G67" s="956"/>
      <c r="H67" s="956"/>
      <c r="I67" s="956"/>
      <c r="J67" s="956"/>
      <c r="K67" s="956"/>
      <c r="L67" s="956"/>
      <c r="M67" s="956"/>
      <c r="N67" s="956"/>
      <c r="O67" s="956"/>
      <c r="P67" s="956"/>
      <c r="Q67" s="956"/>
      <c r="R67" s="956"/>
      <c r="S67" s="956"/>
      <c r="T67" s="956"/>
      <c r="U67" s="1153"/>
      <c r="V67" s="1147"/>
      <c r="W67" s="958"/>
    </row>
    <row r="68" spans="2:23" s="73" customFormat="1" ht="18" customHeight="1">
      <c r="B68" s="107"/>
      <c r="C68" s="1309"/>
      <c r="D68" s="972" t="s">
        <v>988</v>
      </c>
      <c r="E68" s="973" t="s">
        <v>986</v>
      </c>
      <c r="F68" s="974"/>
      <c r="G68" s="975"/>
      <c r="H68" s="975"/>
      <c r="I68" s="975"/>
      <c r="J68" s="975"/>
      <c r="K68" s="975"/>
      <c r="L68" s="975"/>
      <c r="M68" s="975"/>
      <c r="N68" s="975"/>
      <c r="O68" s="975"/>
      <c r="P68" s="975"/>
      <c r="Q68" s="975"/>
      <c r="R68" s="975"/>
      <c r="S68" s="975"/>
      <c r="T68" s="975"/>
      <c r="U68" s="1157"/>
      <c r="V68" s="1149"/>
      <c r="W68" s="976"/>
    </row>
    <row r="69" spans="2:23" s="73" customFormat="1" ht="18" customHeight="1">
      <c r="B69" s="107"/>
      <c r="C69" s="1309"/>
      <c r="D69" s="103"/>
      <c r="E69" s="560" t="s">
        <v>987</v>
      </c>
      <c r="F69" s="1212"/>
      <c r="G69" s="82"/>
      <c r="H69" s="82"/>
      <c r="I69" s="82"/>
      <c r="J69" s="82"/>
      <c r="K69" s="82"/>
      <c r="L69" s="82"/>
      <c r="M69" s="82"/>
      <c r="N69" s="82"/>
      <c r="O69" s="82"/>
      <c r="P69" s="82"/>
      <c r="Q69" s="82"/>
      <c r="R69" s="82"/>
      <c r="S69" s="82"/>
      <c r="T69" s="82"/>
      <c r="U69" s="1155"/>
      <c r="V69" s="570"/>
      <c r="W69" s="83"/>
    </row>
    <row r="70" spans="2:23" s="73" customFormat="1" ht="18" customHeight="1">
      <c r="B70" s="107"/>
      <c r="C70" s="1310"/>
      <c r="D70" s="51"/>
      <c r="E70" s="51"/>
      <c r="F70" s="113" t="s">
        <v>136</v>
      </c>
      <c r="G70" s="85"/>
      <c r="H70" s="85"/>
      <c r="I70" s="85"/>
      <c r="J70" s="85"/>
      <c r="K70" s="85"/>
      <c r="L70" s="85"/>
      <c r="M70" s="85"/>
      <c r="N70" s="85"/>
      <c r="O70" s="85"/>
      <c r="P70" s="85"/>
      <c r="Q70" s="85"/>
      <c r="R70" s="85"/>
      <c r="S70" s="85"/>
      <c r="T70" s="85"/>
      <c r="U70" s="1156"/>
      <c r="V70" s="51"/>
      <c r="W70" s="87"/>
    </row>
    <row r="71" spans="2:23" s="73" customFormat="1" ht="18" customHeight="1" thickBot="1">
      <c r="B71" s="1312" t="s">
        <v>961</v>
      </c>
      <c r="C71" s="1313"/>
      <c r="D71" s="1313"/>
      <c r="E71" s="1313"/>
      <c r="F71" s="110" t="s">
        <v>997</v>
      </c>
      <c r="G71" s="111"/>
      <c r="H71" s="111"/>
      <c r="I71" s="111"/>
      <c r="J71" s="111"/>
      <c r="K71" s="111"/>
      <c r="L71" s="111"/>
      <c r="M71" s="111"/>
      <c r="N71" s="111"/>
      <c r="O71" s="111"/>
      <c r="P71" s="111"/>
      <c r="Q71" s="111"/>
      <c r="R71" s="111"/>
      <c r="S71" s="111"/>
      <c r="T71" s="111"/>
      <c r="U71" s="1158"/>
      <c r="V71" s="1150"/>
      <c r="W71" s="112"/>
    </row>
    <row r="72" spans="2:23" s="73" customFormat="1" ht="26.25" customHeight="1" thickTop="1">
      <c r="B72" s="109"/>
      <c r="C72" s="1319" t="s">
        <v>992</v>
      </c>
      <c r="D72" s="1191" t="s">
        <v>286</v>
      </c>
      <c r="E72" s="1192"/>
      <c r="F72" s="1193"/>
      <c r="G72" s="1194"/>
      <c r="H72" s="1194"/>
      <c r="I72" s="1194"/>
      <c r="J72" s="1194"/>
      <c r="K72" s="1194"/>
      <c r="L72" s="1194"/>
      <c r="M72" s="1194"/>
      <c r="N72" s="1194"/>
      <c r="O72" s="1194"/>
      <c r="P72" s="1194"/>
      <c r="Q72" s="1194"/>
      <c r="R72" s="1194"/>
      <c r="S72" s="1194"/>
      <c r="T72" s="1194"/>
      <c r="U72" s="1195"/>
      <c r="V72" s="1196"/>
      <c r="W72" s="1197"/>
    </row>
    <row r="73" spans="2:23" s="73" customFormat="1" ht="18" customHeight="1">
      <c r="B73" s="107"/>
      <c r="C73" s="1309"/>
      <c r="D73" s="972" t="s">
        <v>988</v>
      </c>
      <c r="E73" s="973" t="s">
        <v>986</v>
      </c>
      <c r="F73" s="974"/>
      <c r="G73" s="975"/>
      <c r="H73" s="975"/>
      <c r="I73" s="975"/>
      <c r="J73" s="975"/>
      <c r="K73" s="975"/>
      <c r="L73" s="975"/>
      <c r="M73" s="975"/>
      <c r="N73" s="975"/>
      <c r="O73" s="975"/>
      <c r="P73" s="975"/>
      <c r="Q73" s="975"/>
      <c r="R73" s="975"/>
      <c r="S73" s="975"/>
      <c r="T73" s="975"/>
      <c r="U73" s="1157"/>
      <c r="V73" s="1149"/>
      <c r="W73" s="976"/>
    </row>
    <row r="74" spans="2:23" s="73" customFormat="1" ht="18" customHeight="1">
      <c r="B74" s="107"/>
      <c r="C74" s="1309"/>
      <c r="D74" s="103"/>
      <c r="E74" s="560" t="s">
        <v>987</v>
      </c>
      <c r="F74" s="1212"/>
      <c r="G74" s="82"/>
      <c r="H74" s="82"/>
      <c r="I74" s="82"/>
      <c r="J74" s="82"/>
      <c r="K74" s="82"/>
      <c r="L74" s="82"/>
      <c r="M74" s="82"/>
      <c r="N74" s="82"/>
      <c r="O74" s="82"/>
      <c r="P74" s="82"/>
      <c r="Q74" s="82"/>
      <c r="R74" s="82"/>
      <c r="S74" s="82"/>
      <c r="T74" s="82"/>
      <c r="U74" s="1155"/>
      <c r="V74" s="570"/>
      <c r="W74" s="83"/>
    </row>
    <row r="75" spans="2:23" s="73" customFormat="1" ht="18" customHeight="1">
      <c r="B75" s="107"/>
      <c r="C75" s="1310"/>
      <c r="D75" s="51"/>
      <c r="E75" s="51"/>
      <c r="F75" s="113" t="s">
        <v>136</v>
      </c>
      <c r="G75" s="85"/>
      <c r="H75" s="85"/>
      <c r="I75" s="85"/>
      <c r="J75" s="85"/>
      <c r="K75" s="85"/>
      <c r="L75" s="85"/>
      <c r="M75" s="85"/>
      <c r="N75" s="85"/>
      <c r="O75" s="85"/>
      <c r="P75" s="85"/>
      <c r="Q75" s="85"/>
      <c r="R75" s="85"/>
      <c r="S75" s="85"/>
      <c r="T75" s="85"/>
      <c r="U75" s="1156"/>
      <c r="V75" s="51"/>
      <c r="W75" s="87"/>
    </row>
    <row r="76" spans="2:23" s="73" customFormat="1" ht="26.25" customHeight="1">
      <c r="B76" s="106"/>
      <c r="C76" s="1308" t="s">
        <v>993</v>
      </c>
      <c r="D76" s="966" t="s">
        <v>286</v>
      </c>
      <c r="E76" s="970"/>
      <c r="F76" s="967"/>
      <c r="G76" s="956"/>
      <c r="H76" s="956"/>
      <c r="I76" s="956"/>
      <c r="J76" s="956"/>
      <c r="K76" s="956"/>
      <c r="L76" s="956"/>
      <c r="M76" s="956"/>
      <c r="N76" s="956"/>
      <c r="O76" s="956"/>
      <c r="P76" s="956"/>
      <c r="Q76" s="956"/>
      <c r="R76" s="956"/>
      <c r="S76" s="956"/>
      <c r="T76" s="956"/>
      <c r="U76" s="1153"/>
      <c r="V76" s="1147"/>
      <c r="W76" s="958"/>
    </row>
    <row r="77" spans="2:23" s="73" customFormat="1" ht="18" customHeight="1">
      <c r="B77" s="107"/>
      <c r="C77" s="1309"/>
      <c r="D77" s="972" t="s">
        <v>988</v>
      </c>
      <c r="E77" s="973" t="s">
        <v>986</v>
      </c>
      <c r="F77" s="974"/>
      <c r="G77" s="975"/>
      <c r="H77" s="975"/>
      <c r="I77" s="975"/>
      <c r="J77" s="975"/>
      <c r="K77" s="975"/>
      <c r="L77" s="975"/>
      <c r="M77" s="975"/>
      <c r="N77" s="975"/>
      <c r="O77" s="975"/>
      <c r="P77" s="975"/>
      <c r="Q77" s="975"/>
      <c r="R77" s="975"/>
      <c r="S77" s="975"/>
      <c r="T77" s="975"/>
      <c r="U77" s="1157"/>
      <c r="V77" s="1149"/>
      <c r="W77" s="976"/>
    </row>
    <row r="78" spans="2:23" s="73" customFormat="1" ht="18" customHeight="1">
      <c r="B78" s="107"/>
      <c r="C78" s="1309"/>
      <c r="D78" s="103"/>
      <c r="E78" s="560" t="s">
        <v>987</v>
      </c>
      <c r="F78" s="561"/>
      <c r="G78" s="82"/>
      <c r="H78" s="82"/>
      <c r="I78" s="82"/>
      <c r="J78" s="82"/>
      <c r="K78" s="82"/>
      <c r="L78" s="82"/>
      <c r="M78" s="82"/>
      <c r="N78" s="82"/>
      <c r="O78" s="82"/>
      <c r="P78" s="82"/>
      <c r="Q78" s="82"/>
      <c r="R78" s="82"/>
      <c r="S78" s="82"/>
      <c r="T78" s="82"/>
      <c r="U78" s="1155"/>
      <c r="V78" s="570"/>
      <c r="W78" s="83"/>
    </row>
    <row r="79" spans="2:23" s="73" customFormat="1" ht="18" customHeight="1">
      <c r="B79" s="107"/>
      <c r="C79" s="1310"/>
      <c r="D79" s="51"/>
      <c r="E79" s="51"/>
      <c r="F79" s="113" t="s">
        <v>136</v>
      </c>
      <c r="G79" s="85"/>
      <c r="H79" s="85"/>
      <c r="I79" s="85"/>
      <c r="J79" s="85"/>
      <c r="K79" s="85"/>
      <c r="L79" s="85"/>
      <c r="M79" s="85"/>
      <c r="N79" s="85"/>
      <c r="O79" s="85"/>
      <c r="P79" s="85"/>
      <c r="Q79" s="85"/>
      <c r="R79" s="85"/>
      <c r="S79" s="85"/>
      <c r="T79" s="85"/>
      <c r="U79" s="1156"/>
      <c r="V79" s="51"/>
      <c r="W79" s="87"/>
    </row>
    <row r="80" spans="2:23" s="73" customFormat="1" ht="26.25" customHeight="1">
      <c r="B80" s="106"/>
      <c r="C80" s="1308" t="s">
        <v>206</v>
      </c>
      <c r="D80" s="966" t="s">
        <v>286</v>
      </c>
      <c r="E80" s="970"/>
      <c r="F80" s="967"/>
      <c r="G80" s="956"/>
      <c r="H80" s="956"/>
      <c r="I80" s="956"/>
      <c r="J80" s="956"/>
      <c r="K80" s="956"/>
      <c r="L80" s="956"/>
      <c r="M80" s="956"/>
      <c r="N80" s="956"/>
      <c r="O80" s="956"/>
      <c r="P80" s="956"/>
      <c r="Q80" s="956"/>
      <c r="R80" s="956"/>
      <c r="S80" s="956"/>
      <c r="T80" s="956"/>
      <c r="U80" s="1153"/>
      <c r="V80" s="1147"/>
      <c r="W80" s="958"/>
    </row>
    <row r="81" spans="2:23" s="73" customFormat="1" ht="18" customHeight="1">
      <c r="B81" s="107"/>
      <c r="C81" s="1309"/>
      <c r="D81" s="972" t="s">
        <v>988</v>
      </c>
      <c r="E81" s="973" t="s">
        <v>986</v>
      </c>
      <c r="F81" s="974"/>
      <c r="G81" s="975"/>
      <c r="H81" s="975"/>
      <c r="I81" s="975"/>
      <c r="J81" s="975"/>
      <c r="K81" s="975"/>
      <c r="L81" s="975"/>
      <c r="M81" s="975"/>
      <c r="N81" s="975"/>
      <c r="O81" s="975"/>
      <c r="P81" s="975"/>
      <c r="Q81" s="975"/>
      <c r="R81" s="975"/>
      <c r="S81" s="975"/>
      <c r="T81" s="975"/>
      <c r="U81" s="1157"/>
      <c r="V81" s="1149"/>
      <c r="W81" s="976"/>
    </row>
    <row r="82" spans="2:23" s="73" customFormat="1" ht="18" customHeight="1">
      <c r="B82" s="107"/>
      <c r="C82" s="1309"/>
      <c r="D82" s="103"/>
      <c r="E82" s="560" t="s">
        <v>987</v>
      </c>
      <c r="F82" s="1212"/>
      <c r="G82" s="82"/>
      <c r="H82" s="82"/>
      <c r="I82" s="82"/>
      <c r="J82" s="82"/>
      <c r="K82" s="82"/>
      <c r="L82" s="82"/>
      <c r="M82" s="82"/>
      <c r="N82" s="82"/>
      <c r="O82" s="82"/>
      <c r="P82" s="82"/>
      <c r="Q82" s="82"/>
      <c r="R82" s="82"/>
      <c r="S82" s="82"/>
      <c r="T82" s="82"/>
      <c r="U82" s="1155"/>
      <c r="V82" s="570"/>
      <c r="W82" s="83"/>
    </row>
    <row r="83" spans="2:23" s="73" customFormat="1" ht="18" customHeight="1">
      <c r="B83" s="107"/>
      <c r="C83" s="1310"/>
      <c r="D83" s="51"/>
      <c r="E83" s="51"/>
      <c r="F83" s="113" t="s">
        <v>136</v>
      </c>
      <c r="G83" s="85"/>
      <c r="H83" s="85"/>
      <c r="I83" s="85"/>
      <c r="J83" s="85"/>
      <c r="K83" s="85"/>
      <c r="L83" s="85"/>
      <c r="M83" s="85"/>
      <c r="N83" s="85"/>
      <c r="O83" s="85"/>
      <c r="P83" s="85"/>
      <c r="Q83" s="85"/>
      <c r="R83" s="85"/>
      <c r="S83" s="85"/>
      <c r="T83" s="85"/>
      <c r="U83" s="1156"/>
      <c r="V83" s="51"/>
      <c r="W83" s="87"/>
    </row>
    <row r="84" spans="2:23" s="73" customFormat="1" ht="26.25" customHeight="1">
      <c r="B84" s="106"/>
      <c r="C84" s="1308" t="s">
        <v>1321</v>
      </c>
      <c r="D84" s="966" t="s">
        <v>286</v>
      </c>
      <c r="E84" s="970"/>
      <c r="F84" s="967"/>
      <c r="G84" s="956"/>
      <c r="H84" s="956"/>
      <c r="I84" s="956"/>
      <c r="J84" s="956"/>
      <c r="K84" s="956"/>
      <c r="L84" s="956"/>
      <c r="M84" s="956"/>
      <c r="N84" s="956"/>
      <c r="O84" s="956"/>
      <c r="P84" s="956"/>
      <c r="Q84" s="956"/>
      <c r="R84" s="956"/>
      <c r="S84" s="956"/>
      <c r="T84" s="956"/>
      <c r="U84" s="1153"/>
      <c r="V84" s="1147"/>
      <c r="W84" s="958"/>
    </row>
    <row r="85" spans="2:23" s="73" customFormat="1" ht="18" customHeight="1">
      <c r="B85" s="107"/>
      <c r="C85" s="1309"/>
      <c r="D85" s="972" t="s">
        <v>988</v>
      </c>
      <c r="E85" s="973" t="s">
        <v>986</v>
      </c>
      <c r="F85" s="974"/>
      <c r="G85" s="975"/>
      <c r="H85" s="975"/>
      <c r="I85" s="975"/>
      <c r="J85" s="975"/>
      <c r="K85" s="975"/>
      <c r="L85" s="975"/>
      <c r="M85" s="975"/>
      <c r="N85" s="975"/>
      <c r="O85" s="975"/>
      <c r="P85" s="975"/>
      <c r="Q85" s="975"/>
      <c r="R85" s="975"/>
      <c r="S85" s="975"/>
      <c r="T85" s="975"/>
      <c r="U85" s="1157"/>
      <c r="V85" s="1149"/>
      <c r="W85" s="976"/>
    </row>
    <row r="86" spans="2:23" s="73" customFormat="1" ht="18" customHeight="1">
      <c r="B86" s="107"/>
      <c r="C86" s="1309"/>
      <c r="D86" s="103"/>
      <c r="E86" s="560" t="s">
        <v>987</v>
      </c>
      <c r="F86" s="1212"/>
      <c r="G86" s="82"/>
      <c r="H86" s="82"/>
      <c r="I86" s="82"/>
      <c r="J86" s="82"/>
      <c r="K86" s="82"/>
      <c r="L86" s="82"/>
      <c r="M86" s="82"/>
      <c r="N86" s="82"/>
      <c r="O86" s="82"/>
      <c r="P86" s="82"/>
      <c r="Q86" s="82"/>
      <c r="R86" s="82"/>
      <c r="S86" s="82"/>
      <c r="T86" s="82"/>
      <c r="U86" s="1155"/>
      <c r="V86" s="570"/>
      <c r="W86" s="83"/>
    </row>
    <row r="87" spans="2:23" s="73" customFormat="1" ht="18" customHeight="1">
      <c r="B87" s="107"/>
      <c r="C87" s="1310"/>
      <c r="D87" s="51"/>
      <c r="E87" s="51"/>
      <c r="F87" s="113" t="s">
        <v>136</v>
      </c>
      <c r="G87" s="85"/>
      <c r="H87" s="85"/>
      <c r="I87" s="85"/>
      <c r="J87" s="85"/>
      <c r="K87" s="85"/>
      <c r="L87" s="85"/>
      <c r="M87" s="85"/>
      <c r="N87" s="85"/>
      <c r="O87" s="85"/>
      <c r="P87" s="85"/>
      <c r="Q87" s="85"/>
      <c r="R87" s="85"/>
      <c r="S87" s="85"/>
      <c r="T87" s="85"/>
      <c r="U87" s="1156"/>
      <c r="V87" s="51"/>
      <c r="W87" s="87"/>
    </row>
    <row r="88" spans="2:23" s="73" customFormat="1" ht="26.25" customHeight="1">
      <c r="B88" s="106"/>
      <c r="C88" s="1308" t="s">
        <v>995</v>
      </c>
      <c r="D88" s="966" t="s">
        <v>286</v>
      </c>
      <c r="E88" s="970"/>
      <c r="F88" s="967"/>
      <c r="G88" s="956"/>
      <c r="H88" s="956"/>
      <c r="I88" s="956"/>
      <c r="J88" s="956"/>
      <c r="K88" s="956"/>
      <c r="L88" s="956"/>
      <c r="M88" s="956"/>
      <c r="N88" s="956"/>
      <c r="O88" s="956"/>
      <c r="P88" s="956"/>
      <c r="Q88" s="956"/>
      <c r="R88" s="956"/>
      <c r="S88" s="956"/>
      <c r="T88" s="956"/>
      <c r="U88" s="1153"/>
      <c r="V88" s="1147"/>
      <c r="W88" s="958"/>
    </row>
    <row r="89" spans="2:23" s="73" customFormat="1" ht="18" customHeight="1">
      <c r="B89" s="107"/>
      <c r="C89" s="1309"/>
      <c r="D89" s="972" t="s">
        <v>988</v>
      </c>
      <c r="E89" s="973" t="s">
        <v>986</v>
      </c>
      <c r="F89" s="974"/>
      <c r="G89" s="975"/>
      <c r="H89" s="975"/>
      <c r="I89" s="975"/>
      <c r="J89" s="975"/>
      <c r="K89" s="975"/>
      <c r="L89" s="975"/>
      <c r="M89" s="975"/>
      <c r="N89" s="975"/>
      <c r="O89" s="975"/>
      <c r="P89" s="975"/>
      <c r="Q89" s="975"/>
      <c r="R89" s="975"/>
      <c r="S89" s="975"/>
      <c r="T89" s="975"/>
      <c r="U89" s="1157"/>
      <c r="V89" s="1149"/>
      <c r="W89" s="976"/>
    </row>
    <row r="90" spans="2:23" s="73" customFormat="1" ht="18" customHeight="1">
      <c r="B90" s="107"/>
      <c r="C90" s="1309"/>
      <c r="D90" s="103"/>
      <c r="E90" s="560" t="s">
        <v>987</v>
      </c>
      <c r="F90" s="1212"/>
      <c r="G90" s="82"/>
      <c r="H90" s="82"/>
      <c r="I90" s="82"/>
      <c r="J90" s="82"/>
      <c r="K90" s="82"/>
      <c r="L90" s="82"/>
      <c r="M90" s="82"/>
      <c r="N90" s="82"/>
      <c r="O90" s="82"/>
      <c r="P90" s="82"/>
      <c r="Q90" s="82"/>
      <c r="R90" s="82"/>
      <c r="S90" s="82"/>
      <c r="T90" s="82"/>
      <c r="U90" s="1155"/>
      <c r="V90" s="570"/>
      <c r="W90" s="83"/>
    </row>
    <row r="91" spans="2:23" s="73" customFormat="1" ht="18" customHeight="1">
      <c r="B91" s="107"/>
      <c r="C91" s="1310"/>
      <c r="D91" s="51"/>
      <c r="E91" s="51"/>
      <c r="F91" s="113" t="s">
        <v>136</v>
      </c>
      <c r="G91" s="85"/>
      <c r="H91" s="85"/>
      <c r="I91" s="85"/>
      <c r="J91" s="85"/>
      <c r="K91" s="85"/>
      <c r="L91" s="85"/>
      <c r="M91" s="85"/>
      <c r="N91" s="85"/>
      <c r="O91" s="85"/>
      <c r="P91" s="85"/>
      <c r="Q91" s="85"/>
      <c r="R91" s="85"/>
      <c r="S91" s="85"/>
      <c r="T91" s="85"/>
      <c r="U91" s="1156"/>
      <c r="V91" s="51"/>
      <c r="W91" s="87"/>
    </row>
    <row r="92" spans="2:23" s="73" customFormat="1" ht="26.25" customHeight="1">
      <c r="B92" s="106"/>
      <c r="C92" s="1308" t="s">
        <v>1322</v>
      </c>
      <c r="D92" s="966" t="s">
        <v>286</v>
      </c>
      <c r="E92" s="970"/>
      <c r="F92" s="967"/>
      <c r="G92" s="956"/>
      <c r="H92" s="956"/>
      <c r="I92" s="956"/>
      <c r="J92" s="956"/>
      <c r="K92" s="956"/>
      <c r="L92" s="956"/>
      <c r="M92" s="956"/>
      <c r="N92" s="956"/>
      <c r="O92" s="956"/>
      <c r="P92" s="956"/>
      <c r="Q92" s="956"/>
      <c r="R92" s="956"/>
      <c r="S92" s="956"/>
      <c r="T92" s="956"/>
      <c r="U92" s="1153"/>
      <c r="V92" s="1147"/>
      <c r="W92" s="958"/>
    </row>
    <row r="93" spans="2:23" s="73" customFormat="1" ht="18" customHeight="1">
      <c r="B93" s="107"/>
      <c r="C93" s="1309"/>
      <c r="D93" s="972" t="s">
        <v>988</v>
      </c>
      <c r="E93" s="973" t="s">
        <v>986</v>
      </c>
      <c r="F93" s="974"/>
      <c r="G93" s="975"/>
      <c r="H93" s="975"/>
      <c r="I93" s="975"/>
      <c r="J93" s="975"/>
      <c r="K93" s="975"/>
      <c r="L93" s="975"/>
      <c r="M93" s="975"/>
      <c r="N93" s="975"/>
      <c r="O93" s="975"/>
      <c r="P93" s="975"/>
      <c r="Q93" s="975"/>
      <c r="R93" s="975"/>
      <c r="S93" s="975"/>
      <c r="T93" s="975"/>
      <c r="U93" s="1157"/>
      <c r="V93" s="1149"/>
      <c r="W93" s="976"/>
    </row>
    <row r="94" spans="2:23" s="73" customFormat="1" ht="18" customHeight="1">
      <c r="B94" s="107"/>
      <c r="C94" s="1309"/>
      <c r="D94" s="103"/>
      <c r="E94" s="560" t="s">
        <v>987</v>
      </c>
      <c r="F94" s="1212"/>
      <c r="G94" s="82"/>
      <c r="H94" s="82"/>
      <c r="I94" s="82"/>
      <c r="J94" s="82"/>
      <c r="K94" s="82"/>
      <c r="L94" s="82"/>
      <c r="M94" s="82"/>
      <c r="N94" s="82"/>
      <c r="O94" s="82"/>
      <c r="P94" s="82"/>
      <c r="Q94" s="82"/>
      <c r="R94" s="82"/>
      <c r="S94" s="82"/>
      <c r="T94" s="82"/>
      <c r="U94" s="1155"/>
      <c r="V94" s="570"/>
      <c r="W94" s="83"/>
    </row>
    <row r="95" spans="2:23" s="73" customFormat="1" ht="18" customHeight="1">
      <c r="B95" s="107"/>
      <c r="C95" s="1310"/>
      <c r="D95" s="51"/>
      <c r="E95" s="51"/>
      <c r="F95" s="113" t="s">
        <v>136</v>
      </c>
      <c r="G95" s="85"/>
      <c r="H95" s="85"/>
      <c r="I95" s="85"/>
      <c r="J95" s="85"/>
      <c r="K95" s="85"/>
      <c r="L95" s="85"/>
      <c r="M95" s="85"/>
      <c r="N95" s="85"/>
      <c r="O95" s="85"/>
      <c r="P95" s="85"/>
      <c r="Q95" s="85"/>
      <c r="R95" s="85"/>
      <c r="S95" s="85"/>
      <c r="T95" s="85"/>
      <c r="U95" s="1156"/>
      <c r="V95" s="51"/>
      <c r="W95" s="87"/>
    </row>
    <row r="96" spans="2:23" s="73" customFormat="1" ht="26.25" customHeight="1">
      <c r="B96" s="106"/>
      <c r="C96" s="1308" t="s">
        <v>996</v>
      </c>
      <c r="D96" s="966" t="s">
        <v>286</v>
      </c>
      <c r="E96" s="970"/>
      <c r="F96" s="967"/>
      <c r="G96" s="956"/>
      <c r="H96" s="956"/>
      <c r="I96" s="956"/>
      <c r="J96" s="956"/>
      <c r="K96" s="956"/>
      <c r="L96" s="956"/>
      <c r="M96" s="956"/>
      <c r="N96" s="956"/>
      <c r="O96" s="956"/>
      <c r="P96" s="956"/>
      <c r="Q96" s="956"/>
      <c r="R96" s="956"/>
      <c r="S96" s="956"/>
      <c r="T96" s="956"/>
      <c r="U96" s="1153"/>
      <c r="V96" s="1147"/>
      <c r="W96" s="958"/>
    </row>
    <row r="97" spans="2:23" s="73" customFormat="1" ht="18" customHeight="1">
      <c r="B97" s="107"/>
      <c r="C97" s="1309"/>
      <c r="D97" s="972" t="s">
        <v>988</v>
      </c>
      <c r="E97" s="973" t="s">
        <v>986</v>
      </c>
      <c r="F97" s="974"/>
      <c r="G97" s="975"/>
      <c r="H97" s="975"/>
      <c r="I97" s="975"/>
      <c r="J97" s="975"/>
      <c r="K97" s="975"/>
      <c r="L97" s="975"/>
      <c r="M97" s="975"/>
      <c r="N97" s="975"/>
      <c r="O97" s="975"/>
      <c r="P97" s="975"/>
      <c r="Q97" s="975"/>
      <c r="R97" s="975"/>
      <c r="S97" s="975"/>
      <c r="T97" s="975"/>
      <c r="U97" s="1157"/>
      <c r="V97" s="1149"/>
      <c r="W97" s="976"/>
    </row>
    <row r="98" spans="2:23" s="73" customFormat="1" ht="18" customHeight="1">
      <c r="B98" s="107"/>
      <c r="C98" s="1309"/>
      <c r="D98" s="103"/>
      <c r="E98" s="560" t="s">
        <v>987</v>
      </c>
      <c r="F98" s="1212"/>
      <c r="G98" s="82"/>
      <c r="H98" s="82"/>
      <c r="I98" s="82"/>
      <c r="J98" s="82"/>
      <c r="K98" s="82"/>
      <c r="L98" s="82"/>
      <c r="M98" s="82"/>
      <c r="N98" s="82"/>
      <c r="O98" s="82"/>
      <c r="P98" s="82"/>
      <c r="Q98" s="82"/>
      <c r="R98" s="82"/>
      <c r="S98" s="82"/>
      <c r="T98" s="82"/>
      <c r="U98" s="1155"/>
      <c r="V98" s="570"/>
      <c r="W98" s="83"/>
    </row>
    <row r="99" spans="2:23" s="73" customFormat="1" ht="18" customHeight="1">
      <c r="B99" s="107"/>
      <c r="C99" s="1310"/>
      <c r="D99" s="51"/>
      <c r="E99" s="51"/>
      <c r="F99" s="113" t="s">
        <v>136</v>
      </c>
      <c r="G99" s="85"/>
      <c r="H99" s="85"/>
      <c r="I99" s="85"/>
      <c r="J99" s="85"/>
      <c r="K99" s="85"/>
      <c r="L99" s="85"/>
      <c r="M99" s="85"/>
      <c r="N99" s="85"/>
      <c r="O99" s="85"/>
      <c r="P99" s="85"/>
      <c r="Q99" s="85"/>
      <c r="R99" s="85"/>
      <c r="S99" s="85"/>
      <c r="T99" s="85"/>
      <c r="U99" s="1156"/>
      <c r="V99" s="51"/>
      <c r="W99" s="87"/>
    </row>
    <row r="100" spans="2:23" s="73" customFormat="1" ht="18" customHeight="1" thickBot="1">
      <c r="B100" s="1312" t="s">
        <v>962</v>
      </c>
      <c r="C100" s="1313"/>
      <c r="D100" s="1313"/>
      <c r="E100" s="1313"/>
      <c r="F100" s="110" t="s">
        <v>997</v>
      </c>
      <c r="G100" s="111"/>
      <c r="H100" s="111"/>
      <c r="I100" s="111"/>
      <c r="J100" s="111"/>
      <c r="K100" s="111"/>
      <c r="L100" s="111"/>
      <c r="M100" s="111"/>
      <c r="N100" s="111"/>
      <c r="O100" s="111"/>
      <c r="P100" s="111"/>
      <c r="Q100" s="111"/>
      <c r="R100" s="111"/>
      <c r="S100" s="111"/>
      <c r="T100" s="111"/>
      <c r="U100" s="1158"/>
      <c r="V100" s="1150"/>
      <c r="W100" s="112"/>
    </row>
    <row r="101" spans="2:23" s="73" customFormat="1" ht="26.25" customHeight="1" thickTop="1">
      <c r="B101" s="109"/>
      <c r="C101" s="1319" t="s">
        <v>992</v>
      </c>
      <c r="D101" s="966" t="s">
        <v>286</v>
      </c>
      <c r="E101" s="970"/>
      <c r="F101" s="967"/>
      <c r="G101" s="956"/>
      <c r="H101" s="956"/>
      <c r="I101" s="956"/>
      <c r="J101" s="956"/>
      <c r="K101" s="956"/>
      <c r="L101" s="956"/>
      <c r="M101" s="956"/>
      <c r="N101" s="956"/>
      <c r="O101" s="956"/>
      <c r="P101" s="956"/>
      <c r="Q101" s="956"/>
      <c r="R101" s="956"/>
      <c r="S101" s="956"/>
      <c r="T101" s="956"/>
      <c r="U101" s="1153"/>
      <c r="V101" s="1147"/>
      <c r="W101" s="958"/>
    </row>
    <row r="102" spans="2:23" s="73" customFormat="1" ht="18" customHeight="1">
      <c r="B102" s="107"/>
      <c r="C102" s="1309"/>
      <c r="D102" s="972" t="s">
        <v>988</v>
      </c>
      <c r="E102" s="973" t="s">
        <v>986</v>
      </c>
      <c r="F102" s="974"/>
      <c r="G102" s="975"/>
      <c r="H102" s="975"/>
      <c r="I102" s="975"/>
      <c r="J102" s="975"/>
      <c r="K102" s="975"/>
      <c r="L102" s="975"/>
      <c r="M102" s="975"/>
      <c r="N102" s="975"/>
      <c r="O102" s="975"/>
      <c r="P102" s="975"/>
      <c r="Q102" s="975"/>
      <c r="R102" s="975"/>
      <c r="S102" s="975"/>
      <c r="T102" s="975"/>
      <c r="U102" s="1157"/>
      <c r="V102" s="1149"/>
      <c r="W102" s="976"/>
    </row>
    <row r="103" spans="2:23" s="73" customFormat="1" ht="18" customHeight="1">
      <c r="B103" s="107"/>
      <c r="C103" s="1309"/>
      <c r="D103" s="103"/>
      <c r="E103" s="560" t="s">
        <v>987</v>
      </c>
      <c r="F103" s="1212"/>
      <c r="G103" s="82"/>
      <c r="H103" s="82"/>
      <c r="I103" s="82"/>
      <c r="J103" s="82"/>
      <c r="K103" s="82"/>
      <c r="L103" s="82"/>
      <c r="M103" s="82"/>
      <c r="N103" s="82"/>
      <c r="O103" s="82"/>
      <c r="P103" s="82"/>
      <c r="Q103" s="82"/>
      <c r="R103" s="82"/>
      <c r="S103" s="82"/>
      <c r="T103" s="82"/>
      <c r="U103" s="1155"/>
      <c r="V103" s="570"/>
      <c r="W103" s="83"/>
    </row>
    <row r="104" spans="2:23" s="73" customFormat="1" ht="18" customHeight="1">
      <c r="B104" s="107"/>
      <c r="C104" s="1310"/>
      <c r="D104" s="51"/>
      <c r="E104" s="51"/>
      <c r="F104" s="113" t="s">
        <v>136</v>
      </c>
      <c r="G104" s="85"/>
      <c r="H104" s="85"/>
      <c r="I104" s="85"/>
      <c r="J104" s="85"/>
      <c r="K104" s="85"/>
      <c r="L104" s="85"/>
      <c r="M104" s="85"/>
      <c r="N104" s="85"/>
      <c r="O104" s="85"/>
      <c r="P104" s="85"/>
      <c r="Q104" s="85"/>
      <c r="R104" s="85"/>
      <c r="S104" s="85"/>
      <c r="T104" s="85"/>
      <c r="U104" s="1156"/>
      <c r="V104" s="51"/>
      <c r="W104" s="87"/>
    </row>
    <row r="105" spans="2:23" s="73" customFormat="1" ht="26.25" customHeight="1">
      <c r="B105" s="106"/>
      <c r="C105" s="1308" t="s">
        <v>993</v>
      </c>
      <c r="D105" s="966" t="s">
        <v>286</v>
      </c>
      <c r="E105" s="970"/>
      <c r="F105" s="967"/>
      <c r="G105" s="956"/>
      <c r="H105" s="956"/>
      <c r="I105" s="956"/>
      <c r="J105" s="956"/>
      <c r="K105" s="956"/>
      <c r="L105" s="956"/>
      <c r="M105" s="956"/>
      <c r="N105" s="956"/>
      <c r="O105" s="956"/>
      <c r="P105" s="956"/>
      <c r="Q105" s="956"/>
      <c r="R105" s="956"/>
      <c r="S105" s="956"/>
      <c r="T105" s="956"/>
      <c r="U105" s="1153"/>
      <c r="V105" s="1147"/>
      <c r="W105" s="958"/>
    </row>
    <row r="106" spans="2:23" s="73" customFormat="1" ht="18" customHeight="1">
      <c r="B106" s="107"/>
      <c r="C106" s="1309"/>
      <c r="D106" s="972" t="s">
        <v>988</v>
      </c>
      <c r="E106" s="973" t="s">
        <v>986</v>
      </c>
      <c r="F106" s="974"/>
      <c r="G106" s="975"/>
      <c r="H106" s="975"/>
      <c r="I106" s="975"/>
      <c r="J106" s="975"/>
      <c r="K106" s="975"/>
      <c r="L106" s="975"/>
      <c r="M106" s="975"/>
      <c r="N106" s="975"/>
      <c r="O106" s="975"/>
      <c r="P106" s="975"/>
      <c r="Q106" s="975"/>
      <c r="R106" s="975"/>
      <c r="S106" s="975"/>
      <c r="T106" s="975"/>
      <c r="U106" s="1157"/>
      <c r="V106" s="1149"/>
      <c r="W106" s="976"/>
    </row>
    <row r="107" spans="2:23" s="73" customFormat="1" ht="18" customHeight="1">
      <c r="B107" s="107"/>
      <c r="C107" s="1309"/>
      <c r="D107" s="103"/>
      <c r="E107" s="560" t="s">
        <v>987</v>
      </c>
      <c r="F107" s="561"/>
      <c r="G107" s="82"/>
      <c r="H107" s="82"/>
      <c r="I107" s="82"/>
      <c r="J107" s="82"/>
      <c r="K107" s="82"/>
      <c r="L107" s="82"/>
      <c r="M107" s="82"/>
      <c r="N107" s="82"/>
      <c r="O107" s="82"/>
      <c r="P107" s="82"/>
      <c r="Q107" s="82"/>
      <c r="R107" s="82"/>
      <c r="S107" s="82"/>
      <c r="T107" s="82"/>
      <c r="U107" s="1155"/>
      <c r="V107" s="570"/>
      <c r="W107" s="83"/>
    </row>
    <row r="108" spans="2:23" s="73" customFormat="1" ht="18" customHeight="1">
      <c r="B108" s="107"/>
      <c r="C108" s="1310"/>
      <c r="D108" s="51"/>
      <c r="E108" s="51"/>
      <c r="F108" s="113" t="s">
        <v>136</v>
      </c>
      <c r="G108" s="85"/>
      <c r="H108" s="85"/>
      <c r="I108" s="85"/>
      <c r="J108" s="85"/>
      <c r="K108" s="85"/>
      <c r="L108" s="85"/>
      <c r="M108" s="85"/>
      <c r="N108" s="85"/>
      <c r="O108" s="85"/>
      <c r="P108" s="85"/>
      <c r="Q108" s="85"/>
      <c r="R108" s="85"/>
      <c r="S108" s="85"/>
      <c r="T108" s="85"/>
      <c r="U108" s="1156"/>
      <c r="V108" s="51"/>
      <c r="W108" s="87"/>
    </row>
    <row r="109" spans="2:23" s="73" customFormat="1" ht="26.25" customHeight="1">
      <c r="B109" s="106"/>
      <c r="C109" s="1308" t="s">
        <v>206</v>
      </c>
      <c r="D109" s="966" t="s">
        <v>286</v>
      </c>
      <c r="E109" s="970"/>
      <c r="F109" s="967"/>
      <c r="G109" s="956"/>
      <c r="H109" s="956"/>
      <c r="I109" s="956"/>
      <c r="J109" s="956"/>
      <c r="K109" s="956"/>
      <c r="L109" s="956"/>
      <c r="M109" s="956"/>
      <c r="N109" s="956"/>
      <c r="O109" s="956"/>
      <c r="P109" s="956"/>
      <c r="Q109" s="956"/>
      <c r="R109" s="956"/>
      <c r="S109" s="956"/>
      <c r="T109" s="956"/>
      <c r="U109" s="1153"/>
      <c r="V109" s="1147"/>
      <c r="W109" s="958"/>
    </row>
    <row r="110" spans="2:23" s="73" customFormat="1" ht="18" customHeight="1">
      <c r="B110" s="107"/>
      <c r="C110" s="1309"/>
      <c r="D110" s="972" t="s">
        <v>988</v>
      </c>
      <c r="E110" s="973" t="s">
        <v>986</v>
      </c>
      <c r="F110" s="974"/>
      <c r="G110" s="975"/>
      <c r="H110" s="975"/>
      <c r="I110" s="975"/>
      <c r="J110" s="975"/>
      <c r="K110" s="975"/>
      <c r="L110" s="975"/>
      <c r="M110" s="975"/>
      <c r="N110" s="975"/>
      <c r="O110" s="975"/>
      <c r="P110" s="975"/>
      <c r="Q110" s="975"/>
      <c r="R110" s="975"/>
      <c r="S110" s="975"/>
      <c r="T110" s="975"/>
      <c r="U110" s="1157"/>
      <c r="V110" s="1149"/>
      <c r="W110" s="976"/>
    </row>
    <row r="111" spans="2:23" s="73" customFormat="1" ht="18" customHeight="1">
      <c r="B111" s="107"/>
      <c r="C111" s="1309"/>
      <c r="D111" s="103"/>
      <c r="E111" s="560" t="s">
        <v>987</v>
      </c>
      <c r="F111" s="1212"/>
      <c r="G111" s="82"/>
      <c r="H111" s="82"/>
      <c r="I111" s="82"/>
      <c r="J111" s="82"/>
      <c r="K111" s="82"/>
      <c r="L111" s="82"/>
      <c r="M111" s="82"/>
      <c r="N111" s="82"/>
      <c r="O111" s="82"/>
      <c r="P111" s="82"/>
      <c r="Q111" s="82"/>
      <c r="R111" s="82"/>
      <c r="S111" s="82"/>
      <c r="T111" s="82"/>
      <c r="U111" s="1155"/>
      <c r="V111" s="570"/>
      <c r="W111" s="83"/>
    </row>
    <row r="112" spans="2:23" s="73" customFormat="1" ht="18" customHeight="1">
      <c r="B112" s="107"/>
      <c r="C112" s="1310"/>
      <c r="D112" s="51"/>
      <c r="E112" s="51"/>
      <c r="F112" s="113" t="s">
        <v>136</v>
      </c>
      <c r="G112" s="85"/>
      <c r="H112" s="85"/>
      <c r="I112" s="85"/>
      <c r="J112" s="85"/>
      <c r="K112" s="85"/>
      <c r="L112" s="85"/>
      <c r="M112" s="85"/>
      <c r="N112" s="85"/>
      <c r="O112" s="85"/>
      <c r="P112" s="85"/>
      <c r="Q112" s="85"/>
      <c r="R112" s="85"/>
      <c r="S112" s="85"/>
      <c r="T112" s="85"/>
      <c r="U112" s="1156"/>
      <c r="V112" s="51"/>
      <c r="W112" s="87"/>
    </row>
    <row r="113" spans="2:23" s="73" customFormat="1" ht="26.25" customHeight="1">
      <c r="B113" s="106"/>
      <c r="C113" s="1308" t="s">
        <v>1321</v>
      </c>
      <c r="D113" s="966" t="s">
        <v>286</v>
      </c>
      <c r="E113" s="970"/>
      <c r="F113" s="967"/>
      <c r="G113" s="956"/>
      <c r="H113" s="956"/>
      <c r="I113" s="956"/>
      <c r="J113" s="956"/>
      <c r="K113" s="956"/>
      <c r="L113" s="956"/>
      <c r="M113" s="956"/>
      <c r="N113" s="956"/>
      <c r="O113" s="956"/>
      <c r="P113" s="956"/>
      <c r="Q113" s="956"/>
      <c r="R113" s="956"/>
      <c r="S113" s="956"/>
      <c r="T113" s="956"/>
      <c r="U113" s="1153"/>
      <c r="V113" s="1147"/>
      <c r="W113" s="958"/>
    </row>
    <row r="114" spans="2:23" s="73" customFormat="1" ht="18" customHeight="1">
      <c r="B114" s="107"/>
      <c r="C114" s="1309"/>
      <c r="D114" s="972" t="s">
        <v>988</v>
      </c>
      <c r="E114" s="973" t="s">
        <v>986</v>
      </c>
      <c r="F114" s="974"/>
      <c r="G114" s="975"/>
      <c r="H114" s="975"/>
      <c r="I114" s="975"/>
      <c r="J114" s="975"/>
      <c r="K114" s="975"/>
      <c r="L114" s="975"/>
      <c r="M114" s="975"/>
      <c r="N114" s="975"/>
      <c r="O114" s="975"/>
      <c r="P114" s="975"/>
      <c r="Q114" s="975"/>
      <c r="R114" s="975"/>
      <c r="S114" s="975"/>
      <c r="T114" s="975"/>
      <c r="U114" s="1157"/>
      <c r="V114" s="1149"/>
      <c r="W114" s="976"/>
    </row>
    <row r="115" spans="2:23" s="73" customFormat="1" ht="18" customHeight="1">
      <c r="B115" s="107"/>
      <c r="C115" s="1309"/>
      <c r="D115" s="103"/>
      <c r="E115" s="560" t="s">
        <v>987</v>
      </c>
      <c r="F115" s="1212"/>
      <c r="G115" s="82"/>
      <c r="H115" s="82"/>
      <c r="I115" s="82"/>
      <c r="J115" s="82"/>
      <c r="K115" s="82"/>
      <c r="L115" s="82"/>
      <c r="M115" s="82"/>
      <c r="N115" s="82"/>
      <c r="O115" s="82"/>
      <c r="P115" s="82"/>
      <c r="Q115" s="82"/>
      <c r="R115" s="82"/>
      <c r="S115" s="82"/>
      <c r="T115" s="82"/>
      <c r="U115" s="1155"/>
      <c r="V115" s="570"/>
      <c r="W115" s="83"/>
    </row>
    <row r="116" spans="2:23" s="73" customFormat="1" ht="18" customHeight="1">
      <c r="B116" s="107"/>
      <c r="C116" s="1310"/>
      <c r="D116" s="51"/>
      <c r="E116" s="51"/>
      <c r="F116" s="113" t="s">
        <v>136</v>
      </c>
      <c r="G116" s="85"/>
      <c r="H116" s="85"/>
      <c r="I116" s="85"/>
      <c r="J116" s="85"/>
      <c r="K116" s="85"/>
      <c r="L116" s="85"/>
      <c r="M116" s="85"/>
      <c r="N116" s="85"/>
      <c r="O116" s="85"/>
      <c r="P116" s="85"/>
      <c r="Q116" s="85"/>
      <c r="R116" s="85"/>
      <c r="S116" s="85"/>
      <c r="T116" s="85"/>
      <c r="U116" s="1156"/>
      <c r="V116" s="51"/>
      <c r="W116" s="87"/>
    </row>
    <row r="117" spans="2:23" s="73" customFormat="1" ht="26.25" customHeight="1">
      <c r="B117" s="106"/>
      <c r="C117" s="1308" t="s">
        <v>995</v>
      </c>
      <c r="D117" s="966" t="s">
        <v>286</v>
      </c>
      <c r="E117" s="970"/>
      <c r="F117" s="967"/>
      <c r="G117" s="956"/>
      <c r="H117" s="956"/>
      <c r="I117" s="956"/>
      <c r="J117" s="956"/>
      <c r="K117" s="956"/>
      <c r="L117" s="956"/>
      <c r="M117" s="956"/>
      <c r="N117" s="956"/>
      <c r="O117" s="956"/>
      <c r="P117" s="956"/>
      <c r="Q117" s="956"/>
      <c r="R117" s="956"/>
      <c r="S117" s="956"/>
      <c r="T117" s="956"/>
      <c r="U117" s="1153"/>
      <c r="V117" s="1147"/>
      <c r="W117" s="958"/>
    </row>
    <row r="118" spans="2:23" s="73" customFormat="1" ht="18" customHeight="1">
      <c r="B118" s="107"/>
      <c r="C118" s="1309"/>
      <c r="D118" s="972" t="s">
        <v>988</v>
      </c>
      <c r="E118" s="973" t="s">
        <v>986</v>
      </c>
      <c r="F118" s="974"/>
      <c r="G118" s="975"/>
      <c r="H118" s="975"/>
      <c r="I118" s="975"/>
      <c r="J118" s="975"/>
      <c r="K118" s="975"/>
      <c r="L118" s="975"/>
      <c r="M118" s="975"/>
      <c r="N118" s="975"/>
      <c r="O118" s="975"/>
      <c r="P118" s="975"/>
      <c r="Q118" s="975"/>
      <c r="R118" s="975"/>
      <c r="S118" s="975"/>
      <c r="T118" s="975"/>
      <c r="U118" s="1157"/>
      <c r="V118" s="1149"/>
      <c r="W118" s="976"/>
    </row>
    <row r="119" spans="2:23" s="73" customFormat="1" ht="18" customHeight="1">
      <c r="B119" s="107"/>
      <c r="C119" s="1309"/>
      <c r="D119" s="103"/>
      <c r="E119" s="560" t="s">
        <v>987</v>
      </c>
      <c r="F119" s="1212"/>
      <c r="G119" s="82"/>
      <c r="H119" s="82"/>
      <c r="I119" s="82"/>
      <c r="J119" s="82"/>
      <c r="K119" s="82"/>
      <c r="L119" s="82"/>
      <c r="M119" s="82"/>
      <c r="N119" s="82"/>
      <c r="O119" s="82"/>
      <c r="P119" s="82"/>
      <c r="Q119" s="82"/>
      <c r="R119" s="82"/>
      <c r="S119" s="82"/>
      <c r="T119" s="82"/>
      <c r="U119" s="1155"/>
      <c r="V119" s="570"/>
      <c r="W119" s="83"/>
    </row>
    <row r="120" spans="2:23" s="73" customFormat="1" ht="18" customHeight="1">
      <c r="B120" s="107"/>
      <c r="C120" s="1310"/>
      <c r="D120" s="51"/>
      <c r="E120" s="51"/>
      <c r="F120" s="113" t="s">
        <v>136</v>
      </c>
      <c r="G120" s="85"/>
      <c r="H120" s="85"/>
      <c r="I120" s="85"/>
      <c r="J120" s="85"/>
      <c r="K120" s="85"/>
      <c r="L120" s="85"/>
      <c r="M120" s="85"/>
      <c r="N120" s="85"/>
      <c r="O120" s="85"/>
      <c r="P120" s="85"/>
      <c r="Q120" s="85"/>
      <c r="R120" s="85"/>
      <c r="S120" s="85"/>
      <c r="T120" s="85"/>
      <c r="U120" s="1156"/>
      <c r="V120" s="51"/>
      <c r="W120" s="87"/>
    </row>
    <row r="121" spans="2:23" s="73" customFormat="1" ht="26.25" customHeight="1">
      <c r="B121" s="106"/>
      <c r="C121" s="1308" t="s">
        <v>1322</v>
      </c>
      <c r="D121" s="966" t="s">
        <v>286</v>
      </c>
      <c r="E121" s="970"/>
      <c r="F121" s="967"/>
      <c r="G121" s="956"/>
      <c r="H121" s="956"/>
      <c r="I121" s="956"/>
      <c r="J121" s="956"/>
      <c r="K121" s="956"/>
      <c r="L121" s="956"/>
      <c r="M121" s="956"/>
      <c r="N121" s="956"/>
      <c r="O121" s="956"/>
      <c r="P121" s="956"/>
      <c r="Q121" s="956"/>
      <c r="R121" s="956"/>
      <c r="S121" s="956"/>
      <c r="T121" s="956"/>
      <c r="U121" s="1153"/>
      <c r="V121" s="1147"/>
      <c r="W121" s="958"/>
    </row>
    <row r="122" spans="2:23" s="73" customFormat="1" ht="18" customHeight="1">
      <c r="B122" s="107"/>
      <c r="C122" s="1309"/>
      <c r="D122" s="972" t="s">
        <v>988</v>
      </c>
      <c r="E122" s="973" t="s">
        <v>986</v>
      </c>
      <c r="F122" s="974"/>
      <c r="G122" s="975"/>
      <c r="H122" s="975"/>
      <c r="I122" s="975"/>
      <c r="J122" s="975"/>
      <c r="K122" s="975"/>
      <c r="L122" s="975"/>
      <c r="M122" s="975"/>
      <c r="N122" s="975"/>
      <c r="O122" s="975"/>
      <c r="P122" s="975"/>
      <c r="Q122" s="975"/>
      <c r="R122" s="975"/>
      <c r="S122" s="975"/>
      <c r="T122" s="975"/>
      <c r="U122" s="1157"/>
      <c r="V122" s="1149"/>
      <c r="W122" s="976"/>
    </row>
    <row r="123" spans="2:23" s="73" customFormat="1" ht="18" customHeight="1">
      <c r="B123" s="107"/>
      <c r="C123" s="1309"/>
      <c r="D123" s="103"/>
      <c r="E123" s="560" t="s">
        <v>987</v>
      </c>
      <c r="F123" s="1212"/>
      <c r="G123" s="82"/>
      <c r="H123" s="82"/>
      <c r="I123" s="82"/>
      <c r="J123" s="82"/>
      <c r="K123" s="82"/>
      <c r="L123" s="82"/>
      <c r="M123" s="82"/>
      <c r="N123" s="82"/>
      <c r="O123" s="82"/>
      <c r="P123" s="82"/>
      <c r="Q123" s="82"/>
      <c r="R123" s="82"/>
      <c r="S123" s="82"/>
      <c r="T123" s="82"/>
      <c r="U123" s="1155"/>
      <c r="V123" s="570"/>
      <c r="W123" s="83"/>
    </row>
    <row r="124" spans="2:23" s="73" customFormat="1" ht="18" customHeight="1">
      <c r="B124" s="107"/>
      <c r="C124" s="1310"/>
      <c r="D124" s="51"/>
      <c r="E124" s="51"/>
      <c r="F124" s="113" t="s">
        <v>136</v>
      </c>
      <c r="G124" s="85"/>
      <c r="H124" s="85"/>
      <c r="I124" s="85"/>
      <c r="J124" s="85"/>
      <c r="K124" s="85"/>
      <c r="L124" s="85"/>
      <c r="M124" s="85"/>
      <c r="N124" s="85"/>
      <c r="O124" s="85"/>
      <c r="P124" s="85"/>
      <c r="Q124" s="85"/>
      <c r="R124" s="85"/>
      <c r="S124" s="85"/>
      <c r="T124" s="85"/>
      <c r="U124" s="1156"/>
      <c r="V124" s="51"/>
      <c r="W124" s="87"/>
    </row>
    <row r="125" spans="2:23" s="73" customFormat="1" ht="26.25" customHeight="1">
      <c r="B125" s="106"/>
      <c r="C125" s="1308" t="s">
        <v>996</v>
      </c>
      <c r="D125" s="966" t="s">
        <v>286</v>
      </c>
      <c r="E125" s="970"/>
      <c r="F125" s="967"/>
      <c r="G125" s="956"/>
      <c r="H125" s="956"/>
      <c r="I125" s="956"/>
      <c r="J125" s="956"/>
      <c r="K125" s="956"/>
      <c r="L125" s="956"/>
      <c r="M125" s="956"/>
      <c r="N125" s="956"/>
      <c r="O125" s="956"/>
      <c r="P125" s="956"/>
      <c r="Q125" s="956"/>
      <c r="R125" s="956"/>
      <c r="S125" s="956"/>
      <c r="T125" s="956"/>
      <c r="U125" s="1153"/>
      <c r="V125" s="1147"/>
      <c r="W125" s="958"/>
    </row>
    <row r="126" spans="2:23" s="73" customFormat="1" ht="18" customHeight="1">
      <c r="B126" s="107"/>
      <c r="C126" s="1309"/>
      <c r="D126" s="972" t="s">
        <v>988</v>
      </c>
      <c r="E126" s="973" t="s">
        <v>986</v>
      </c>
      <c r="F126" s="974"/>
      <c r="G126" s="975"/>
      <c r="H126" s="975"/>
      <c r="I126" s="975"/>
      <c r="J126" s="975"/>
      <c r="K126" s="975"/>
      <c r="L126" s="975"/>
      <c r="M126" s="975"/>
      <c r="N126" s="975"/>
      <c r="O126" s="975"/>
      <c r="P126" s="975"/>
      <c r="Q126" s="975"/>
      <c r="R126" s="975"/>
      <c r="S126" s="975"/>
      <c r="T126" s="975"/>
      <c r="U126" s="1157"/>
      <c r="V126" s="1149"/>
      <c r="W126" s="976"/>
    </row>
    <row r="127" spans="2:23" s="73" customFormat="1" ht="18" customHeight="1">
      <c r="B127" s="107"/>
      <c r="C127" s="1309"/>
      <c r="D127" s="103"/>
      <c r="E127" s="560" t="s">
        <v>987</v>
      </c>
      <c r="F127" s="1212"/>
      <c r="G127" s="82"/>
      <c r="H127" s="82"/>
      <c r="I127" s="82"/>
      <c r="J127" s="82"/>
      <c r="K127" s="82"/>
      <c r="L127" s="82"/>
      <c r="M127" s="82"/>
      <c r="N127" s="82"/>
      <c r="O127" s="82"/>
      <c r="P127" s="82"/>
      <c r="Q127" s="82"/>
      <c r="R127" s="82"/>
      <c r="S127" s="82"/>
      <c r="T127" s="82"/>
      <c r="U127" s="1155"/>
      <c r="V127" s="570"/>
      <c r="W127" s="83"/>
    </row>
    <row r="128" spans="2:23" s="73" customFormat="1" ht="18" customHeight="1">
      <c r="B128" s="107"/>
      <c r="C128" s="1310"/>
      <c r="D128" s="51"/>
      <c r="E128" s="51"/>
      <c r="F128" s="113" t="s">
        <v>136</v>
      </c>
      <c r="G128" s="85"/>
      <c r="H128" s="85"/>
      <c r="I128" s="85"/>
      <c r="J128" s="85"/>
      <c r="K128" s="85"/>
      <c r="L128" s="85"/>
      <c r="M128" s="85"/>
      <c r="N128" s="85"/>
      <c r="O128" s="85"/>
      <c r="P128" s="85"/>
      <c r="Q128" s="85"/>
      <c r="R128" s="85"/>
      <c r="S128" s="85"/>
      <c r="T128" s="85"/>
      <c r="U128" s="1156"/>
      <c r="V128" s="51"/>
      <c r="W128" s="87"/>
    </row>
    <row r="129" spans="2:23" s="73" customFormat="1" ht="18" customHeight="1" thickBot="1">
      <c r="B129" s="1312" t="s">
        <v>963</v>
      </c>
      <c r="C129" s="1313"/>
      <c r="D129" s="1313"/>
      <c r="E129" s="1313"/>
      <c r="F129" s="110" t="s">
        <v>997</v>
      </c>
      <c r="G129" s="111"/>
      <c r="H129" s="111"/>
      <c r="I129" s="111"/>
      <c r="J129" s="111"/>
      <c r="K129" s="111"/>
      <c r="L129" s="111"/>
      <c r="M129" s="111"/>
      <c r="N129" s="111"/>
      <c r="O129" s="111"/>
      <c r="P129" s="111"/>
      <c r="Q129" s="111"/>
      <c r="R129" s="111"/>
      <c r="S129" s="111"/>
      <c r="T129" s="111"/>
      <c r="U129" s="1158"/>
      <c r="V129" s="1150"/>
      <c r="W129" s="112"/>
    </row>
    <row r="130" spans="2:23" s="73" customFormat="1" ht="26.25" customHeight="1" thickTop="1">
      <c r="B130" s="109"/>
      <c r="C130" s="1319" t="s">
        <v>992</v>
      </c>
      <c r="D130" s="1191" t="s">
        <v>286</v>
      </c>
      <c r="E130" s="1192"/>
      <c r="F130" s="1193"/>
      <c r="G130" s="1194"/>
      <c r="H130" s="1194"/>
      <c r="I130" s="1194"/>
      <c r="J130" s="1194"/>
      <c r="K130" s="1194"/>
      <c r="L130" s="1194"/>
      <c r="M130" s="1194"/>
      <c r="N130" s="1194"/>
      <c r="O130" s="1194"/>
      <c r="P130" s="1194"/>
      <c r="Q130" s="1194"/>
      <c r="R130" s="1194"/>
      <c r="S130" s="1194"/>
      <c r="T130" s="1194"/>
      <c r="U130" s="1195"/>
      <c r="V130" s="1196"/>
      <c r="W130" s="1197"/>
    </row>
    <row r="131" spans="2:23" s="73" customFormat="1" ht="18" customHeight="1">
      <c r="B131" s="107"/>
      <c r="C131" s="1309"/>
      <c r="D131" s="972" t="s">
        <v>988</v>
      </c>
      <c r="E131" s="973" t="s">
        <v>986</v>
      </c>
      <c r="F131" s="974"/>
      <c r="G131" s="975"/>
      <c r="H131" s="975"/>
      <c r="I131" s="975"/>
      <c r="J131" s="975"/>
      <c r="K131" s="975"/>
      <c r="L131" s="975"/>
      <c r="M131" s="975"/>
      <c r="N131" s="975"/>
      <c r="O131" s="975"/>
      <c r="P131" s="975"/>
      <c r="Q131" s="975"/>
      <c r="R131" s="975"/>
      <c r="S131" s="975"/>
      <c r="T131" s="975"/>
      <c r="U131" s="1157"/>
      <c r="V131" s="1149"/>
      <c r="W131" s="976"/>
    </row>
    <row r="132" spans="2:23" s="73" customFormat="1" ht="18" customHeight="1">
      <c r="B132" s="107"/>
      <c r="C132" s="1309"/>
      <c r="D132" s="103"/>
      <c r="E132" s="560" t="s">
        <v>987</v>
      </c>
      <c r="F132" s="1212"/>
      <c r="G132" s="82"/>
      <c r="H132" s="82"/>
      <c r="I132" s="82"/>
      <c r="J132" s="82"/>
      <c r="K132" s="82"/>
      <c r="L132" s="82"/>
      <c r="M132" s="82"/>
      <c r="N132" s="82"/>
      <c r="O132" s="82"/>
      <c r="P132" s="82"/>
      <c r="Q132" s="82"/>
      <c r="R132" s="82"/>
      <c r="S132" s="82"/>
      <c r="T132" s="82"/>
      <c r="U132" s="1155"/>
      <c r="V132" s="570"/>
      <c r="W132" s="83"/>
    </row>
    <row r="133" spans="2:23" s="73" customFormat="1" ht="18" customHeight="1">
      <c r="B133" s="107"/>
      <c r="C133" s="1310"/>
      <c r="D133" s="51"/>
      <c r="E133" s="51"/>
      <c r="F133" s="113" t="s">
        <v>136</v>
      </c>
      <c r="G133" s="85"/>
      <c r="H133" s="85"/>
      <c r="I133" s="85"/>
      <c r="J133" s="85"/>
      <c r="K133" s="85"/>
      <c r="L133" s="85"/>
      <c r="M133" s="85"/>
      <c r="N133" s="85"/>
      <c r="O133" s="85"/>
      <c r="P133" s="85"/>
      <c r="Q133" s="85"/>
      <c r="R133" s="85"/>
      <c r="S133" s="85"/>
      <c r="T133" s="85"/>
      <c r="U133" s="1156"/>
      <c r="V133" s="51"/>
      <c r="W133" s="87"/>
    </row>
    <row r="134" spans="2:23" s="73" customFormat="1" ht="26.25" customHeight="1">
      <c r="B134" s="106"/>
      <c r="C134" s="1308" t="s">
        <v>993</v>
      </c>
      <c r="D134" s="966" t="s">
        <v>286</v>
      </c>
      <c r="E134" s="970"/>
      <c r="F134" s="967"/>
      <c r="G134" s="956"/>
      <c r="H134" s="956"/>
      <c r="I134" s="956"/>
      <c r="J134" s="956"/>
      <c r="K134" s="956"/>
      <c r="L134" s="956"/>
      <c r="M134" s="956"/>
      <c r="N134" s="956"/>
      <c r="O134" s="956"/>
      <c r="P134" s="956"/>
      <c r="Q134" s="956"/>
      <c r="R134" s="956"/>
      <c r="S134" s="956"/>
      <c r="T134" s="956"/>
      <c r="U134" s="1153"/>
      <c r="V134" s="1147"/>
      <c r="W134" s="958"/>
    </row>
    <row r="135" spans="2:23" s="73" customFormat="1" ht="18" customHeight="1">
      <c r="B135" s="107"/>
      <c r="C135" s="1309"/>
      <c r="D135" s="972" t="s">
        <v>988</v>
      </c>
      <c r="E135" s="973" t="s">
        <v>986</v>
      </c>
      <c r="F135" s="974"/>
      <c r="G135" s="975"/>
      <c r="H135" s="975"/>
      <c r="I135" s="975"/>
      <c r="J135" s="975"/>
      <c r="K135" s="975"/>
      <c r="L135" s="975"/>
      <c r="M135" s="975"/>
      <c r="N135" s="975"/>
      <c r="O135" s="975"/>
      <c r="P135" s="975"/>
      <c r="Q135" s="975"/>
      <c r="R135" s="975"/>
      <c r="S135" s="975"/>
      <c r="T135" s="975"/>
      <c r="U135" s="1157"/>
      <c r="V135" s="1149"/>
      <c r="W135" s="976"/>
    </row>
    <row r="136" spans="2:23" s="73" customFormat="1" ht="18" customHeight="1">
      <c r="B136" s="107"/>
      <c r="C136" s="1309"/>
      <c r="D136" s="103"/>
      <c r="E136" s="560" t="s">
        <v>987</v>
      </c>
      <c r="F136" s="561"/>
      <c r="G136" s="82"/>
      <c r="H136" s="82"/>
      <c r="I136" s="82"/>
      <c r="J136" s="82"/>
      <c r="K136" s="82"/>
      <c r="L136" s="82"/>
      <c r="M136" s="82"/>
      <c r="N136" s="82"/>
      <c r="O136" s="82"/>
      <c r="P136" s="82"/>
      <c r="Q136" s="82"/>
      <c r="R136" s="82"/>
      <c r="S136" s="82"/>
      <c r="T136" s="82"/>
      <c r="U136" s="1155"/>
      <c r="V136" s="570"/>
      <c r="W136" s="83"/>
    </row>
    <row r="137" spans="2:23" s="73" customFormat="1" ht="18" customHeight="1">
      <c r="B137" s="107"/>
      <c r="C137" s="1310"/>
      <c r="D137" s="51"/>
      <c r="E137" s="51"/>
      <c r="F137" s="113" t="s">
        <v>136</v>
      </c>
      <c r="G137" s="85"/>
      <c r="H137" s="85"/>
      <c r="I137" s="85"/>
      <c r="J137" s="85"/>
      <c r="K137" s="85"/>
      <c r="L137" s="85"/>
      <c r="M137" s="85"/>
      <c r="N137" s="85"/>
      <c r="O137" s="85"/>
      <c r="P137" s="85"/>
      <c r="Q137" s="85"/>
      <c r="R137" s="85"/>
      <c r="S137" s="85"/>
      <c r="T137" s="85"/>
      <c r="U137" s="1156"/>
      <c r="V137" s="51"/>
      <c r="W137" s="87"/>
    </row>
    <row r="138" spans="2:23" s="73" customFormat="1" ht="26.25" customHeight="1">
      <c r="B138" s="106"/>
      <c r="C138" s="1308" t="s">
        <v>206</v>
      </c>
      <c r="D138" s="966" t="s">
        <v>286</v>
      </c>
      <c r="E138" s="970"/>
      <c r="F138" s="967"/>
      <c r="G138" s="956"/>
      <c r="H138" s="956"/>
      <c r="I138" s="956"/>
      <c r="J138" s="956"/>
      <c r="K138" s="956"/>
      <c r="L138" s="956"/>
      <c r="M138" s="956"/>
      <c r="N138" s="956"/>
      <c r="O138" s="956"/>
      <c r="P138" s="956"/>
      <c r="Q138" s="956"/>
      <c r="R138" s="956"/>
      <c r="S138" s="956"/>
      <c r="T138" s="956"/>
      <c r="U138" s="1153"/>
      <c r="V138" s="1147"/>
      <c r="W138" s="958"/>
    </row>
    <row r="139" spans="2:23" s="73" customFormat="1" ht="18" customHeight="1">
      <c r="B139" s="107"/>
      <c r="C139" s="1309"/>
      <c r="D139" s="972" t="s">
        <v>988</v>
      </c>
      <c r="E139" s="973" t="s">
        <v>986</v>
      </c>
      <c r="F139" s="974"/>
      <c r="G139" s="975"/>
      <c r="H139" s="975"/>
      <c r="I139" s="975"/>
      <c r="J139" s="975"/>
      <c r="K139" s="975"/>
      <c r="L139" s="975"/>
      <c r="M139" s="975"/>
      <c r="N139" s="975"/>
      <c r="O139" s="975"/>
      <c r="P139" s="975"/>
      <c r="Q139" s="975"/>
      <c r="R139" s="975"/>
      <c r="S139" s="975"/>
      <c r="T139" s="975"/>
      <c r="U139" s="1157"/>
      <c r="V139" s="1149"/>
      <c r="W139" s="976"/>
    </row>
    <row r="140" spans="2:23" s="73" customFormat="1" ht="18" customHeight="1">
      <c r="B140" s="107"/>
      <c r="C140" s="1309"/>
      <c r="D140" s="103"/>
      <c r="E140" s="560" t="s">
        <v>987</v>
      </c>
      <c r="F140" s="1212"/>
      <c r="G140" s="82"/>
      <c r="H140" s="82"/>
      <c r="I140" s="82"/>
      <c r="J140" s="82"/>
      <c r="K140" s="82"/>
      <c r="L140" s="82"/>
      <c r="M140" s="82"/>
      <c r="N140" s="82"/>
      <c r="O140" s="82"/>
      <c r="P140" s="82"/>
      <c r="Q140" s="82"/>
      <c r="R140" s="82"/>
      <c r="S140" s="82"/>
      <c r="T140" s="82"/>
      <c r="U140" s="1155"/>
      <c r="V140" s="570"/>
      <c r="W140" s="83"/>
    </row>
    <row r="141" spans="2:23" s="73" customFormat="1" ht="18" customHeight="1">
      <c r="B141" s="107"/>
      <c r="C141" s="1310"/>
      <c r="D141" s="51"/>
      <c r="E141" s="51"/>
      <c r="F141" s="113" t="s">
        <v>136</v>
      </c>
      <c r="G141" s="85"/>
      <c r="H141" s="85"/>
      <c r="I141" s="85"/>
      <c r="J141" s="85"/>
      <c r="K141" s="85"/>
      <c r="L141" s="85"/>
      <c r="M141" s="85"/>
      <c r="N141" s="85"/>
      <c r="O141" s="85"/>
      <c r="P141" s="85"/>
      <c r="Q141" s="85"/>
      <c r="R141" s="85"/>
      <c r="S141" s="85"/>
      <c r="T141" s="85"/>
      <c r="U141" s="1156"/>
      <c r="V141" s="51"/>
      <c r="W141" s="87"/>
    </row>
    <row r="142" spans="2:23" s="73" customFormat="1" ht="26.25" customHeight="1">
      <c r="B142" s="106"/>
      <c r="C142" s="1308" t="s">
        <v>1321</v>
      </c>
      <c r="D142" s="966" t="s">
        <v>286</v>
      </c>
      <c r="E142" s="970"/>
      <c r="F142" s="967"/>
      <c r="G142" s="956"/>
      <c r="H142" s="956"/>
      <c r="I142" s="956"/>
      <c r="J142" s="956"/>
      <c r="K142" s="956"/>
      <c r="L142" s="956"/>
      <c r="M142" s="956"/>
      <c r="N142" s="956"/>
      <c r="O142" s="956"/>
      <c r="P142" s="956"/>
      <c r="Q142" s="956"/>
      <c r="R142" s="956"/>
      <c r="S142" s="956"/>
      <c r="T142" s="956"/>
      <c r="U142" s="1153"/>
      <c r="V142" s="1147"/>
      <c r="W142" s="958"/>
    </row>
    <row r="143" spans="2:23" s="73" customFormat="1" ht="18" customHeight="1">
      <c r="B143" s="107"/>
      <c r="C143" s="1309"/>
      <c r="D143" s="972" t="s">
        <v>988</v>
      </c>
      <c r="E143" s="973" t="s">
        <v>986</v>
      </c>
      <c r="F143" s="974"/>
      <c r="G143" s="975"/>
      <c r="H143" s="975"/>
      <c r="I143" s="975"/>
      <c r="J143" s="975"/>
      <c r="K143" s="975"/>
      <c r="L143" s="975"/>
      <c r="M143" s="975"/>
      <c r="N143" s="975"/>
      <c r="O143" s="975"/>
      <c r="P143" s="975"/>
      <c r="Q143" s="975"/>
      <c r="R143" s="975"/>
      <c r="S143" s="975"/>
      <c r="T143" s="975"/>
      <c r="U143" s="1157"/>
      <c r="V143" s="1149"/>
      <c r="W143" s="976"/>
    </row>
    <row r="144" spans="2:23" s="73" customFormat="1" ht="18" customHeight="1">
      <c r="B144" s="107"/>
      <c r="C144" s="1309"/>
      <c r="D144" s="103"/>
      <c r="E144" s="560" t="s">
        <v>987</v>
      </c>
      <c r="F144" s="1212"/>
      <c r="G144" s="82"/>
      <c r="H144" s="82"/>
      <c r="I144" s="82"/>
      <c r="J144" s="82"/>
      <c r="K144" s="82"/>
      <c r="L144" s="82"/>
      <c r="M144" s="82"/>
      <c r="N144" s="82"/>
      <c r="O144" s="82"/>
      <c r="P144" s="82"/>
      <c r="Q144" s="82"/>
      <c r="R144" s="82"/>
      <c r="S144" s="82"/>
      <c r="T144" s="82"/>
      <c r="U144" s="1155"/>
      <c r="V144" s="570"/>
      <c r="W144" s="83"/>
    </row>
    <row r="145" spans="2:23" s="73" customFormat="1" ht="18" customHeight="1">
      <c r="B145" s="107"/>
      <c r="C145" s="1310"/>
      <c r="D145" s="51"/>
      <c r="E145" s="51"/>
      <c r="F145" s="113" t="s">
        <v>136</v>
      </c>
      <c r="G145" s="85"/>
      <c r="H145" s="85"/>
      <c r="I145" s="85"/>
      <c r="J145" s="85"/>
      <c r="K145" s="85"/>
      <c r="L145" s="85"/>
      <c r="M145" s="85"/>
      <c r="N145" s="85"/>
      <c r="O145" s="85"/>
      <c r="P145" s="85"/>
      <c r="Q145" s="85"/>
      <c r="R145" s="85"/>
      <c r="S145" s="85"/>
      <c r="T145" s="85"/>
      <c r="U145" s="1156"/>
      <c r="V145" s="51"/>
      <c r="W145" s="87"/>
    </row>
    <row r="146" spans="2:23" s="73" customFormat="1" ht="26.25" customHeight="1">
      <c r="B146" s="106"/>
      <c r="C146" s="1308" t="s">
        <v>995</v>
      </c>
      <c r="D146" s="966" t="s">
        <v>286</v>
      </c>
      <c r="E146" s="970"/>
      <c r="F146" s="967"/>
      <c r="G146" s="956"/>
      <c r="H146" s="956"/>
      <c r="I146" s="956"/>
      <c r="J146" s="956"/>
      <c r="K146" s="956"/>
      <c r="L146" s="956"/>
      <c r="M146" s="956"/>
      <c r="N146" s="956"/>
      <c r="O146" s="956"/>
      <c r="P146" s="956"/>
      <c r="Q146" s="956"/>
      <c r="R146" s="956"/>
      <c r="S146" s="956"/>
      <c r="T146" s="956"/>
      <c r="U146" s="1153"/>
      <c r="V146" s="1147"/>
      <c r="W146" s="958"/>
    </row>
    <row r="147" spans="2:23" s="73" customFormat="1" ht="18" customHeight="1">
      <c r="B147" s="107"/>
      <c r="C147" s="1309"/>
      <c r="D147" s="972" t="s">
        <v>988</v>
      </c>
      <c r="E147" s="973" t="s">
        <v>986</v>
      </c>
      <c r="F147" s="974"/>
      <c r="G147" s="975"/>
      <c r="H147" s="975"/>
      <c r="I147" s="975"/>
      <c r="J147" s="975"/>
      <c r="K147" s="975"/>
      <c r="L147" s="975"/>
      <c r="M147" s="975"/>
      <c r="N147" s="975"/>
      <c r="O147" s="975"/>
      <c r="P147" s="975"/>
      <c r="Q147" s="975"/>
      <c r="R147" s="975"/>
      <c r="S147" s="975"/>
      <c r="T147" s="975"/>
      <c r="U147" s="1157"/>
      <c r="V147" s="1149"/>
      <c r="W147" s="976"/>
    </row>
    <row r="148" spans="2:23" s="73" customFormat="1" ht="18" customHeight="1">
      <c r="B148" s="107"/>
      <c r="C148" s="1309"/>
      <c r="D148" s="103"/>
      <c r="E148" s="560" t="s">
        <v>987</v>
      </c>
      <c r="F148" s="1212"/>
      <c r="G148" s="82"/>
      <c r="H148" s="82"/>
      <c r="I148" s="82"/>
      <c r="J148" s="82"/>
      <c r="K148" s="82"/>
      <c r="L148" s="82"/>
      <c r="M148" s="82"/>
      <c r="N148" s="82"/>
      <c r="O148" s="82"/>
      <c r="P148" s="82"/>
      <c r="Q148" s="82"/>
      <c r="R148" s="82"/>
      <c r="S148" s="82"/>
      <c r="T148" s="82"/>
      <c r="U148" s="1155"/>
      <c r="V148" s="570"/>
      <c r="W148" s="83"/>
    </row>
    <row r="149" spans="2:23" s="73" customFormat="1" ht="18" customHeight="1">
      <c r="B149" s="107"/>
      <c r="C149" s="1310"/>
      <c r="D149" s="51"/>
      <c r="E149" s="51"/>
      <c r="F149" s="113" t="s">
        <v>136</v>
      </c>
      <c r="G149" s="85"/>
      <c r="H149" s="85"/>
      <c r="I149" s="85"/>
      <c r="J149" s="85"/>
      <c r="K149" s="85"/>
      <c r="L149" s="85"/>
      <c r="M149" s="85"/>
      <c r="N149" s="85"/>
      <c r="O149" s="85"/>
      <c r="P149" s="85"/>
      <c r="Q149" s="85"/>
      <c r="R149" s="85"/>
      <c r="S149" s="85"/>
      <c r="T149" s="85"/>
      <c r="U149" s="1156"/>
      <c r="V149" s="51"/>
      <c r="W149" s="87"/>
    </row>
    <row r="150" spans="2:23" s="73" customFormat="1" ht="26.25" customHeight="1">
      <c r="B150" s="106"/>
      <c r="C150" s="1308" t="s">
        <v>1322</v>
      </c>
      <c r="D150" s="966" t="s">
        <v>286</v>
      </c>
      <c r="E150" s="970"/>
      <c r="F150" s="967"/>
      <c r="G150" s="956"/>
      <c r="H150" s="956"/>
      <c r="I150" s="956"/>
      <c r="J150" s="956"/>
      <c r="K150" s="956"/>
      <c r="L150" s="956"/>
      <c r="M150" s="956"/>
      <c r="N150" s="956"/>
      <c r="O150" s="956"/>
      <c r="P150" s="956"/>
      <c r="Q150" s="956"/>
      <c r="R150" s="956"/>
      <c r="S150" s="956"/>
      <c r="T150" s="956"/>
      <c r="U150" s="1153"/>
      <c r="V150" s="1147"/>
      <c r="W150" s="958"/>
    </row>
    <row r="151" spans="2:23" s="73" customFormat="1" ht="18" customHeight="1">
      <c r="B151" s="107"/>
      <c r="C151" s="1309"/>
      <c r="D151" s="972" t="s">
        <v>988</v>
      </c>
      <c r="E151" s="973" t="s">
        <v>986</v>
      </c>
      <c r="F151" s="974"/>
      <c r="G151" s="975"/>
      <c r="H151" s="975"/>
      <c r="I151" s="975"/>
      <c r="J151" s="975"/>
      <c r="K151" s="975"/>
      <c r="L151" s="975"/>
      <c r="M151" s="975"/>
      <c r="N151" s="975"/>
      <c r="O151" s="975"/>
      <c r="P151" s="975"/>
      <c r="Q151" s="975"/>
      <c r="R151" s="975"/>
      <c r="S151" s="975"/>
      <c r="T151" s="975"/>
      <c r="U151" s="1157"/>
      <c r="V151" s="1149"/>
      <c r="W151" s="976"/>
    </row>
    <row r="152" spans="2:23" s="73" customFormat="1" ht="18" customHeight="1">
      <c r="B152" s="107"/>
      <c r="C152" s="1309"/>
      <c r="D152" s="103"/>
      <c r="E152" s="560" t="s">
        <v>987</v>
      </c>
      <c r="F152" s="1212"/>
      <c r="G152" s="82"/>
      <c r="H152" s="82"/>
      <c r="I152" s="82"/>
      <c r="J152" s="82"/>
      <c r="K152" s="82"/>
      <c r="L152" s="82"/>
      <c r="M152" s="82"/>
      <c r="N152" s="82"/>
      <c r="O152" s="82"/>
      <c r="P152" s="82"/>
      <c r="Q152" s="82"/>
      <c r="R152" s="82"/>
      <c r="S152" s="82"/>
      <c r="T152" s="82"/>
      <c r="U152" s="1155"/>
      <c r="V152" s="570"/>
      <c r="W152" s="83"/>
    </row>
    <row r="153" spans="2:23" s="73" customFormat="1" ht="18" customHeight="1">
      <c r="B153" s="107"/>
      <c r="C153" s="1310"/>
      <c r="D153" s="51"/>
      <c r="E153" s="51"/>
      <c r="F153" s="113" t="s">
        <v>136</v>
      </c>
      <c r="G153" s="85"/>
      <c r="H153" s="85"/>
      <c r="I153" s="85"/>
      <c r="J153" s="85"/>
      <c r="K153" s="85"/>
      <c r="L153" s="85"/>
      <c r="M153" s="85"/>
      <c r="N153" s="85"/>
      <c r="O153" s="85"/>
      <c r="P153" s="85"/>
      <c r="Q153" s="85"/>
      <c r="R153" s="85"/>
      <c r="S153" s="85"/>
      <c r="T153" s="85"/>
      <c r="U153" s="1156"/>
      <c r="V153" s="51"/>
      <c r="W153" s="87"/>
    </row>
    <row r="154" spans="2:23" s="73" customFormat="1" ht="26.25" customHeight="1">
      <c r="B154" s="106"/>
      <c r="C154" s="1308" t="s">
        <v>996</v>
      </c>
      <c r="D154" s="966" t="s">
        <v>286</v>
      </c>
      <c r="E154" s="970"/>
      <c r="F154" s="967"/>
      <c r="G154" s="956"/>
      <c r="H154" s="956"/>
      <c r="I154" s="956"/>
      <c r="J154" s="956"/>
      <c r="K154" s="956"/>
      <c r="L154" s="956"/>
      <c r="M154" s="956"/>
      <c r="N154" s="956"/>
      <c r="O154" s="956"/>
      <c r="P154" s="956"/>
      <c r="Q154" s="956"/>
      <c r="R154" s="956"/>
      <c r="S154" s="956"/>
      <c r="T154" s="956"/>
      <c r="U154" s="1153"/>
      <c r="V154" s="1147"/>
      <c r="W154" s="958"/>
    </row>
    <row r="155" spans="2:23" s="73" customFormat="1" ht="18" customHeight="1">
      <c r="B155" s="107"/>
      <c r="C155" s="1309"/>
      <c r="D155" s="972" t="s">
        <v>988</v>
      </c>
      <c r="E155" s="973" t="s">
        <v>986</v>
      </c>
      <c r="F155" s="974"/>
      <c r="G155" s="975"/>
      <c r="H155" s="975"/>
      <c r="I155" s="975"/>
      <c r="J155" s="975"/>
      <c r="K155" s="975"/>
      <c r="L155" s="975"/>
      <c r="M155" s="975"/>
      <c r="N155" s="975"/>
      <c r="O155" s="975"/>
      <c r="P155" s="975"/>
      <c r="Q155" s="975"/>
      <c r="R155" s="975"/>
      <c r="S155" s="975"/>
      <c r="T155" s="975"/>
      <c r="U155" s="1157"/>
      <c r="V155" s="1149"/>
      <c r="W155" s="976"/>
    </row>
    <row r="156" spans="2:23" s="73" customFormat="1" ht="18" customHeight="1">
      <c r="B156" s="107"/>
      <c r="C156" s="1309"/>
      <c r="D156" s="103"/>
      <c r="E156" s="560" t="s">
        <v>987</v>
      </c>
      <c r="F156" s="1212"/>
      <c r="G156" s="82"/>
      <c r="H156" s="82"/>
      <c r="I156" s="82"/>
      <c r="J156" s="82"/>
      <c r="K156" s="82"/>
      <c r="L156" s="82"/>
      <c r="M156" s="82"/>
      <c r="N156" s="82"/>
      <c r="O156" s="82"/>
      <c r="P156" s="82"/>
      <c r="Q156" s="82"/>
      <c r="R156" s="82"/>
      <c r="S156" s="82"/>
      <c r="T156" s="82"/>
      <c r="U156" s="1155"/>
      <c r="V156" s="570"/>
      <c r="W156" s="83"/>
    </row>
    <row r="157" spans="2:23" s="73" customFormat="1" ht="18" customHeight="1">
      <c r="B157" s="107"/>
      <c r="C157" s="1310"/>
      <c r="D157" s="51"/>
      <c r="E157" s="51"/>
      <c r="F157" s="113" t="s">
        <v>136</v>
      </c>
      <c r="G157" s="85"/>
      <c r="H157" s="85"/>
      <c r="I157" s="85"/>
      <c r="J157" s="85"/>
      <c r="K157" s="85"/>
      <c r="L157" s="85"/>
      <c r="M157" s="85"/>
      <c r="N157" s="85"/>
      <c r="O157" s="85"/>
      <c r="P157" s="85"/>
      <c r="Q157" s="85"/>
      <c r="R157" s="85"/>
      <c r="S157" s="85"/>
      <c r="T157" s="85"/>
      <c r="U157" s="1156"/>
      <c r="V157" s="51"/>
      <c r="W157" s="87"/>
    </row>
    <row r="158" spans="2:23" s="73" customFormat="1" ht="18" customHeight="1">
      <c r="B158" s="1317" t="s">
        <v>998</v>
      </c>
      <c r="C158" s="1318"/>
      <c r="D158" s="1318"/>
      <c r="E158" s="1318"/>
      <c r="F158" s="105" t="s">
        <v>997</v>
      </c>
      <c r="G158" s="85"/>
      <c r="H158" s="85"/>
      <c r="I158" s="85"/>
      <c r="J158" s="85"/>
      <c r="K158" s="85"/>
      <c r="L158" s="85"/>
      <c r="M158" s="85"/>
      <c r="N158" s="85"/>
      <c r="O158" s="85"/>
      <c r="P158" s="85"/>
      <c r="Q158" s="85"/>
      <c r="R158" s="85"/>
      <c r="S158" s="85"/>
      <c r="T158" s="85"/>
      <c r="U158" s="1156"/>
      <c r="V158" s="51"/>
      <c r="W158" s="87"/>
    </row>
    <row r="159" spans="2:23" s="73" customFormat="1" ht="26.25" customHeight="1">
      <c r="B159" s="106"/>
      <c r="C159" s="1309" t="s">
        <v>992</v>
      </c>
      <c r="D159" s="1175" t="s">
        <v>286</v>
      </c>
      <c r="E159" s="1176"/>
      <c r="F159" s="1177"/>
      <c r="G159" s="956"/>
      <c r="H159" s="956"/>
      <c r="I159" s="956"/>
      <c r="J159" s="956"/>
      <c r="K159" s="956"/>
      <c r="L159" s="956"/>
      <c r="M159" s="956"/>
      <c r="N159" s="956"/>
      <c r="O159" s="956"/>
      <c r="P159" s="956"/>
      <c r="Q159" s="956"/>
      <c r="R159" s="956"/>
      <c r="S159" s="956"/>
      <c r="T159" s="956"/>
      <c r="U159" s="1153"/>
      <c r="V159" s="1147"/>
      <c r="W159" s="958"/>
    </row>
    <row r="160" spans="2:23" s="73" customFormat="1" ht="18" customHeight="1">
      <c r="B160" s="107"/>
      <c r="C160" s="1309"/>
      <c r="D160" s="972" t="s">
        <v>988</v>
      </c>
      <c r="E160" s="973" t="s">
        <v>986</v>
      </c>
      <c r="F160" s="974"/>
      <c r="G160" s="975"/>
      <c r="H160" s="975"/>
      <c r="I160" s="975"/>
      <c r="J160" s="975"/>
      <c r="K160" s="975"/>
      <c r="L160" s="975"/>
      <c r="M160" s="975"/>
      <c r="N160" s="975"/>
      <c r="O160" s="975"/>
      <c r="P160" s="975"/>
      <c r="Q160" s="975"/>
      <c r="R160" s="975"/>
      <c r="S160" s="975"/>
      <c r="T160" s="975"/>
      <c r="U160" s="1157"/>
      <c r="V160" s="1149"/>
      <c r="W160" s="976"/>
    </row>
    <row r="161" spans="2:23" s="73" customFormat="1" ht="18" customHeight="1">
      <c r="B161" s="107"/>
      <c r="C161" s="1309"/>
      <c r="D161" s="103"/>
      <c r="E161" s="560" t="s">
        <v>987</v>
      </c>
      <c r="F161" s="1212"/>
      <c r="G161" s="82"/>
      <c r="H161" s="82"/>
      <c r="I161" s="82"/>
      <c r="J161" s="82"/>
      <c r="K161" s="82"/>
      <c r="L161" s="82"/>
      <c r="M161" s="82"/>
      <c r="N161" s="82"/>
      <c r="O161" s="82"/>
      <c r="P161" s="82"/>
      <c r="Q161" s="82"/>
      <c r="R161" s="82"/>
      <c r="S161" s="82"/>
      <c r="T161" s="82"/>
      <c r="U161" s="1155"/>
      <c r="V161" s="570"/>
      <c r="W161" s="83"/>
    </row>
    <row r="162" spans="2:23" s="73" customFormat="1" ht="18" customHeight="1">
      <c r="B162" s="107"/>
      <c r="C162" s="1310"/>
      <c r="D162" s="51"/>
      <c r="E162" s="51"/>
      <c r="F162" s="113" t="s">
        <v>136</v>
      </c>
      <c r="G162" s="85"/>
      <c r="H162" s="85"/>
      <c r="I162" s="85"/>
      <c r="J162" s="85"/>
      <c r="K162" s="85"/>
      <c r="L162" s="85"/>
      <c r="M162" s="85"/>
      <c r="N162" s="85"/>
      <c r="O162" s="85"/>
      <c r="P162" s="85"/>
      <c r="Q162" s="85"/>
      <c r="R162" s="85"/>
      <c r="S162" s="85"/>
      <c r="T162" s="85"/>
      <c r="U162" s="1156"/>
      <c r="V162" s="51"/>
      <c r="W162" s="87"/>
    </row>
    <row r="163" spans="2:23" s="73" customFormat="1" ht="26.25" customHeight="1">
      <c r="B163" s="106"/>
      <c r="C163" s="1308" t="s">
        <v>993</v>
      </c>
      <c r="D163" s="966" t="s">
        <v>286</v>
      </c>
      <c r="E163" s="970"/>
      <c r="F163" s="967"/>
      <c r="G163" s="956"/>
      <c r="H163" s="956"/>
      <c r="I163" s="956"/>
      <c r="J163" s="956"/>
      <c r="K163" s="956"/>
      <c r="L163" s="956"/>
      <c r="M163" s="956"/>
      <c r="N163" s="956"/>
      <c r="O163" s="956"/>
      <c r="P163" s="956"/>
      <c r="Q163" s="956"/>
      <c r="R163" s="956"/>
      <c r="S163" s="956"/>
      <c r="T163" s="956"/>
      <c r="U163" s="1153"/>
      <c r="V163" s="1147"/>
      <c r="W163" s="958"/>
    </row>
    <row r="164" spans="2:23" s="73" customFormat="1" ht="18" customHeight="1">
      <c r="B164" s="107"/>
      <c r="C164" s="1309"/>
      <c r="D164" s="972" t="s">
        <v>988</v>
      </c>
      <c r="E164" s="973" t="s">
        <v>986</v>
      </c>
      <c r="F164" s="974"/>
      <c r="G164" s="975"/>
      <c r="H164" s="975"/>
      <c r="I164" s="975"/>
      <c r="J164" s="975"/>
      <c r="K164" s="975"/>
      <c r="L164" s="975"/>
      <c r="M164" s="975"/>
      <c r="N164" s="975"/>
      <c r="O164" s="975"/>
      <c r="P164" s="975"/>
      <c r="Q164" s="975"/>
      <c r="R164" s="975"/>
      <c r="S164" s="975"/>
      <c r="T164" s="975"/>
      <c r="U164" s="1157"/>
      <c r="V164" s="1149"/>
      <c r="W164" s="976"/>
    </row>
    <row r="165" spans="2:23" s="73" customFormat="1" ht="18" customHeight="1">
      <c r="B165" s="107"/>
      <c r="C165" s="1309"/>
      <c r="D165" s="103"/>
      <c r="E165" s="560" t="s">
        <v>987</v>
      </c>
      <c r="F165" s="1212"/>
      <c r="G165" s="82"/>
      <c r="H165" s="82"/>
      <c r="I165" s="82"/>
      <c r="J165" s="82"/>
      <c r="K165" s="82"/>
      <c r="L165" s="82"/>
      <c r="M165" s="82"/>
      <c r="N165" s="82"/>
      <c r="O165" s="82"/>
      <c r="P165" s="82"/>
      <c r="Q165" s="82"/>
      <c r="R165" s="82"/>
      <c r="S165" s="82"/>
      <c r="T165" s="82"/>
      <c r="U165" s="1155"/>
      <c r="V165" s="570"/>
      <c r="W165" s="83"/>
    </row>
    <row r="166" spans="2:23" s="73" customFormat="1" ht="18" customHeight="1">
      <c r="B166" s="107"/>
      <c r="C166" s="1310"/>
      <c r="D166" s="51"/>
      <c r="E166" s="51"/>
      <c r="F166" s="14" t="s">
        <v>136</v>
      </c>
      <c r="G166" s="85"/>
      <c r="H166" s="85"/>
      <c r="I166" s="85"/>
      <c r="J166" s="1229"/>
      <c r="K166" s="85"/>
      <c r="L166" s="85"/>
      <c r="M166" s="85"/>
      <c r="N166" s="85"/>
      <c r="O166" s="85"/>
      <c r="P166" s="85"/>
      <c r="Q166" s="85"/>
      <c r="R166" s="85"/>
      <c r="S166" s="85"/>
      <c r="T166" s="85"/>
      <c r="U166" s="1156"/>
      <c r="V166" s="51"/>
      <c r="W166" s="87"/>
    </row>
    <row r="167" spans="2:23" s="73" customFormat="1" ht="26.25" customHeight="1">
      <c r="B167" s="106"/>
      <c r="C167" s="1308" t="s">
        <v>994</v>
      </c>
      <c r="D167" s="966" t="s">
        <v>286</v>
      </c>
      <c r="E167" s="970"/>
      <c r="F167" s="967"/>
      <c r="G167" s="956"/>
      <c r="H167" s="956"/>
      <c r="I167" s="956"/>
      <c r="J167" s="956"/>
      <c r="K167" s="956"/>
      <c r="L167" s="956"/>
      <c r="M167" s="956"/>
      <c r="N167" s="956"/>
      <c r="O167" s="956"/>
      <c r="P167" s="956"/>
      <c r="Q167" s="956"/>
      <c r="R167" s="956"/>
      <c r="S167" s="956"/>
      <c r="T167" s="956"/>
      <c r="U167" s="1153"/>
      <c r="V167" s="1147"/>
      <c r="W167" s="958"/>
    </row>
    <row r="168" spans="2:23" s="73" customFormat="1" ht="18" customHeight="1">
      <c r="B168" s="107"/>
      <c r="C168" s="1309"/>
      <c r="D168" s="972" t="s">
        <v>988</v>
      </c>
      <c r="E168" s="973" t="s">
        <v>986</v>
      </c>
      <c r="F168" s="974"/>
      <c r="G168" s="975"/>
      <c r="H168" s="975"/>
      <c r="I168" s="975"/>
      <c r="J168" s="975"/>
      <c r="K168" s="975"/>
      <c r="L168" s="975"/>
      <c r="M168" s="975"/>
      <c r="N168" s="975"/>
      <c r="O168" s="975"/>
      <c r="P168" s="975"/>
      <c r="Q168" s="975"/>
      <c r="R168" s="975"/>
      <c r="S168" s="975"/>
      <c r="T168" s="975"/>
      <c r="U168" s="1157"/>
      <c r="V168" s="1149"/>
      <c r="W168" s="976"/>
    </row>
    <row r="169" spans="2:23" s="73" customFormat="1" ht="18" customHeight="1">
      <c r="B169" s="107"/>
      <c r="C169" s="1309"/>
      <c r="D169" s="103"/>
      <c r="E169" s="560" t="s">
        <v>987</v>
      </c>
      <c r="F169" s="1212"/>
      <c r="G169" s="82"/>
      <c r="H169" s="82"/>
      <c r="I169" s="82"/>
      <c r="J169" s="82"/>
      <c r="K169" s="82"/>
      <c r="L169" s="82"/>
      <c r="M169" s="82"/>
      <c r="N169" s="82"/>
      <c r="O169" s="82"/>
      <c r="P169" s="82"/>
      <c r="Q169" s="82"/>
      <c r="R169" s="82"/>
      <c r="S169" s="82"/>
      <c r="T169" s="82"/>
      <c r="U169" s="1155"/>
      <c r="V169" s="570"/>
      <c r="W169" s="83"/>
    </row>
    <row r="170" spans="2:23" s="73" customFormat="1" ht="18" customHeight="1">
      <c r="B170" s="107"/>
      <c r="C170" s="1310"/>
      <c r="D170" s="51"/>
      <c r="E170" s="51"/>
      <c r="F170" s="113" t="s">
        <v>136</v>
      </c>
      <c r="G170" s="85"/>
      <c r="H170" s="85"/>
      <c r="I170" s="85"/>
      <c r="J170" s="85"/>
      <c r="K170" s="85"/>
      <c r="L170" s="85"/>
      <c r="M170" s="85"/>
      <c r="N170" s="85"/>
      <c r="O170" s="85"/>
      <c r="P170" s="85"/>
      <c r="Q170" s="85"/>
      <c r="R170" s="85"/>
      <c r="S170" s="85"/>
      <c r="T170" s="85"/>
      <c r="U170" s="1156"/>
      <c r="V170" s="51"/>
      <c r="W170" s="87"/>
    </row>
    <row r="171" spans="2:23" s="73" customFormat="1" ht="26.25" customHeight="1">
      <c r="B171" s="106"/>
      <c r="C171" s="1308" t="s">
        <v>206</v>
      </c>
      <c r="D171" s="966" t="s">
        <v>286</v>
      </c>
      <c r="E171" s="970"/>
      <c r="F171" s="967"/>
      <c r="G171" s="956"/>
      <c r="H171" s="956"/>
      <c r="I171" s="956"/>
      <c r="J171" s="956"/>
      <c r="K171" s="956"/>
      <c r="L171" s="956"/>
      <c r="M171" s="956"/>
      <c r="N171" s="956"/>
      <c r="O171" s="956"/>
      <c r="P171" s="956"/>
      <c r="Q171" s="956"/>
      <c r="R171" s="956"/>
      <c r="S171" s="956"/>
      <c r="T171" s="956"/>
      <c r="U171" s="1153"/>
      <c r="V171" s="1147"/>
      <c r="W171" s="958"/>
    </row>
    <row r="172" spans="2:23" s="73" customFormat="1" ht="18" customHeight="1">
      <c r="B172" s="107"/>
      <c r="C172" s="1309"/>
      <c r="D172" s="972" t="s">
        <v>988</v>
      </c>
      <c r="E172" s="973" t="s">
        <v>986</v>
      </c>
      <c r="F172" s="974"/>
      <c r="G172" s="975"/>
      <c r="H172" s="975"/>
      <c r="I172" s="975"/>
      <c r="J172" s="975"/>
      <c r="K172" s="975"/>
      <c r="L172" s="975"/>
      <c r="M172" s="975"/>
      <c r="N172" s="975"/>
      <c r="O172" s="975"/>
      <c r="P172" s="975"/>
      <c r="Q172" s="975"/>
      <c r="R172" s="975"/>
      <c r="S172" s="975"/>
      <c r="T172" s="975"/>
      <c r="U172" s="1157"/>
      <c r="V172" s="1149"/>
      <c r="W172" s="976"/>
    </row>
    <row r="173" spans="2:23" s="73" customFormat="1" ht="18" customHeight="1">
      <c r="B173" s="107"/>
      <c r="C173" s="1309"/>
      <c r="D173" s="103"/>
      <c r="E173" s="560" t="s">
        <v>987</v>
      </c>
      <c r="F173" s="1212"/>
      <c r="G173" s="82"/>
      <c r="H173" s="82"/>
      <c r="I173" s="82"/>
      <c r="J173" s="82"/>
      <c r="K173" s="82"/>
      <c r="L173" s="82"/>
      <c r="M173" s="82"/>
      <c r="N173" s="82"/>
      <c r="O173" s="82"/>
      <c r="P173" s="82"/>
      <c r="Q173" s="82"/>
      <c r="R173" s="82"/>
      <c r="S173" s="82"/>
      <c r="T173" s="82"/>
      <c r="U173" s="1155"/>
      <c r="V173" s="570"/>
      <c r="W173" s="83"/>
    </row>
    <row r="174" spans="2:23" s="73" customFormat="1" ht="18" customHeight="1">
      <c r="B174" s="107"/>
      <c r="C174" s="1310"/>
      <c r="D174" s="51"/>
      <c r="E174" s="51"/>
      <c r="F174" s="113" t="s">
        <v>136</v>
      </c>
      <c r="G174" s="85"/>
      <c r="H174" s="85"/>
      <c r="I174" s="85"/>
      <c r="J174" s="85"/>
      <c r="K174" s="85"/>
      <c r="L174" s="85"/>
      <c r="M174" s="85"/>
      <c r="N174" s="85"/>
      <c r="O174" s="85"/>
      <c r="P174" s="85"/>
      <c r="Q174" s="85"/>
      <c r="R174" s="85"/>
      <c r="S174" s="85"/>
      <c r="T174" s="85"/>
      <c r="U174" s="1156"/>
      <c r="V174" s="51"/>
      <c r="W174" s="87"/>
    </row>
    <row r="175" spans="2:23" s="73" customFormat="1" ht="26.25" customHeight="1">
      <c r="B175" s="106"/>
      <c r="C175" s="1308" t="s">
        <v>1321</v>
      </c>
      <c r="D175" s="966" t="s">
        <v>286</v>
      </c>
      <c r="E175" s="970"/>
      <c r="F175" s="967"/>
      <c r="G175" s="956"/>
      <c r="H175" s="956"/>
      <c r="I175" s="956"/>
      <c r="J175" s="956"/>
      <c r="K175" s="956"/>
      <c r="L175" s="956"/>
      <c r="M175" s="956"/>
      <c r="N175" s="956"/>
      <c r="O175" s="956"/>
      <c r="P175" s="956"/>
      <c r="Q175" s="956"/>
      <c r="R175" s="956"/>
      <c r="S175" s="956"/>
      <c r="T175" s="956"/>
      <c r="U175" s="1153"/>
      <c r="V175" s="1147"/>
      <c r="W175" s="958"/>
    </row>
    <row r="176" spans="2:23" s="73" customFormat="1" ht="18" customHeight="1">
      <c r="B176" s="107"/>
      <c r="C176" s="1309"/>
      <c r="D176" s="972" t="s">
        <v>988</v>
      </c>
      <c r="E176" s="973" t="s">
        <v>986</v>
      </c>
      <c r="F176" s="974"/>
      <c r="G176" s="975"/>
      <c r="H176" s="975"/>
      <c r="I176" s="975"/>
      <c r="J176" s="975"/>
      <c r="K176" s="975"/>
      <c r="L176" s="975"/>
      <c r="M176" s="975"/>
      <c r="N176" s="975"/>
      <c r="O176" s="975"/>
      <c r="P176" s="975"/>
      <c r="Q176" s="975"/>
      <c r="R176" s="975"/>
      <c r="S176" s="975"/>
      <c r="T176" s="975"/>
      <c r="U176" s="1157"/>
      <c r="V176" s="1149"/>
      <c r="W176" s="976"/>
    </row>
    <row r="177" spans="2:23" s="73" customFormat="1" ht="18" customHeight="1">
      <c r="B177" s="107"/>
      <c r="C177" s="1309"/>
      <c r="D177" s="103"/>
      <c r="E177" s="560" t="s">
        <v>987</v>
      </c>
      <c r="F177" s="1212"/>
      <c r="G177" s="82"/>
      <c r="H177" s="82"/>
      <c r="I177" s="82"/>
      <c r="J177" s="82"/>
      <c r="K177" s="82"/>
      <c r="L177" s="82"/>
      <c r="M177" s="82"/>
      <c r="N177" s="82"/>
      <c r="O177" s="82"/>
      <c r="P177" s="82"/>
      <c r="Q177" s="82"/>
      <c r="R177" s="82"/>
      <c r="S177" s="82"/>
      <c r="T177" s="82"/>
      <c r="U177" s="1155"/>
      <c r="V177" s="570"/>
      <c r="W177" s="83"/>
    </row>
    <row r="178" spans="2:23" s="73" customFormat="1" ht="18" customHeight="1">
      <c r="B178" s="107"/>
      <c r="C178" s="1310"/>
      <c r="D178" s="51"/>
      <c r="E178" s="51"/>
      <c r="F178" s="113" t="s">
        <v>136</v>
      </c>
      <c r="G178" s="85"/>
      <c r="H178" s="85"/>
      <c r="I178" s="85"/>
      <c r="J178" s="85"/>
      <c r="K178" s="85"/>
      <c r="L178" s="85"/>
      <c r="M178" s="85"/>
      <c r="N178" s="85"/>
      <c r="O178" s="85"/>
      <c r="P178" s="85"/>
      <c r="Q178" s="85"/>
      <c r="R178" s="85"/>
      <c r="S178" s="85"/>
      <c r="T178" s="85"/>
      <c r="U178" s="1156"/>
      <c r="V178" s="51"/>
      <c r="W178" s="87"/>
    </row>
    <row r="179" spans="2:23" s="73" customFormat="1" ht="26.25" customHeight="1">
      <c r="B179" s="106"/>
      <c r="C179" s="1308" t="s">
        <v>995</v>
      </c>
      <c r="D179" s="966" t="s">
        <v>286</v>
      </c>
      <c r="E179" s="970"/>
      <c r="F179" s="967"/>
      <c r="G179" s="956"/>
      <c r="H179" s="956"/>
      <c r="I179" s="956"/>
      <c r="J179" s="956"/>
      <c r="K179" s="956"/>
      <c r="L179" s="956"/>
      <c r="M179" s="956"/>
      <c r="N179" s="956"/>
      <c r="O179" s="956"/>
      <c r="P179" s="956"/>
      <c r="Q179" s="956"/>
      <c r="R179" s="956"/>
      <c r="S179" s="956"/>
      <c r="T179" s="956"/>
      <c r="U179" s="1153"/>
      <c r="V179" s="1147"/>
      <c r="W179" s="958"/>
    </row>
    <row r="180" spans="2:23" s="73" customFormat="1" ht="18" customHeight="1">
      <c r="B180" s="107"/>
      <c r="C180" s="1309"/>
      <c r="D180" s="972" t="s">
        <v>988</v>
      </c>
      <c r="E180" s="973" t="s">
        <v>986</v>
      </c>
      <c r="F180" s="974"/>
      <c r="G180" s="975"/>
      <c r="H180" s="975"/>
      <c r="I180" s="975"/>
      <c r="J180" s="975"/>
      <c r="K180" s="975"/>
      <c r="L180" s="975"/>
      <c r="M180" s="975"/>
      <c r="N180" s="975"/>
      <c r="O180" s="975"/>
      <c r="P180" s="975"/>
      <c r="Q180" s="975"/>
      <c r="R180" s="975"/>
      <c r="S180" s="975"/>
      <c r="T180" s="975"/>
      <c r="U180" s="1157"/>
      <c r="V180" s="1149"/>
      <c r="W180" s="976"/>
    </row>
    <row r="181" spans="2:23" s="73" customFormat="1" ht="18" customHeight="1">
      <c r="B181" s="107"/>
      <c r="C181" s="1309"/>
      <c r="D181" s="103"/>
      <c r="E181" s="560" t="s">
        <v>987</v>
      </c>
      <c r="F181" s="1212"/>
      <c r="G181" s="82"/>
      <c r="H181" s="82"/>
      <c r="I181" s="82"/>
      <c r="J181" s="82"/>
      <c r="K181" s="82"/>
      <c r="L181" s="82"/>
      <c r="M181" s="82"/>
      <c r="N181" s="82"/>
      <c r="O181" s="82"/>
      <c r="P181" s="82"/>
      <c r="Q181" s="82"/>
      <c r="R181" s="82"/>
      <c r="S181" s="82"/>
      <c r="T181" s="82"/>
      <c r="U181" s="1155"/>
      <c r="V181" s="570"/>
      <c r="W181" s="83"/>
    </row>
    <row r="182" spans="2:23" s="73" customFormat="1" ht="18" customHeight="1">
      <c r="B182" s="107"/>
      <c r="C182" s="1310"/>
      <c r="D182" s="51"/>
      <c r="E182" s="51"/>
      <c r="F182" s="113" t="s">
        <v>136</v>
      </c>
      <c r="G182" s="85"/>
      <c r="H182" s="85"/>
      <c r="I182" s="85"/>
      <c r="J182" s="85"/>
      <c r="K182" s="85"/>
      <c r="L182" s="85"/>
      <c r="M182" s="85"/>
      <c r="N182" s="85"/>
      <c r="O182" s="85"/>
      <c r="P182" s="85"/>
      <c r="Q182" s="85"/>
      <c r="R182" s="85"/>
      <c r="S182" s="85"/>
      <c r="T182" s="85"/>
      <c r="U182" s="1156"/>
      <c r="V182" s="51"/>
      <c r="W182" s="87"/>
    </row>
    <row r="183" spans="2:23" s="73" customFormat="1" ht="26.25" customHeight="1">
      <c r="B183" s="106"/>
      <c r="C183" s="1308" t="s">
        <v>1322</v>
      </c>
      <c r="D183" s="966" t="s">
        <v>286</v>
      </c>
      <c r="E183" s="970"/>
      <c r="F183" s="967"/>
      <c r="G183" s="956"/>
      <c r="H183" s="956"/>
      <c r="I183" s="956"/>
      <c r="J183" s="956"/>
      <c r="K183" s="956"/>
      <c r="L183" s="956"/>
      <c r="M183" s="956"/>
      <c r="N183" s="956"/>
      <c r="O183" s="956"/>
      <c r="P183" s="956"/>
      <c r="Q183" s="956"/>
      <c r="R183" s="956"/>
      <c r="S183" s="956"/>
      <c r="T183" s="956"/>
      <c r="U183" s="1153"/>
      <c r="V183" s="1147"/>
      <c r="W183" s="958"/>
    </row>
    <row r="184" spans="2:23" s="73" customFormat="1" ht="18" customHeight="1">
      <c r="B184" s="107"/>
      <c r="C184" s="1309"/>
      <c r="D184" s="972" t="s">
        <v>988</v>
      </c>
      <c r="E184" s="973" t="s">
        <v>986</v>
      </c>
      <c r="F184" s="974"/>
      <c r="G184" s="975"/>
      <c r="H184" s="975"/>
      <c r="I184" s="975"/>
      <c r="J184" s="975"/>
      <c r="K184" s="975"/>
      <c r="L184" s="975"/>
      <c r="M184" s="975"/>
      <c r="N184" s="975"/>
      <c r="O184" s="975"/>
      <c r="P184" s="975"/>
      <c r="Q184" s="975"/>
      <c r="R184" s="975"/>
      <c r="S184" s="975"/>
      <c r="T184" s="975"/>
      <c r="U184" s="1157"/>
      <c r="V184" s="1149"/>
      <c r="W184" s="976"/>
    </row>
    <row r="185" spans="2:23" s="73" customFormat="1" ht="18" customHeight="1">
      <c r="B185" s="107"/>
      <c r="C185" s="1309"/>
      <c r="D185" s="103"/>
      <c r="E185" s="560" t="s">
        <v>987</v>
      </c>
      <c r="F185" s="1212"/>
      <c r="G185" s="82"/>
      <c r="H185" s="82"/>
      <c r="I185" s="82"/>
      <c r="J185" s="82"/>
      <c r="K185" s="82"/>
      <c r="L185" s="82"/>
      <c r="M185" s="82"/>
      <c r="N185" s="82"/>
      <c r="O185" s="82"/>
      <c r="P185" s="82"/>
      <c r="Q185" s="82"/>
      <c r="R185" s="82"/>
      <c r="S185" s="82"/>
      <c r="T185" s="82"/>
      <c r="U185" s="1155"/>
      <c r="V185" s="570"/>
      <c r="W185" s="83"/>
    </row>
    <row r="186" spans="2:23" s="73" customFormat="1" ht="18" customHeight="1">
      <c r="B186" s="107"/>
      <c r="C186" s="1310"/>
      <c r="D186" s="51"/>
      <c r="E186" s="51"/>
      <c r="F186" s="113" t="s">
        <v>136</v>
      </c>
      <c r="G186" s="85"/>
      <c r="H186" s="85"/>
      <c r="I186" s="85"/>
      <c r="J186" s="85"/>
      <c r="K186" s="85"/>
      <c r="L186" s="85"/>
      <c r="M186" s="85"/>
      <c r="N186" s="85"/>
      <c r="O186" s="85"/>
      <c r="P186" s="85"/>
      <c r="Q186" s="85"/>
      <c r="R186" s="85"/>
      <c r="S186" s="85"/>
      <c r="T186" s="85"/>
      <c r="U186" s="1156"/>
      <c r="V186" s="51"/>
      <c r="W186" s="87"/>
    </row>
    <row r="187" spans="2:23" s="73" customFormat="1" ht="26.25" customHeight="1">
      <c r="B187" s="106"/>
      <c r="C187" s="1308" t="s">
        <v>996</v>
      </c>
      <c r="D187" s="966" t="s">
        <v>286</v>
      </c>
      <c r="E187" s="970"/>
      <c r="F187" s="967"/>
      <c r="G187" s="956"/>
      <c r="H187" s="956"/>
      <c r="I187" s="956"/>
      <c r="J187" s="956"/>
      <c r="K187" s="956"/>
      <c r="L187" s="956"/>
      <c r="M187" s="956"/>
      <c r="N187" s="956"/>
      <c r="O187" s="956"/>
      <c r="P187" s="956"/>
      <c r="Q187" s="956"/>
      <c r="R187" s="956"/>
      <c r="S187" s="956"/>
      <c r="T187" s="956"/>
      <c r="U187" s="1153"/>
      <c r="V187" s="1147"/>
      <c r="W187" s="958"/>
    </row>
    <row r="188" spans="2:23" s="73" customFormat="1" ht="18" customHeight="1">
      <c r="B188" s="107"/>
      <c r="C188" s="1309"/>
      <c r="D188" s="972" t="s">
        <v>988</v>
      </c>
      <c r="E188" s="973" t="s">
        <v>986</v>
      </c>
      <c r="F188" s="974"/>
      <c r="G188" s="975"/>
      <c r="H188" s="975"/>
      <c r="I188" s="975"/>
      <c r="J188" s="975"/>
      <c r="K188" s="975"/>
      <c r="L188" s="975"/>
      <c r="M188" s="975"/>
      <c r="N188" s="975"/>
      <c r="O188" s="975"/>
      <c r="P188" s="975"/>
      <c r="Q188" s="975"/>
      <c r="R188" s="975"/>
      <c r="S188" s="975"/>
      <c r="T188" s="975"/>
      <c r="U188" s="1157"/>
      <c r="V188" s="1149"/>
      <c r="W188" s="976"/>
    </row>
    <row r="189" spans="2:23" s="73" customFormat="1" ht="18" customHeight="1">
      <c r="B189" s="107"/>
      <c r="C189" s="1309"/>
      <c r="D189" s="103"/>
      <c r="E189" s="560" t="s">
        <v>987</v>
      </c>
      <c r="F189" s="1212"/>
      <c r="G189" s="82"/>
      <c r="H189" s="82"/>
      <c r="I189" s="82"/>
      <c r="J189" s="82"/>
      <c r="K189" s="82"/>
      <c r="L189" s="82"/>
      <c r="M189" s="82"/>
      <c r="N189" s="82"/>
      <c r="O189" s="82"/>
      <c r="P189" s="82"/>
      <c r="Q189" s="82"/>
      <c r="R189" s="82"/>
      <c r="S189" s="82"/>
      <c r="T189" s="82"/>
      <c r="U189" s="1155"/>
      <c r="V189" s="570"/>
      <c r="W189" s="83"/>
    </row>
    <row r="190" spans="2:23" s="73" customFormat="1" ht="18" customHeight="1">
      <c r="B190" s="107"/>
      <c r="C190" s="1310"/>
      <c r="D190" s="51"/>
      <c r="E190" s="51"/>
      <c r="F190" s="113" t="s">
        <v>136</v>
      </c>
      <c r="G190" s="85"/>
      <c r="H190" s="85"/>
      <c r="I190" s="85"/>
      <c r="J190" s="85"/>
      <c r="K190" s="85"/>
      <c r="L190" s="85"/>
      <c r="M190" s="85"/>
      <c r="N190" s="85"/>
      <c r="O190" s="85"/>
      <c r="P190" s="85"/>
      <c r="Q190" s="85"/>
      <c r="R190" s="85"/>
      <c r="S190" s="85"/>
      <c r="T190" s="85"/>
      <c r="U190" s="1156"/>
      <c r="V190" s="51"/>
      <c r="W190" s="87"/>
    </row>
    <row r="191" spans="2:23" s="73" customFormat="1" ht="18" customHeight="1" thickBot="1">
      <c r="B191" s="1311" t="s">
        <v>140</v>
      </c>
      <c r="C191" s="1292"/>
      <c r="D191" s="1292"/>
      <c r="E191" s="1292"/>
      <c r="F191" s="932" t="s">
        <v>997</v>
      </c>
      <c r="G191" s="79"/>
      <c r="H191" s="79"/>
      <c r="I191" s="79"/>
      <c r="J191" s="79"/>
      <c r="K191" s="79"/>
      <c r="L191" s="79"/>
      <c r="M191" s="79"/>
      <c r="N191" s="79"/>
      <c r="O191" s="79"/>
      <c r="P191" s="79"/>
      <c r="Q191" s="79"/>
      <c r="R191" s="79"/>
      <c r="S191" s="79"/>
      <c r="T191" s="79"/>
      <c r="U191" s="1159"/>
      <c r="V191" s="1151"/>
      <c r="W191" s="80"/>
    </row>
    <row r="192" spans="2:23" s="73" customFormat="1" ht="18" customHeight="1" thickBot="1">
      <c r="B192" s="1314" t="s">
        <v>965</v>
      </c>
      <c r="C192" s="1315"/>
      <c r="D192" s="1315"/>
      <c r="E192" s="1315"/>
      <c r="F192" s="1316"/>
      <c r="G192" s="88"/>
      <c r="H192" s="88"/>
      <c r="I192" s="88"/>
      <c r="J192" s="88"/>
      <c r="K192" s="88"/>
      <c r="L192" s="88"/>
      <c r="M192" s="88"/>
      <c r="N192" s="88"/>
      <c r="O192" s="88"/>
      <c r="P192" s="88"/>
      <c r="Q192" s="88"/>
      <c r="R192" s="88"/>
      <c r="S192" s="88"/>
      <c r="T192" s="88"/>
      <c r="U192" s="1160"/>
      <c r="V192" s="1201"/>
      <c r="W192" s="1200" t="s">
        <v>1478</v>
      </c>
    </row>
    <row r="193" spans="2:24" s="90" customFormat="1" ht="19.5" customHeight="1">
      <c r="B193" s="91"/>
      <c r="C193" s="91"/>
      <c r="D193" s="91"/>
      <c r="E193" s="91"/>
      <c r="F193" s="92"/>
      <c r="G193" s="84"/>
      <c r="H193" s="84"/>
      <c r="I193" s="84"/>
      <c r="J193" s="84"/>
      <c r="K193" s="84"/>
      <c r="L193" s="84"/>
      <c r="M193" s="84"/>
      <c r="N193" s="84"/>
      <c r="O193" s="84"/>
      <c r="P193" s="84"/>
      <c r="Q193" s="84"/>
      <c r="R193" s="84"/>
      <c r="S193" s="84"/>
      <c r="T193" s="84"/>
      <c r="U193" s="84"/>
      <c r="V193" s="84"/>
      <c r="W193" s="1208"/>
    </row>
    <row r="194" spans="2:24" s="90" customFormat="1" ht="33.75" customHeight="1">
      <c r="B194" s="91"/>
      <c r="C194" s="91"/>
      <c r="D194" s="91"/>
      <c r="E194" s="91"/>
      <c r="F194" s="92"/>
      <c r="G194" s="84"/>
      <c r="H194" s="84"/>
      <c r="I194" s="84"/>
      <c r="J194" s="84"/>
      <c r="K194" s="84"/>
      <c r="L194" s="84"/>
      <c r="M194" s="84"/>
      <c r="N194" s="84"/>
      <c r="O194" s="84"/>
      <c r="P194" s="84"/>
      <c r="Q194" s="84"/>
      <c r="R194" s="84"/>
      <c r="S194" s="84"/>
      <c r="T194" s="84"/>
      <c r="U194" s="84"/>
      <c r="V194" s="1230" t="s">
        <v>1312</v>
      </c>
      <c r="W194" s="568"/>
    </row>
    <row r="195" spans="2:24" s="90" customFormat="1" ht="17.100000000000001" customHeight="1">
      <c r="B195" s="1223" t="s">
        <v>34</v>
      </c>
      <c r="C195" s="1209" t="s">
        <v>143</v>
      </c>
      <c r="D195" s="1209"/>
      <c r="E195" s="1209"/>
      <c r="F195" s="1209"/>
      <c r="G195" s="1209"/>
      <c r="H195" s="1209"/>
      <c r="I195" s="1209"/>
      <c r="J195" s="1209"/>
      <c r="K195" s="1209"/>
      <c r="L195" s="1209"/>
      <c r="M195" s="1209"/>
      <c r="N195" s="1209"/>
      <c r="O195" s="1209"/>
      <c r="P195" s="1209"/>
      <c r="Q195" s="1209"/>
      <c r="R195" s="1209"/>
      <c r="S195" s="1209"/>
      <c r="T195" s="1209"/>
      <c r="U195" s="1209"/>
      <c r="V195" s="1209"/>
      <c r="W195" s="1209"/>
      <c r="X195" s="97"/>
    </row>
    <row r="196" spans="2:24" s="90" customFormat="1" ht="17.100000000000001" customHeight="1">
      <c r="B196" s="1223" t="s">
        <v>956</v>
      </c>
      <c r="C196" s="1278" t="s">
        <v>25</v>
      </c>
      <c r="D196" s="1278"/>
      <c r="E196" s="1278"/>
      <c r="F196" s="1278"/>
      <c r="G196" s="1210"/>
      <c r="H196" s="1210"/>
      <c r="I196" s="1210"/>
      <c r="J196" s="1210"/>
      <c r="K196" s="1210"/>
      <c r="L196" s="1210"/>
      <c r="M196" s="1210"/>
      <c r="N196" s="1210"/>
      <c r="O196" s="1210"/>
      <c r="P196" s="1210"/>
      <c r="Q196" s="1210"/>
      <c r="R196" s="1210"/>
      <c r="S196" s="1210"/>
      <c r="T196" s="1210"/>
      <c r="U196" s="1210"/>
      <c r="V196" s="1210"/>
      <c r="W196" s="1210"/>
      <c r="X196" s="99"/>
    </row>
    <row r="197" spans="2:24" s="90" customFormat="1" ht="17.100000000000001" customHeight="1">
      <c r="B197" s="1223" t="s">
        <v>956</v>
      </c>
      <c r="C197" s="1278" t="s">
        <v>208</v>
      </c>
      <c r="D197" s="1278"/>
      <c r="E197" s="1278"/>
      <c r="F197" s="1278"/>
      <c r="G197" s="1210"/>
      <c r="H197" s="1210"/>
      <c r="I197" s="1210"/>
      <c r="J197" s="1210"/>
      <c r="K197" s="1210"/>
      <c r="L197" s="1210"/>
      <c r="M197" s="1210"/>
      <c r="N197" s="1210"/>
      <c r="O197" s="1210"/>
      <c r="P197" s="1210"/>
      <c r="Q197" s="1210"/>
      <c r="R197" s="1210"/>
      <c r="S197" s="1210"/>
      <c r="T197" s="1210"/>
      <c r="U197" s="1210"/>
      <c r="V197" s="1210"/>
      <c r="W197" s="1210"/>
      <c r="X197" s="99"/>
    </row>
    <row r="198" spans="2:24" s="90" customFormat="1" ht="17.100000000000001" customHeight="1">
      <c r="B198" s="1223" t="s">
        <v>956</v>
      </c>
      <c r="C198" s="1278" t="s">
        <v>958</v>
      </c>
      <c r="D198" s="1278"/>
      <c r="E198" s="1278"/>
      <c r="F198" s="1278"/>
      <c r="G198" s="1210"/>
      <c r="H198" s="1210"/>
      <c r="I198" s="1210"/>
      <c r="J198" s="1210"/>
      <c r="K198" s="1210"/>
      <c r="L198" s="1210"/>
      <c r="M198" s="1210"/>
      <c r="N198" s="1210"/>
      <c r="O198" s="1210"/>
      <c r="P198" s="1210"/>
      <c r="Q198" s="1210"/>
      <c r="R198" s="1210"/>
      <c r="S198" s="1210"/>
      <c r="T198" s="1210"/>
      <c r="U198" s="1210"/>
      <c r="V198" s="1210"/>
      <c r="W198" s="1210"/>
      <c r="X198" s="99"/>
    </row>
    <row r="199" spans="2:24" s="90" customFormat="1" ht="17.100000000000001" customHeight="1">
      <c r="B199" s="1223" t="s">
        <v>956</v>
      </c>
      <c r="C199" s="1278" t="s">
        <v>959</v>
      </c>
      <c r="D199" s="1278"/>
      <c r="E199" s="1278"/>
      <c r="F199" s="1278"/>
      <c r="G199" s="1278"/>
      <c r="H199" s="1210"/>
      <c r="I199" s="1210"/>
      <c r="J199" s="1210"/>
      <c r="K199" s="1210"/>
      <c r="L199" s="1210"/>
      <c r="M199" s="1210"/>
      <c r="N199" s="1210"/>
      <c r="O199" s="1210"/>
      <c r="P199" s="1210"/>
      <c r="Q199" s="1210"/>
      <c r="R199" s="1210"/>
      <c r="S199" s="1210"/>
      <c r="T199" s="1210"/>
      <c r="U199" s="1210"/>
      <c r="V199" s="1210"/>
      <c r="W199" s="1210"/>
      <c r="X199" s="99"/>
    </row>
    <row r="200" spans="2:24" s="90" customFormat="1" ht="27" customHeight="1">
      <c r="B200" s="1223" t="s">
        <v>956</v>
      </c>
      <c r="C200" s="1282" t="s">
        <v>272</v>
      </c>
      <c r="D200" s="1282"/>
      <c r="E200" s="1282"/>
      <c r="F200" s="1282"/>
      <c r="G200" s="1282"/>
      <c r="H200" s="1282"/>
      <c r="I200" s="1282"/>
      <c r="J200" s="1282"/>
      <c r="K200" s="1282"/>
      <c r="L200" s="1282"/>
      <c r="M200" s="1282"/>
      <c r="N200" s="1282"/>
      <c r="O200" s="1282"/>
      <c r="P200" s="1282"/>
      <c r="Q200" s="1282"/>
      <c r="R200" s="1282"/>
      <c r="S200" s="1282"/>
      <c r="T200" s="1282"/>
      <c r="U200" s="1282"/>
      <c r="V200" s="1282"/>
      <c r="W200" s="1282"/>
      <c r="X200" s="100"/>
    </row>
    <row r="201" spans="2:24" s="73" customFormat="1" ht="12">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row>
  </sheetData>
  <mergeCells count="60">
    <mergeCell ref="C51:C54"/>
    <mergeCell ref="C109:C112"/>
    <mergeCell ref="C84:C87"/>
    <mergeCell ref="C80:C83"/>
    <mergeCell ref="C76:C79"/>
    <mergeCell ref="C72:C75"/>
    <mergeCell ref="C67:C70"/>
    <mergeCell ref="C63:C66"/>
    <mergeCell ref="C59:C62"/>
    <mergeCell ref="C105:C108"/>
    <mergeCell ref="C101:C104"/>
    <mergeCell ref="C96:C99"/>
    <mergeCell ref="C92:C95"/>
    <mergeCell ref="C88:C91"/>
    <mergeCell ref="C113:C116"/>
    <mergeCell ref="C47:C50"/>
    <mergeCell ref="C43:C46"/>
    <mergeCell ref="C39:C42"/>
    <mergeCell ref="B2:W2"/>
    <mergeCell ref="B4:F4"/>
    <mergeCell ref="C6:C9"/>
    <mergeCell ref="C10:C13"/>
    <mergeCell ref="B5:F5"/>
    <mergeCell ref="C34:C37"/>
    <mergeCell ref="C30:C33"/>
    <mergeCell ref="C26:C29"/>
    <mergeCell ref="C22:C25"/>
    <mergeCell ref="C18:C21"/>
    <mergeCell ref="C14:C17"/>
    <mergeCell ref="C55:C58"/>
    <mergeCell ref="B191:E191"/>
    <mergeCell ref="C200:W200"/>
    <mergeCell ref="B38:E38"/>
    <mergeCell ref="B192:F192"/>
    <mergeCell ref="C196:F196"/>
    <mergeCell ref="C197:F197"/>
    <mergeCell ref="C198:F198"/>
    <mergeCell ref="C199:G199"/>
    <mergeCell ref="B100:E100"/>
    <mergeCell ref="B71:E71"/>
    <mergeCell ref="B158:E158"/>
    <mergeCell ref="B129:E129"/>
    <mergeCell ref="C130:C133"/>
    <mergeCell ref="C125:C128"/>
    <mergeCell ref="C121:C124"/>
    <mergeCell ref="C117:C120"/>
    <mergeCell ref="C171:C174"/>
    <mergeCell ref="C175:C178"/>
    <mergeCell ref="C179:C182"/>
    <mergeCell ref="C183:C186"/>
    <mergeCell ref="C187:C190"/>
    <mergeCell ref="C138:C141"/>
    <mergeCell ref="C134:C137"/>
    <mergeCell ref="C159:C162"/>
    <mergeCell ref="C163:C166"/>
    <mergeCell ref="C167:C170"/>
    <mergeCell ref="C154:C157"/>
    <mergeCell ref="C150:C153"/>
    <mergeCell ref="C146:C149"/>
    <mergeCell ref="C142:C145"/>
  </mergeCells>
  <phoneticPr fontId="31"/>
  <printOptions horizontalCentered="1"/>
  <pageMargins left="0.78740157480314965" right="0.78740157480314965" top="0.78740157480314965" bottom="0.78740157480314965" header="0.51181102362204722" footer="0.51181102362204722"/>
  <pageSetup paperSize="8" scale="49" fitToHeight="0" orientation="landscape" r:id="rId1"/>
  <headerFooter alignWithMargins="0"/>
  <rowBreaks count="2" manualBreakCount="2">
    <brk id="71" min="1" max="22" man="1"/>
    <brk id="129" min="1"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3"/>
  <sheetViews>
    <sheetView showGridLines="0" view="pageBreakPreview" zoomScaleNormal="100" zoomScaleSheetLayoutView="100" workbookViewId="0">
      <selection activeCell="P91" sqref="P91"/>
    </sheetView>
  </sheetViews>
  <sheetFormatPr defaultRowHeight="14.25" customHeight="1"/>
  <cols>
    <col min="1" max="1" width="3.75" style="225" customWidth="1"/>
    <col min="2" max="2" width="2.75" style="587" customWidth="1"/>
    <col min="3" max="3" width="8.625" style="225" customWidth="1"/>
    <col min="4" max="4" width="11.375" style="225" customWidth="1"/>
    <col min="5" max="5" width="12.625" style="225" customWidth="1"/>
    <col min="6" max="6" width="14" style="225" customWidth="1"/>
    <col min="7" max="7" width="29" style="225" customWidth="1"/>
    <col min="8" max="22" width="10.625" style="225" customWidth="1"/>
    <col min="23" max="23" width="12.25" style="225" customWidth="1"/>
    <col min="24" max="253" width="9" style="225"/>
    <col min="254" max="254" width="3.75" style="225" customWidth="1"/>
    <col min="255" max="256" width="8.75" style="225" customWidth="1"/>
    <col min="257" max="257" width="13.125" style="225" customWidth="1"/>
    <col min="258" max="258" width="15.25" style="225" customWidth="1"/>
    <col min="259" max="259" width="21" style="225" customWidth="1"/>
    <col min="260" max="260" width="40.375" style="225" customWidth="1"/>
    <col min="261" max="278" width="9.625" style="225" customWidth="1"/>
    <col min="279" max="279" width="10.625" style="225" customWidth="1"/>
    <col min="280" max="509" width="9" style="225"/>
    <col min="510" max="510" width="3.75" style="225" customWidth="1"/>
    <col min="511" max="512" width="8.75" style="225" customWidth="1"/>
    <col min="513" max="513" width="13.125" style="225" customWidth="1"/>
    <col min="514" max="514" width="15.25" style="225" customWidth="1"/>
    <col min="515" max="515" width="21" style="225" customWidth="1"/>
    <col min="516" max="516" width="40.375" style="225" customWidth="1"/>
    <col min="517" max="534" width="9.625" style="225" customWidth="1"/>
    <col min="535" max="535" width="10.625" style="225" customWidth="1"/>
    <col min="536" max="765" width="9" style="225"/>
    <col min="766" max="766" width="3.75" style="225" customWidth="1"/>
    <col min="767" max="768" width="8.75" style="225" customWidth="1"/>
    <col min="769" max="769" width="13.125" style="225" customWidth="1"/>
    <col min="770" max="770" width="15.25" style="225" customWidth="1"/>
    <col min="771" max="771" width="21" style="225" customWidth="1"/>
    <col min="772" max="772" width="40.375" style="225" customWidth="1"/>
    <col min="773" max="790" width="9.625" style="225" customWidth="1"/>
    <col min="791" max="791" width="10.625" style="225" customWidth="1"/>
    <col min="792" max="1021" width="9" style="225"/>
    <col min="1022" max="1022" width="3.75" style="225" customWidth="1"/>
    <col min="1023" max="1024" width="8.75" style="225" customWidth="1"/>
    <col min="1025" max="1025" width="13.125" style="225" customWidth="1"/>
    <col min="1026" max="1026" width="15.25" style="225" customWidth="1"/>
    <col min="1027" max="1027" width="21" style="225" customWidth="1"/>
    <col min="1028" max="1028" width="40.375" style="225" customWidth="1"/>
    <col min="1029" max="1046" width="9.625" style="225" customWidth="1"/>
    <col min="1047" max="1047" width="10.625" style="225" customWidth="1"/>
    <col min="1048" max="1277" width="9" style="225"/>
    <col min="1278" max="1278" width="3.75" style="225" customWidth="1"/>
    <col min="1279" max="1280" width="8.75" style="225" customWidth="1"/>
    <col min="1281" max="1281" width="13.125" style="225" customWidth="1"/>
    <col min="1282" max="1282" width="15.25" style="225" customWidth="1"/>
    <col min="1283" max="1283" width="21" style="225" customWidth="1"/>
    <col min="1284" max="1284" width="40.375" style="225" customWidth="1"/>
    <col min="1285" max="1302" width="9.625" style="225" customWidth="1"/>
    <col min="1303" max="1303" width="10.625" style="225" customWidth="1"/>
    <col min="1304" max="1533" width="9" style="225"/>
    <col min="1534" max="1534" width="3.75" style="225" customWidth="1"/>
    <col min="1535" max="1536" width="8.75" style="225" customWidth="1"/>
    <col min="1537" max="1537" width="13.125" style="225" customWidth="1"/>
    <col min="1538" max="1538" width="15.25" style="225" customWidth="1"/>
    <col min="1539" max="1539" width="21" style="225" customWidth="1"/>
    <col min="1540" max="1540" width="40.375" style="225" customWidth="1"/>
    <col min="1541" max="1558" width="9.625" style="225" customWidth="1"/>
    <col min="1559" max="1559" width="10.625" style="225" customWidth="1"/>
    <col min="1560" max="1789" width="9" style="225"/>
    <col min="1790" max="1790" width="3.75" style="225" customWidth="1"/>
    <col min="1791" max="1792" width="8.75" style="225" customWidth="1"/>
    <col min="1793" max="1793" width="13.125" style="225" customWidth="1"/>
    <col min="1794" max="1794" width="15.25" style="225" customWidth="1"/>
    <col min="1795" max="1795" width="21" style="225" customWidth="1"/>
    <col min="1796" max="1796" width="40.375" style="225" customWidth="1"/>
    <col min="1797" max="1814" width="9.625" style="225" customWidth="1"/>
    <col min="1815" max="1815" width="10.625" style="225" customWidth="1"/>
    <col min="1816" max="2045" width="9" style="225"/>
    <col min="2046" max="2046" width="3.75" style="225" customWidth="1"/>
    <col min="2047" max="2048" width="8.75" style="225" customWidth="1"/>
    <col min="2049" max="2049" width="13.125" style="225" customWidth="1"/>
    <col min="2050" max="2050" width="15.25" style="225" customWidth="1"/>
    <col min="2051" max="2051" width="21" style="225" customWidth="1"/>
    <col min="2052" max="2052" width="40.375" style="225" customWidth="1"/>
    <col min="2053" max="2070" width="9.625" style="225" customWidth="1"/>
    <col min="2071" max="2071" width="10.625" style="225" customWidth="1"/>
    <col min="2072" max="2301" width="9" style="225"/>
    <col min="2302" max="2302" width="3.75" style="225" customWidth="1"/>
    <col min="2303" max="2304" width="8.75" style="225" customWidth="1"/>
    <col min="2305" max="2305" width="13.125" style="225" customWidth="1"/>
    <col min="2306" max="2306" width="15.25" style="225" customWidth="1"/>
    <col min="2307" max="2307" width="21" style="225" customWidth="1"/>
    <col min="2308" max="2308" width="40.375" style="225" customWidth="1"/>
    <col min="2309" max="2326" width="9.625" style="225" customWidth="1"/>
    <col min="2327" max="2327" width="10.625" style="225" customWidth="1"/>
    <col min="2328" max="2557" width="9" style="225"/>
    <col min="2558" max="2558" width="3.75" style="225" customWidth="1"/>
    <col min="2559" max="2560" width="8.75" style="225" customWidth="1"/>
    <col min="2561" max="2561" width="13.125" style="225" customWidth="1"/>
    <col min="2562" max="2562" width="15.25" style="225" customWidth="1"/>
    <col min="2563" max="2563" width="21" style="225" customWidth="1"/>
    <col min="2564" max="2564" width="40.375" style="225" customWidth="1"/>
    <col min="2565" max="2582" width="9.625" style="225" customWidth="1"/>
    <col min="2583" max="2583" width="10.625" style="225" customWidth="1"/>
    <col min="2584" max="2813" width="9" style="225"/>
    <col min="2814" max="2814" width="3.75" style="225" customWidth="1"/>
    <col min="2815" max="2816" width="8.75" style="225" customWidth="1"/>
    <col min="2817" max="2817" width="13.125" style="225" customWidth="1"/>
    <col min="2818" max="2818" width="15.25" style="225" customWidth="1"/>
    <col min="2819" max="2819" width="21" style="225" customWidth="1"/>
    <col min="2820" max="2820" width="40.375" style="225" customWidth="1"/>
    <col min="2821" max="2838" width="9.625" style="225" customWidth="1"/>
    <col min="2839" max="2839" width="10.625" style="225" customWidth="1"/>
    <col min="2840" max="3069" width="9" style="225"/>
    <col min="3070" max="3070" width="3.75" style="225" customWidth="1"/>
    <col min="3071" max="3072" width="8.75" style="225" customWidth="1"/>
    <col min="3073" max="3073" width="13.125" style="225" customWidth="1"/>
    <col min="3074" max="3074" width="15.25" style="225" customWidth="1"/>
    <col min="3075" max="3075" width="21" style="225" customWidth="1"/>
    <col min="3076" max="3076" width="40.375" style="225" customWidth="1"/>
    <col min="3077" max="3094" width="9.625" style="225" customWidth="1"/>
    <col min="3095" max="3095" width="10.625" style="225" customWidth="1"/>
    <col min="3096" max="3325" width="9" style="225"/>
    <col min="3326" max="3326" width="3.75" style="225" customWidth="1"/>
    <col min="3327" max="3328" width="8.75" style="225" customWidth="1"/>
    <col min="3329" max="3329" width="13.125" style="225" customWidth="1"/>
    <col min="3330" max="3330" width="15.25" style="225" customWidth="1"/>
    <col min="3331" max="3331" width="21" style="225" customWidth="1"/>
    <col min="3332" max="3332" width="40.375" style="225" customWidth="1"/>
    <col min="3333" max="3350" width="9.625" style="225" customWidth="1"/>
    <col min="3351" max="3351" width="10.625" style="225" customWidth="1"/>
    <col min="3352" max="3581" width="9" style="225"/>
    <col min="3582" max="3582" width="3.75" style="225" customWidth="1"/>
    <col min="3583" max="3584" width="8.75" style="225" customWidth="1"/>
    <col min="3585" max="3585" width="13.125" style="225" customWidth="1"/>
    <col min="3586" max="3586" width="15.25" style="225" customWidth="1"/>
    <col min="3587" max="3587" width="21" style="225" customWidth="1"/>
    <col min="3588" max="3588" width="40.375" style="225" customWidth="1"/>
    <col min="3589" max="3606" width="9.625" style="225" customWidth="1"/>
    <col min="3607" max="3607" width="10.625" style="225" customWidth="1"/>
    <col min="3608" max="3837" width="9" style="225"/>
    <col min="3838" max="3838" width="3.75" style="225" customWidth="1"/>
    <col min="3839" max="3840" width="8.75" style="225" customWidth="1"/>
    <col min="3841" max="3841" width="13.125" style="225" customWidth="1"/>
    <col min="3842" max="3842" width="15.25" style="225" customWidth="1"/>
    <col min="3843" max="3843" width="21" style="225" customWidth="1"/>
    <col min="3844" max="3844" width="40.375" style="225" customWidth="1"/>
    <col min="3845" max="3862" width="9.625" style="225" customWidth="1"/>
    <col min="3863" max="3863" width="10.625" style="225" customWidth="1"/>
    <col min="3864" max="4093" width="9" style="225"/>
    <col min="4094" max="4094" width="3.75" style="225" customWidth="1"/>
    <col min="4095" max="4096" width="8.75" style="225" customWidth="1"/>
    <col min="4097" max="4097" width="13.125" style="225" customWidth="1"/>
    <col min="4098" max="4098" width="15.25" style="225" customWidth="1"/>
    <col min="4099" max="4099" width="21" style="225" customWidth="1"/>
    <col min="4100" max="4100" width="40.375" style="225" customWidth="1"/>
    <col min="4101" max="4118" width="9.625" style="225" customWidth="1"/>
    <col min="4119" max="4119" width="10.625" style="225" customWidth="1"/>
    <col min="4120" max="4349" width="9" style="225"/>
    <col min="4350" max="4350" width="3.75" style="225" customWidth="1"/>
    <col min="4351" max="4352" width="8.75" style="225" customWidth="1"/>
    <col min="4353" max="4353" width="13.125" style="225" customWidth="1"/>
    <col min="4354" max="4354" width="15.25" style="225" customWidth="1"/>
    <col min="4355" max="4355" width="21" style="225" customWidth="1"/>
    <col min="4356" max="4356" width="40.375" style="225" customWidth="1"/>
    <col min="4357" max="4374" width="9.625" style="225" customWidth="1"/>
    <col min="4375" max="4375" width="10.625" style="225" customWidth="1"/>
    <col min="4376" max="4605" width="9" style="225"/>
    <col min="4606" max="4606" width="3.75" style="225" customWidth="1"/>
    <col min="4607" max="4608" width="8.75" style="225" customWidth="1"/>
    <col min="4609" max="4609" width="13.125" style="225" customWidth="1"/>
    <col min="4610" max="4610" width="15.25" style="225" customWidth="1"/>
    <col min="4611" max="4611" width="21" style="225" customWidth="1"/>
    <col min="4612" max="4612" width="40.375" style="225" customWidth="1"/>
    <col min="4613" max="4630" width="9.625" style="225" customWidth="1"/>
    <col min="4631" max="4631" width="10.625" style="225" customWidth="1"/>
    <col min="4632" max="4861" width="9" style="225"/>
    <col min="4862" max="4862" width="3.75" style="225" customWidth="1"/>
    <col min="4863" max="4864" width="8.75" style="225" customWidth="1"/>
    <col min="4865" max="4865" width="13.125" style="225" customWidth="1"/>
    <col min="4866" max="4866" width="15.25" style="225" customWidth="1"/>
    <col min="4867" max="4867" width="21" style="225" customWidth="1"/>
    <col min="4868" max="4868" width="40.375" style="225" customWidth="1"/>
    <col min="4869" max="4886" width="9.625" style="225" customWidth="1"/>
    <col min="4887" max="4887" width="10.625" style="225" customWidth="1"/>
    <col min="4888" max="5117" width="9" style="225"/>
    <col min="5118" max="5118" width="3.75" style="225" customWidth="1"/>
    <col min="5119" max="5120" width="8.75" style="225" customWidth="1"/>
    <col min="5121" max="5121" width="13.125" style="225" customWidth="1"/>
    <col min="5122" max="5122" width="15.25" style="225" customWidth="1"/>
    <col min="5123" max="5123" width="21" style="225" customWidth="1"/>
    <col min="5124" max="5124" width="40.375" style="225" customWidth="1"/>
    <col min="5125" max="5142" width="9.625" style="225" customWidth="1"/>
    <col min="5143" max="5143" width="10.625" style="225" customWidth="1"/>
    <col min="5144" max="5373" width="9" style="225"/>
    <col min="5374" max="5374" width="3.75" style="225" customWidth="1"/>
    <col min="5375" max="5376" width="8.75" style="225" customWidth="1"/>
    <col min="5377" max="5377" width="13.125" style="225" customWidth="1"/>
    <col min="5378" max="5378" width="15.25" style="225" customWidth="1"/>
    <col min="5379" max="5379" width="21" style="225" customWidth="1"/>
    <col min="5380" max="5380" width="40.375" style="225" customWidth="1"/>
    <col min="5381" max="5398" width="9.625" style="225" customWidth="1"/>
    <col min="5399" max="5399" width="10.625" style="225" customWidth="1"/>
    <col min="5400" max="5629" width="9" style="225"/>
    <col min="5630" max="5630" width="3.75" style="225" customWidth="1"/>
    <col min="5631" max="5632" width="8.75" style="225" customWidth="1"/>
    <col min="5633" max="5633" width="13.125" style="225" customWidth="1"/>
    <col min="5634" max="5634" width="15.25" style="225" customWidth="1"/>
    <col min="5635" max="5635" width="21" style="225" customWidth="1"/>
    <col min="5636" max="5636" width="40.375" style="225" customWidth="1"/>
    <col min="5637" max="5654" width="9.625" style="225" customWidth="1"/>
    <col min="5655" max="5655" width="10.625" style="225" customWidth="1"/>
    <col min="5656" max="5885" width="9" style="225"/>
    <col min="5886" max="5886" width="3.75" style="225" customWidth="1"/>
    <col min="5887" max="5888" width="8.75" style="225" customWidth="1"/>
    <col min="5889" max="5889" width="13.125" style="225" customWidth="1"/>
    <col min="5890" max="5890" width="15.25" style="225" customWidth="1"/>
    <col min="5891" max="5891" width="21" style="225" customWidth="1"/>
    <col min="5892" max="5892" width="40.375" style="225" customWidth="1"/>
    <col min="5893" max="5910" width="9.625" style="225" customWidth="1"/>
    <col min="5911" max="5911" width="10.625" style="225" customWidth="1"/>
    <col min="5912" max="6141" width="9" style="225"/>
    <col min="6142" max="6142" width="3.75" style="225" customWidth="1"/>
    <col min="6143" max="6144" width="8.75" style="225" customWidth="1"/>
    <col min="6145" max="6145" width="13.125" style="225" customWidth="1"/>
    <col min="6146" max="6146" width="15.25" style="225" customWidth="1"/>
    <col min="6147" max="6147" width="21" style="225" customWidth="1"/>
    <col min="6148" max="6148" width="40.375" style="225" customWidth="1"/>
    <col min="6149" max="6166" width="9.625" style="225" customWidth="1"/>
    <col min="6167" max="6167" width="10.625" style="225" customWidth="1"/>
    <col min="6168" max="6397" width="9" style="225"/>
    <col min="6398" max="6398" width="3.75" style="225" customWidth="1"/>
    <col min="6399" max="6400" width="8.75" style="225" customWidth="1"/>
    <col min="6401" max="6401" width="13.125" style="225" customWidth="1"/>
    <col min="6402" max="6402" width="15.25" style="225" customWidth="1"/>
    <col min="6403" max="6403" width="21" style="225" customWidth="1"/>
    <col min="6404" max="6404" width="40.375" style="225" customWidth="1"/>
    <col min="6405" max="6422" width="9.625" style="225" customWidth="1"/>
    <col min="6423" max="6423" width="10.625" style="225" customWidth="1"/>
    <col min="6424" max="6653" width="9" style="225"/>
    <col min="6654" max="6654" width="3.75" style="225" customWidth="1"/>
    <col min="6655" max="6656" width="8.75" style="225" customWidth="1"/>
    <col min="6657" max="6657" width="13.125" style="225" customWidth="1"/>
    <col min="6658" max="6658" width="15.25" style="225" customWidth="1"/>
    <col min="6659" max="6659" width="21" style="225" customWidth="1"/>
    <col min="6660" max="6660" width="40.375" style="225" customWidth="1"/>
    <col min="6661" max="6678" width="9.625" style="225" customWidth="1"/>
    <col min="6679" max="6679" width="10.625" style="225" customWidth="1"/>
    <col min="6680" max="6909" width="9" style="225"/>
    <col min="6910" max="6910" width="3.75" style="225" customWidth="1"/>
    <col min="6911" max="6912" width="8.75" style="225" customWidth="1"/>
    <col min="6913" max="6913" width="13.125" style="225" customWidth="1"/>
    <col min="6914" max="6914" width="15.25" style="225" customWidth="1"/>
    <col min="6915" max="6915" width="21" style="225" customWidth="1"/>
    <col min="6916" max="6916" width="40.375" style="225" customWidth="1"/>
    <col min="6917" max="6934" width="9.625" style="225" customWidth="1"/>
    <col min="6935" max="6935" width="10.625" style="225" customWidth="1"/>
    <col min="6936" max="7165" width="9" style="225"/>
    <col min="7166" max="7166" width="3.75" style="225" customWidth="1"/>
    <col min="7167" max="7168" width="8.75" style="225" customWidth="1"/>
    <col min="7169" max="7169" width="13.125" style="225" customWidth="1"/>
    <col min="7170" max="7170" width="15.25" style="225" customWidth="1"/>
    <col min="7171" max="7171" width="21" style="225" customWidth="1"/>
    <col min="7172" max="7172" width="40.375" style="225" customWidth="1"/>
    <col min="7173" max="7190" width="9.625" style="225" customWidth="1"/>
    <col min="7191" max="7191" width="10.625" style="225" customWidth="1"/>
    <col min="7192" max="7421" width="9" style="225"/>
    <col min="7422" max="7422" width="3.75" style="225" customWidth="1"/>
    <col min="7423" max="7424" width="8.75" style="225" customWidth="1"/>
    <col min="7425" max="7425" width="13.125" style="225" customWidth="1"/>
    <col min="7426" max="7426" width="15.25" style="225" customWidth="1"/>
    <col min="7427" max="7427" width="21" style="225" customWidth="1"/>
    <col min="7428" max="7428" width="40.375" style="225" customWidth="1"/>
    <col min="7429" max="7446" width="9.625" style="225" customWidth="1"/>
    <col min="7447" max="7447" width="10.625" style="225" customWidth="1"/>
    <col min="7448" max="7677" width="9" style="225"/>
    <col min="7678" max="7678" width="3.75" style="225" customWidth="1"/>
    <col min="7679" max="7680" width="8.75" style="225" customWidth="1"/>
    <col min="7681" max="7681" width="13.125" style="225" customWidth="1"/>
    <col min="7682" max="7682" width="15.25" style="225" customWidth="1"/>
    <col min="7683" max="7683" width="21" style="225" customWidth="1"/>
    <col min="7684" max="7684" width="40.375" style="225" customWidth="1"/>
    <col min="7685" max="7702" width="9.625" style="225" customWidth="1"/>
    <col min="7703" max="7703" width="10.625" style="225" customWidth="1"/>
    <col min="7704" max="7933" width="9" style="225"/>
    <col min="7934" max="7934" width="3.75" style="225" customWidth="1"/>
    <col min="7935" max="7936" width="8.75" style="225" customWidth="1"/>
    <col min="7937" max="7937" width="13.125" style="225" customWidth="1"/>
    <col min="7938" max="7938" width="15.25" style="225" customWidth="1"/>
    <col min="7939" max="7939" width="21" style="225" customWidth="1"/>
    <col min="7940" max="7940" width="40.375" style="225" customWidth="1"/>
    <col min="7941" max="7958" width="9.625" style="225" customWidth="1"/>
    <col min="7959" max="7959" width="10.625" style="225" customWidth="1"/>
    <col min="7960" max="8189" width="9" style="225"/>
    <col min="8190" max="8190" width="3.75" style="225" customWidth="1"/>
    <col min="8191" max="8192" width="8.75" style="225" customWidth="1"/>
    <col min="8193" max="8193" width="13.125" style="225" customWidth="1"/>
    <col min="8194" max="8194" width="15.25" style="225" customWidth="1"/>
    <col min="8195" max="8195" width="21" style="225" customWidth="1"/>
    <col min="8196" max="8196" width="40.375" style="225" customWidth="1"/>
    <col min="8197" max="8214" width="9.625" style="225" customWidth="1"/>
    <col min="8215" max="8215" width="10.625" style="225" customWidth="1"/>
    <col min="8216" max="8445" width="9" style="225"/>
    <col min="8446" max="8446" width="3.75" style="225" customWidth="1"/>
    <col min="8447" max="8448" width="8.75" style="225" customWidth="1"/>
    <col min="8449" max="8449" width="13.125" style="225" customWidth="1"/>
    <col min="8450" max="8450" width="15.25" style="225" customWidth="1"/>
    <col min="8451" max="8451" width="21" style="225" customWidth="1"/>
    <col min="8452" max="8452" width="40.375" style="225" customWidth="1"/>
    <col min="8453" max="8470" width="9.625" style="225" customWidth="1"/>
    <col min="8471" max="8471" width="10.625" style="225" customWidth="1"/>
    <col min="8472" max="8701" width="9" style="225"/>
    <col min="8702" max="8702" width="3.75" style="225" customWidth="1"/>
    <col min="8703" max="8704" width="8.75" style="225" customWidth="1"/>
    <col min="8705" max="8705" width="13.125" style="225" customWidth="1"/>
    <col min="8706" max="8706" width="15.25" style="225" customWidth="1"/>
    <col min="8707" max="8707" width="21" style="225" customWidth="1"/>
    <col min="8708" max="8708" width="40.375" style="225" customWidth="1"/>
    <col min="8709" max="8726" width="9.625" style="225" customWidth="1"/>
    <col min="8727" max="8727" width="10.625" style="225" customWidth="1"/>
    <col min="8728" max="8957" width="9" style="225"/>
    <col min="8958" max="8958" width="3.75" style="225" customWidth="1"/>
    <col min="8959" max="8960" width="8.75" style="225" customWidth="1"/>
    <col min="8961" max="8961" width="13.125" style="225" customWidth="1"/>
    <col min="8962" max="8962" width="15.25" style="225" customWidth="1"/>
    <col min="8963" max="8963" width="21" style="225" customWidth="1"/>
    <col min="8964" max="8964" width="40.375" style="225" customWidth="1"/>
    <col min="8965" max="8982" width="9.625" style="225" customWidth="1"/>
    <col min="8983" max="8983" width="10.625" style="225" customWidth="1"/>
    <col min="8984" max="9213" width="9" style="225"/>
    <col min="9214" max="9214" width="3.75" style="225" customWidth="1"/>
    <col min="9215" max="9216" width="8.75" style="225" customWidth="1"/>
    <col min="9217" max="9217" width="13.125" style="225" customWidth="1"/>
    <col min="9218" max="9218" width="15.25" style="225" customWidth="1"/>
    <col min="9219" max="9219" width="21" style="225" customWidth="1"/>
    <col min="9220" max="9220" width="40.375" style="225" customWidth="1"/>
    <col min="9221" max="9238" width="9.625" style="225" customWidth="1"/>
    <col min="9239" max="9239" width="10.625" style="225" customWidth="1"/>
    <col min="9240" max="9469" width="9" style="225"/>
    <col min="9470" max="9470" width="3.75" style="225" customWidth="1"/>
    <col min="9471" max="9472" width="8.75" style="225" customWidth="1"/>
    <col min="9473" max="9473" width="13.125" style="225" customWidth="1"/>
    <col min="9474" max="9474" width="15.25" style="225" customWidth="1"/>
    <col min="9475" max="9475" width="21" style="225" customWidth="1"/>
    <col min="9476" max="9476" width="40.375" style="225" customWidth="1"/>
    <col min="9477" max="9494" width="9.625" style="225" customWidth="1"/>
    <col min="9495" max="9495" width="10.625" style="225" customWidth="1"/>
    <col min="9496" max="9725" width="9" style="225"/>
    <col min="9726" max="9726" width="3.75" style="225" customWidth="1"/>
    <col min="9727" max="9728" width="8.75" style="225" customWidth="1"/>
    <col min="9729" max="9729" width="13.125" style="225" customWidth="1"/>
    <col min="9730" max="9730" width="15.25" style="225" customWidth="1"/>
    <col min="9731" max="9731" width="21" style="225" customWidth="1"/>
    <col min="9732" max="9732" width="40.375" style="225" customWidth="1"/>
    <col min="9733" max="9750" width="9.625" style="225" customWidth="1"/>
    <col min="9751" max="9751" width="10.625" style="225" customWidth="1"/>
    <col min="9752" max="9981" width="9" style="225"/>
    <col min="9982" max="9982" width="3.75" style="225" customWidth="1"/>
    <col min="9983" max="9984" width="8.75" style="225" customWidth="1"/>
    <col min="9985" max="9985" width="13.125" style="225" customWidth="1"/>
    <col min="9986" max="9986" width="15.25" style="225" customWidth="1"/>
    <col min="9987" max="9987" width="21" style="225" customWidth="1"/>
    <col min="9988" max="9988" width="40.375" style="225" customWidth="1"/>
    <col min="9989" max="10006" width="9.625" style="225" customWidth="1"/>
    <col min="10007" max="10007" width="10.625" style="225" customWidth="1"/>
    <col min="10008" max="10237" width="9" style="225"/>
    <col min="10238" max="10238" width="3.75" style="225" customWidth="1"/>
    <col min="10239" max="10240" width="8.75" style="225" customWidth="1"/>
    <col min="10241" max="10241" width="13.125" style="225" customWidth="1"/>
    <col min="10242" max="10242" width="15.25" style="225" customWidth="1"/>
    <col min="10243" max="10243" width="21" style="225" customWidth="1"/>
    <col min="10244" max="10244" width="40.375" style="225" customWidth="1"/>
    <col min="10245" max="10262" width="9.625" style="225" customWidth="1"/>
    <col min="10263" max="10263" width="10.625" style="225" customWidth="1"/>
    <col min="10264" max="10493" width="9" style="225"/>
    <col min="10494" max="10494" width="3.75" style="225" customWidth="1"/>
    <col min="10495" max="10496" width="8.75" style="225" customWidth="1"/>
    <col min="10497" max="10497" width="13.125" style="225" customWidth="1"/>
    <col min="10498" max="10498" width="15.25" style="225" customWidth="1"/>
    <col min="10499" max="10499" width="21" style="225" customWidth="1"/>
    <col min="10500" max="10500" width="40.375" style="225" customWidth="1"/>
    <col min="10501" max="10518" width="9.625" style="225" customWidth="1"/>
    <col min="10519" max="10519" width="10.625" style="225" customWidth="1"/>
    <col min="10520" max="10749" width="9" style="225"/>
    <col min="10750" max="10750" width="3.75" style="225" customWidth="1"/>
    <col min="10751" max="10752" width="8.75" style="225" customWidth="1"/>
    <col min="10753" max="10753" width="13.125" style="225" customWidth="1"/>
    <col min="10754" max="10754" width="15.25" style="225" customWidth="1"/>
    <col min="10755" max="10755" width="21" style="225" customWidth="1"/>
    <col min="10756" max="10756" width="40.375" style="225" customWidth="1"/>
    <col min="10757" max="10774" width="9.625" style="225" customWidth="1"/>
    <col min="10775" max="10775" width="10.625" style="225" customWidth="1"/>
    <col min="10776" max="11005" width="9" style="225"/>
    <col min="11006" max="11006" width="3.75" style="225" customWidth="1"/>
    <col min="11007" max="11008" width="8.75" style="225" customWidth="1"/>
    <col min="11009" max="11009" width="13.125" style="225" customWidth="1"/>
    <col min="11010" max="11010" width="15.25" style="225" customWidth="1"/>
    <col min="11011" max="11011" width="21" style="225" customWidth="1"/>
    <col min="11012" max="11012" width="40.375" style="225" customWidth="1"/>
    <col min="11013" max="11030" width="9.625" style="225" customWidth="1"/>
    <col min="11031" max="11031" width="10.625" style="225" customWidth="1"/>
    <col min="11032" max="11261" width="9" style="225"/>
    <col min="11262" max="11262" width="3.75" style="225" customWidth="1"/>
    <col min="11263" max="11264" width="8.75" style="225" customWidth="1"/>
    <col min="11265" max="11265" width="13.125" style="225" customWidth="1"/>
    <col min="11266" max="11266" width="15.25" style="225" customWidth="1"/>
    <col min="11267" max="11267" width="21" style="225" customWidth="1"/>
    <col min="11268" max="11268" width="40.375" style="225" customWidth="1"/>
    <col min="11269" max="11286" width="9.625" style="225" customWidth="1"/>
    <col min="11287" max="11287" width="10.625" style="225" customWidth="1"/>
    <col min="11288" max="11517" width="9" style="225"/>
    <col min="11518" max="11518" width="3.75" style="225" customWidth="1"/>
    <col min="11519" max="11520" width="8.75" style="225" customWidth="1"/>
    <col min="11521" max="11521" width="13.125" style="225" customWidth="1"/>
    <col min="11522" max="11522" width="15.25" style="225" customWidth="1"/>
    <col min="11523" max="11523" width="21" style="225" customWidth="1"/>
    <col min="11524" max="11524" width="40.375" style="225" customWidth="1"/>
    <col min="11525" max="11542" width="9.625" style="225" customWidth="1"/>
    <col min="11543" max="11543" width="10.625" style="225" customWidth="1"/>
    <col min="11544" max="11773" width="9" style="225"/>
    <col min="11774" max="11774" width="3.75" style="225" customWidth="1"/>
    <col min="11775" max="11776" width="8.75" style="225" customWidth="1"/>
    <col min="11777" max="11777" width="13.125" style="225" customWidth="1"/>
    <col min="11778" max="11778" width="15.25" style="225" customWidth="1"/>
    <col min="11779" max="11779" width="21" style="225" customWidth="1"/>
    <col min="11780" max="11780" width="40.375" style="225" customWidth="1"/>
    <col min="11781" max="11798" width="9.625" style="225" customWidth="1"/>
    <col min="11799" max="11799" width="10.625" style="225" customWidth="1"/>
    <col min="11800" max="12029" width="9" style="225"/>
    <col min="12030" max="12030" width="3.75" style="225" customWidth="1"/>
    <col min="12031" max="12032" width="8.75" style="225" customWidth="1"/>
    <col min="12033" max="12033" width="13.125" style="225" customWidth="1"/>
    <col min="12034" max="12034" width="15.25" style="225" customWidth="1"/>
    <col min="12035" max="12035" width="21" style="225" customWidth="1"/>
    <col min="12036" max="12036" width="40.375" style="225" customWidth="1"/>
    <col min="12037" max="12054" width="9.625" style="225" customWidth="1"/>
    <col min="12055" max="12055" width="10.625" style="225" customWidth="1"/>
    <col min="12056" max="12285" width="9" style="225"/>
    <col min="12286" max="12286" width="3.75" style="225" customWidth="1"/>
    <col min="12287" max="12288" width="8.75" style="225" customWidth="1"/>
    <col min="12289" max="12289" width="13.125" style="225" customWidth="1"/>
    <col min="12290" max="12290" width="15.25" style="225" customWidth="1"/>
    <col min="12291" max="12291" width="21" style="225" customWidth="1"/>
    <col min="12292" max="12292" width="40.375" style="225" customWidth="1"/>
    <col min="12293" max="12310" width="9.625" style="225" customWidth="1"/>
    <col min="12311" max="12311" width="10.625" style="225" customWidth="1"/>
    <col min="12312" max="12541" width="9" style="225"/>
    <col min="12542" max="12542" width="3.75" style="225" customWidth="1"/>
    <col min="12543" max="12544" width="8.75" style="225" customWidth="1"/>
    <col min="12545" max="12545" width="13.125" style="225" customWidth="1"/>
    <col min="12546" max="12546" width="15.25" style="225" customWidth="1"/>
    <col min="12547" max="12547" width="21" style="225" customWidth="1"/>
    <col min="12548" max="12548" width="40.375" style="225" customWidth="1"/>
    <col min="12549" max="12566" width="9.625" style="225" customWidth="1"/>
    <col min="12567" max="12567" width="10.625" style="225" customWidth="1"/>
    <col min="12568" max="12797" width="9" style="225"/>
    <col min="12798" max="12798" width="3.75" style="225" customWidth="1"/>
    <col min="12799" max="12800" width="8.75" style="225" customWidth="1"/>
    <col min="12801" max="12801" width="13.125" style="225" customWidth="1"/>
    <col min="12802" max="12802" width="15.25" style="225" customWidth="1"/>
    <col min="12803" max="12803" width="21" style="225" customWidth="1"/>
    <col min="12804" max="12804" width="40.375" style="225" customWidth="1"/>
    <col min="12805" max="12822" width="9.625" style="225" customWidth="1"/>
    <col min="12823" max="12823" width="10.625" style="225" customWidth="1"/>
    <col min="12824" max="13053" width="9" style="225"/>
    <col min="13054" max="13054" width="3.75" style="225" customWidth="1"/>
    <col min="13055" max="13056" width="8.75" style="225" customWidth="1"/>
    <col min="13057" max="13057" width="13.125" style="225" customWidth="1"/>
    <col min="13058" max="13058" width="15.25" style="225" customWidth="1"/>
    <col min="13059" max="13059" width="21" style="225" customWidth="1"/>
    <col min="13060" max="13060" width="40.375" style="225" customWidth="1"/>
    <col min="13061" max="13078" width="9.625" style="225" customWidth="1"/>
    <col min="13079" max="13079" width="10.625" style="225" customWidth="1"/>
    <col min="13080" max="13309" width="9" style="225"/>
    <col min="13310" max="13310" width="3.75" style="225" customWidth="1"/>
    <col min="13311" max="13312" width="8.75" style="225" customWidth="1"/>
    <col min="13313" max="13313" width="13.125" style="225" customWidth="1"/>
    <col min="13314" max="13314" width="15.25" style="225" customWidth="1"/>
    <col min="13315" max="13315" width="21" style="225" customWidth="1"/>
    <col min="13316" max="13316" width="40.375" style="225" customWidth="1"/>
    <col min="13317" max="13334" width="9.625" style="225" customWidth="1"/>
    <col min="13335" max="13335" width="10.625" style="225" customWidth="1"/>
    <col min="13336" max="13565" width="9" style="225"/>
    <col min="13566" max="13566" width="3.75" style="225" customWidth="1"/>
    <col min="13567" max="13568" width="8.75" style="225" customWidth="1"/>
    <col min="13569" max="13569" width="13.125" style="225" customWidth="1"/>
    <col min="13570" max="13570" width="15.25" style="225" customWidth="1"/>
    <col min="13571" max="13571" width="21" style="225" customWidth="1"/>
    <col min="13572" max="13572" width="40.375" style="225" customWidth="1"/>
    <col min="13573" max="13590" width="9.625" style="225" customWidth="1"/>
    <col min="13591" max="13591" width="10.625" style="225" customWidth="1"/>
    <col min="13592" max="13821" width="9" style="225"/>
    <col min="13822" max="13822" width="3.75" style="225" customWidth="1"/>
    <col min="13823" max="13824" width="8.75" style="225" customWidth="1"/>
    <col min="13825" max="13825" width="13.125" style="225" customWidth="1"/>
    <col min="13826" max="13826" width="15.25" style="225" customWidth="1"/>
    <col min="13827" max="13827" width="21" style="225" customWidth="1"/>
    <col min="13828" max="13828" width="40.375" style="225" customWidth="1"/>
    <col min="13829" max="13846" width="9.625" style="225" customWidth="1"/>
    <col min="13847" max="13847" width="10.625" style="225" customWidth="1"/>
    <col min="13848" max="14077" width="9" style="225"/>
    <col min="14078" max="14078" width="3.75" style="225" customWidth="1"/>
    <col min="14079" max="14080" width="8.75" style="225" customWidth="1"/>
    <col min="14081" max="14081" width="13.125" style="225" customWidth="1"/>
    <col min="14082" max="14082" width="15.25" style="225" customWidth="1"/>
    <col min="14083" max="14083" width="21" style="225" customWidth="1"/>
    <col min="14084" max="14084" width="40.375" style="225" customWidth="1"/>
    <col min="14085" max="14102" width="9.625" style="225" customWidth="1"/>
    <col min="14103" max="14103" width="10.625" style="225" customWidth="1"/>
    <col min="14104" max="14333" width="9" style="225"/>
    <col min="14334" max="14334" width="3.75" style="225" customWidth="1"/>
    <col min="14335" max="14336" width="8.75" style="225" customWidth="1"/>
    <col min="14337" max="14337" width="13.125" style="225" customWidth="1"/>
    <col min="14338" max="14338" width="15.25" style="225" customWidth="1"/>
    <col min="14339" max="14339" width="21" style="225" customWidth="1"/>
    <col min="14340" max="14340" width="40.375" style="225" customWidth="1"/>
    <col min="14341" max="14358" width="9.625" style="225" customWidth="1"/>
    <col min="14359" max="14359" width="10.625" style="225" customWidth="1"/>
    <col min="14360" max="14589" width="9" style="225"/>
    <col min="14590" max="14590" width="3.75" style="225" customWidth="1"/>
    <col min="14591" max="14592" width="8.75" style="225" customWidth="1"/>
    <col min="14593" max="14593" width="13.125" style="225" customWidth="1"/>
    <col min="14594" max="14594" width="15.25" style="225" customWidth="1"/>
    <col min="14595" max="14595" width="21" style="225" customWidth="1"/>
    <col min="14596" max="14596" width="40.375" style="225" customWidth="1"/>
    <col min="14597" max="14614" width="9.625" style="225" customWidth="1"/>
    <col min="14615" max="14615" width="10.625" style="225" customWidth="1"/>
    <col min="14616" max="14845" width="9" style="225"/>
    <col min="14846" max="14846" width="3.75" style="225" customWidth="1"/>
    <col min="14847" max="14848" width="8.75" style="225" customWidth="1"/>
    <col min="14849" max="14849" width="13.125" style="225" customWidth="1"/>
    <col min="14850" max="14850" width="15.25" style="225" customWidth="1"/>
    <col min="14851" max="14851" width="21" style="225" customWidth="1"/>
    <col min="14852" max="14852" width="40.375" style="225" customWidth="1"/>
    <col min="14853" max="14870" width="9.625" style="225" customWidth="1"/>
    <col min="14871" max="14871" width="10.625" style="225" customWidth="1"/>
    <col min="14872" max="15101" width="9" style="225"/>
    <col min="15102" max="15102" width="3.75" style="225" customWidth="1"/>
    <col min="15103" max="15104" width="8.75" style="225" customWidth="1"/>
    <col min="15105" max="15105" width="13.125" style="225" customWidth="1"/>
    <col min="15106" max="15106" width="15.25" style="225" customWidth="1"/>
    <col min="15107" max="15107" width="21" style="225" customWidth="1"/>
    <col min="15108" max="15108" width="40.375" style="225" customWidth="1"/>
    <col min="15109" max="15126" width="9.625" style="225" customWidth="1"/>
    <col min="15127" max="15127" width="10.625" style="225" customWidth="1"/>
    <col min="15128" max="15357" width="9" style="225"/>
    <col min="15358" max="15358" width="3.75" style="225" customWidth="1"/>
    <col min="15359" max="15360" width="8.75" style="225" customWidth="1"/>
    <col min="15361" max="15361" width="13.125" style="225" customWidth="1"/>
    <col min="15362" max="15362" width="15.25" style="225" customWidth="1"/>
    <col min="15363" max="15363" width="21" style="225" customWidth="1"/>
    <col min="15364" max="15364" width="40.375" style="225" customWidth="1"/>
    <col min="15365" max="15382" width="9.625" style="225" customWidth="1"/>
    <col min="15383" max="15383" width="10.625" style="225" customWidth="1"/>
    <col min="15384" max="15613" width="9" style="225"/>
    <col min="15614" max="15614" width="3.75" style="225" customWidth="1"/>
    <col min="15615" max="15616" width="8.75" style="225" customWidth="1"/>
    <col min="15617" max="15617" width="13.125" style="225" customWidth="1"/>
    <col min="15618" max="15618" width="15.25" style="225" customWidth="1"/>
    <col min="15619" max="15619" width="21" style="225" customWidth="1"/>
    <col min="15620" max="15620" width="40.375" style="225" customWidth="1"/>
    <col min="15621" max="15638" width="9.625" style="225" customWidth="1"/>
    <col min="15639" max="15639" width="10.625" style="225" customWidth="1"/>
    <col min="15640" max="15869" width="9" style="225"/>
    <col min="15870" max="15870" width="3.75" style="225" customWidth="1"/>
    <col min="15871" max="15872" width="8.75" style="225" customWidth="1"/>
    <col min="15873" max="15873" width="13.125" style="225" customWidth="1"/>
    <col min="15874" max="15874" width="15.25" style="225" customWidth="1"/>
    <col min="15875" max="15875" width="21" style="225" customWidth="1"/>
    <col min="15876" max="15876" width="40.375" style="225" customWidth="1"/>
    <col min="15877" max="15894" width="9.625" style="225" customWidth="1"/>
    <col min="15895" max="15895" width="10.625" style="225" customWidth="1"/>
    <col min="15896" max="16125" width="9" style="225"/>
    <col min="16126" max="16126" width="3.75" style="225" customWidth="1"/>
    <col min="16127" max="16128" width="8.75" style="225" customWidth="1"/>
    <col min="16129" max="16129" width="13.125" style="225" customWidth="1"/>
    <col min="16130" max="16130" width="15.25" style="225" customWidth="1"/>
    <col min="16131" max="16131" width="21" style="225" customWidth="1"/>
    <col min="16132" max="16132" width="40.375" style="225" customWidth="1"/>
    <col min="16133" max="16150" width="9.625" style="225" customWidth="1"/>
    <col min="16151" max="16151" width="10.625" style="225" customWidth="1"/>
    <col min="16152" max="16384" width="9" style="225"/>
  </cols>
  <sheetData>
    <row r="1" spans="2:23" ht="17.25" customHeight="1">
      <c r="B1" s="222" t="s">
        <v>1404</v>
      </c>
      <c r="C1" s="222"/>
      <c r="D1" s="222"/>
      <c r="E1" s="223"/>
      <c r="F1" s="223"/>
      <c r="G1" s="223"/>
      <c r="H1" s="223"/>
      <c r="I1" s="223"/>
      <c r="J1" s="223"/>
      <c r="K1" s="223"/>
      <c r="L1" s="223"/>
      <c r="M1" s="223"/>
      <c r="N1" s="223"/>
      <c r="O1" s="223"/>
      <c r="P1" s="223"/>
      <c r="Q1" s="223"/>
      <c r="R1" s="223"/>
      <c r="S1" s="223"/>
      <c r="T1" s="223"/>
      <c r="U1" s="223"/>
      <c r="V1" s="223"/>
      <c r="W1" s="224"/>
    </row>
    <row r="2" spans="2:23" ht="24.95" customHeight="1">
      <c r="B2" s="1361" t="s">
        <v>1430</v>
      </c>
      <c r="C2" s="1361"/>
      <c r="D2" s="1361"/>
      <c r="E2" s="1361"/>
      <c r="F2" s="1361"/>
      <c r="G2" s="1361"/>
      <c r="H2" s="1361"/>
      <c r="I2" s="1361"/>
      <c r="J2" s="1361"/>
      <c r="K2" s="1361"/>
      <c r="L2" s="1361"/>
      <c r="M2" s="1361"/>
      <c r="N2" s="1361"/>
      <c r="O2" s="1361"/>
      <c r="P2" s="1361"/>
      <c r="Q2" s="1361"/>
      <c r="R2" s="1361"/>
      <c r="S2" s="1361"/>
      <c r="T2" s="1361"/>
      <c r="U2" s="1361"/>
      <c r="V2" s="1361"/>
      <c r="W2" s="1361"/>
    </row>
    <row r="3" spans="2:23" ht="14.25" customHeight="1">
      <c r="B3" s="582"/>
      <c r="C3" s="224"/>
      <c r="D3" s="224"/>
      <c r="E3" s="223"/>
      <c r="F3" s="223"/>
      <c r="G3" s="223"/>
      <c r="H3" s="223"/>
      <c r="I3" s="223"/>
      <c r="J3" s="223"/>
      <c r="K3" s="223"/>
      <c r="L3" s="223"/>
      <c r="M3" s="223"/>
      <c r="N3" s="223"/>
      <c r="O3" s="223"/>
      <c r="P3" s="223"/>
      <c r="Q3" s="223"/>
      <c r="R3" s="223"/>
      <c r="S3" s="223"/>
      <c r="T3" s="223"/>
      <c r="U3" s="223"/>
      <c r="V3" s="223"/>
      <c r="W3" s="223"/>
    </row>
    <row r="4" spans="2:23" s="226" customFormat="1" ht="15.95" customHeight="1">
      <c r="B4" s="583" t="s">
        <v>389</v>
      </c>
      <c r="W4" s="227" t="s">
        <v>1241</v>
      </c>
    </row>
    <row r="5" spans="2:23" s="226" customFormat="1" ht="15.95" customHeight="1">
      <c r="B5" s="1362" t="s">
        <v>84</v>
      </c>
      <c r="C5" s="1363"/>
      <c r="D5" s="934" t="s">
        <v>1261</v>
      </c>
      <c r="E5" s="934" t="s">
        <v>1262</v>
      </c>
      <c r="F5" s="934" t="s">
        <v>1263</v>
      </c>
      <c r="G5" s="934" t="s">
        <v>1264</v>
      </c>
      <c r="H5" s="255" t="s">
        <v>1243</v>
      </c>
      <c r="I5" s="255" t="s">
        <v>1244</v>
      </c>
      <c r="J5" s="255" t="s">
        <v>999</v>
      </c>
      <c r="K5" s="255" t="s">
        <v>1000</v>
      </c>
      <c r="L5" s="255" t="s">
        <v>1001</v>
      </c>
      <c r="M5" s="255" t="s">
        <v>1002</v>
      </c>
      <c r="N5" s="255" t="s">
        <v>1003</v>
      </c>
      <c r="O5" s="255" t="s">
        <v>1004</v>
      </c>
      <c r="P5" s="255" t="s">
        <v>1005</v>
      </c>
      <c r="Q5" s="255" t="s">
        <v>1006</v>
      </c>
      <c r="R5" s="255" t="s">
        <v>1007</v>
      </c>
      <c r="S5" s="255" t="s">
        <v>1008</v>
      </c>
      <c r="T5" s="255" t="s">
        <v>1009</v>
      </c>
      <c r="U5" s="255" t="s">
        <v>1010</v>
      </c>
      <c r="V5" s="1141" t="s">
        <v>1011</v>
      </c>
      <c r="W5" s="1136" t="s">
        <v>96</v>
      </c>
    </row>
    <row r="6" spans="2:23" s="226" customFormat="1" ht="15.75" customHeight="1">
      <c r="B6" s="1344" t="s">
        <v>960</v>
      </c>
      <c r="C6" s="1345"/>
      <c r="D6" s="231" t="s">
        <v>1265</v>
      </c>
      <c r="E6" s="231" t="s">
        <v>1266</v>
      </c>
      <c r="F6" s="228" t="s">
        <v>1267</v>
      </c>
      <c r="G6" s="229" t="s">
        <v>1268</v>
      </c>
      <c r="H6" s="933"/>
      <c r="I6" s="933"/>
      <c r="J6" s="933"/>
      <c r="K6" s="933"/>
      <c r="L6" s="933"/>
      <c r="M6" s="933"/>
      <c r="N6" s="933"/>
      <c r="O6" s="933"/>
      <c r="P6" s="933"/>
      <c r="Q6" s="933"/>
      <c r="R6" s="933"/>
      <c r="S6" s="933"/>
      <c r="T6" s="933"/>
      <c r="U6" s="933"/>
      <c r="V6" s="1142"/>
      <c r="W6" s="1137"/>
    </row>
    <row r="7" spans="2:23" s="226" customFormat="1" ht="15.95" customHeight="1">
      <c r="B7" s="1344"/>
      <c r="C7" s="1345"/>
      <c r="D7" s="231"/>
      <c r="E7" s="231"/>
      <c r="F7" s="234"/>
      <c r="G7" s="235"/>
      <c r="H7" s="256"/>
      <c r="I7" s="256"/>
      <c r="J7" s="256"/>
      <c r="K7" s="256"/>
      <c r="L7" s="256"/>
      <c r="M7" s="256"/>
      <c r="N7" s="256"/>
      <c r="O7" s="256"/>
      <c r="P7" s="256"/>
      <c r="Q7" s="256"/>
      <c r="R7" s="256"/>
      <c r="S7" s="256"/>
      <c r="T7" s="256"/>
      <c r="U7" s="256"/>
      <c r="V7" s="1143"/>
      <c r="W7" s="1138"/>
    </row>
    <row r="8" spans="2:23" s="226" customFormat="1" ht="15.95" customHeight="1">
      <c r="B8" s="1344"/>
      <c r="C8" s="1345"/>
      <c r="D8" s="231"/>
      <c r="E8" s="230" t="s">
        <v>1269</v>
      </c>
      <c r="F8" s="234"/>
      <c r="G8" s="235"/>
      <c r="H8" s="256"/>
      <c r="I8" s="256"/>
      <c r="J8" s="256"/>
      <c r="K8" s="256"/>
      <c r="L8" s="256"/>
      <c r="M8" s="256"/>
      <c r="N8" s="256"/>
      <c r="O8" s="256"/>
      <c r="P8" s="256"/>
      <c r="Q8" s="256"/>
      <c r="R8" s="256"/>
      <c r="S8" s="256"/>
      <c r="T8" s="256"/>
      <c r="U8" s="256"/>
      <c r="V8" s="1143"/>
      <c r="W8" s="1138"/>
    </row>
    <row r="9" spans="2:23" s="226" customFormat="1" ht="15.95" customHeight="1">
      <c r="B9" s="1344"/>
      <c r="C9" s="1345"/>
      <c r="D9" s="231"/>
      <c r="E9" s="233"/>
      <c r="F9" s="234"/>
      <c r="G9" s="235"/>
      <c r="H9" s="256"/>
      <c r="I9" s="256"/>
      <c r="J9" s="256"/>
      <c r="K9" s="256"/>
      <c r="L9" s="256"/>
      <c r="M9" s="256"/>
      <c r="N9" s="256"/>
      <c r="O9" s="256"/>
      <c r="P9" s="256"/>
      <c r="Q9" s="256"/>
      <c r="R9" s="256"/>
      <c r="S9" s="256"/>
      <c r="T9" s="256"/>
      <c r="U9" s="256"/>
      <c r="V9" s="1143"/>
      <c r="W9" s="1138"/>
    </row>
    <row r="10" spans="2:23" s="226" customFormat="1" ht="15.95" customHeight="1">
      <c r="B10" s="1344"/>
      <c r="C10" s="1345"/>
      <c r="D10" s="231"/>
      <c r="E10" s="230" t="s">
        <v>1270</v>
      </c>
      <c r="F10" s="234"/>
      <c r="G10" s="235"/>
      <c r="H10" s="256"/>
      <c r="I10" s="256"/>
      <c r="J10" s="256"/>
      <c r="K10" s="256"/>
      <c r="L10" s="256"/>
      <c r="M10" s="256"/>
      <c r="N10" s="256"/>
      <c r="O10" s="256"/>
      <c r="P10" s="256"/>
      <c r="Q10" s="256"/>
      <c r="R10" s="256"/>
      <c r="S10" s="256"/>
      <c r="T10" s="256"/>
      <c r="U10" s="256"/>
      <c r="V10" s="1143"/>
      <c r="W10" s="1138"/>
    </row>
    <row r="11" spans="2:23" s="226" customFormat="1" ht="15.95" customHeight="1">
      <c r="B11" s="1344"/>
      <c r="C11" s="1345"/>
      <c r="D11" s="233"/>
      <c r="E11" s="233"/>
      <c r="F11" s="234"/>
      <c r="G11" s="235"/>
      <c r="H11" s="256"/>
      <c r="I11" s="256"/>
      <c r="J11" s="256"/>
      <c r="K11" s="256"/>
      <c r="L11" s="256"/>
      <c r="M11" s="256"/>
      <c r="N11" s="256"/>
      <c r="O11" s="256"/>
      <c r="P11" s="256"/>
      <c r="Q11" s="256"/>
      <c r="R11" s="256"/>
      <c r="S11" s="256"/>
      <c r="T11" s="256"/>
      <c r="U11" s="256"/>
      <c r="V11" s="1143"/>
      <c r="W11" s="1138"/>
    </row>
    <row r="12" spans="2:23" s="226" customFormat="1" ht="15.95" customHeight="1">
      <c r="B12" s="1344"/>
      <c r="C12" s="1345"/>
      <c r="D12" s="230" t="s">
        <v>141</v>
      </c>
      <c r="E12" s="230" t="s">
        <v>1271</v>
      </c>
      <c r="F12" s="234"/>
      <c r="G12" s="235"/>
      <c r="H12" s="256"/>
      <c r="I12" s="256"/>
      <c r="J12" s="256"/>
      <c r="K12" s="256"/>
      <c r="L12" s="256"/>
      <c r="M12" s="256"/>
      <c r="N12" s="256"/>
      <c r="O12" s="256"/>
      <c r="P12" s="256"/>
      <c r="Q12" s="256"/>
      <c r="R12" s="256"/>
      <c r="S12" s="256"/>
      <c r="T12" s="256"/>
      <c r="U12" s="256"/>
      <c r="V12" s="1143"/>
      <c r="W12" s="1138"/>
    </row>
    <row r="13" spans="2:23" s="226" customFormat="1" ht="15.95" customHeight="1">
      <c r="B13" s="1344"/>
      <c r="C13" s="1345"/>
      <c r="D13" s="231"/>
      <c r="E13" s="231"/>
      <c r="F13" s="12"/>
      <c r="G13" s="235"/>
      <c r="H13" s="256"/>
      <c r="I13" s="256"/>
      <c r="J13" s="256"/>
      <c r="K13" s="256"/>
      <c r="L13" s="256"/>
      <c r="M13" s="256"/>
      <c r="N13" s="256"/>
      <c r="O13" s="256"/>
      <c r="P13" s="256"/>
      <c r="Q13" s="256"/>
      <c r="R13" s="256"/>
      <c r="S13" s="256"/>
      <c r="T13" s="256"/>
      <c r="U13" s="256"/>
      <c r="V13" s="1143"/>
      <c r="W13" s="1138"/>
    </row>
    <row r="14" spans="2:23" s="226" customFormat="1" ht="15.95" customHeight="1">
      <c r="B14" s="1344"/>
      <c r="C14" s="1345"/>
      <c r="D14" s="231"/>
      <c r="E14" s="230"/>
      <c r="F14" s="234"/>
      <c r="G14" s="235"/>
      <c r="H14" s="256"/>
      <c r="I14" s="256"/>
      <c r="J14" s="256"/>
      <c r="K14" s="256"/>
      <c r="L14" s="256"/>
      <c r="M14" s="256"/>
      <c r="N14" s="256"/>
      <c r="O14" s="256"/>
      <c r="P14" s="256"/>
      <c r="Q14" s="256"/>
      <c r="R14" s="256"/>
      <c r="S14" s="256"/>
      <c r="T14" s="256"/>
      <c r="U14" s="256"/>
      <c r="V14" s="1143"/>
      <c r="W14" s="1138"/>
    </row>
    <row r="15" spans="2:23" s="226" customFormat="1" ht="15.95" customHeight="1">
      <c r="B15" s="1344"/>
      <c r="C15" s="1345"/>
      <c r="D15" s="231"/>
      <c r="E15" s="233"/>
      <c r="F15" s="234"/>
      <c r="G15" s="235"/>
      <c r="H15" s="256"/>
      <c r="I15" s="256"/>
      <c r="J15" s="256"/>
      <c r="K15" s="256"/>
      <c r="L15" s="256"/>
      <c r="M15" s="256"/>
      <c r="N15" s="256"/>
      <c r="O15" s="256"/>
      <c r="P15" s="256"/>
      <c r="Q15" s="256"/>
      <c r="R15" s="256"/>
      <c r="S15" s="256"/>
      <c r="T15" s="256"/>
      <c r="U15" s="256"/>
      <c r="V15" s="1143"/>
      <c r="W15" s="1138"/>
    </row>
    <row r="16" spans="2:23" s="226" customFormat="1" ht="15.95" customHeight="1">
      <c r="B16" s="1344"/>
      <c r="C16" s="1345"/>
      <c r="D16" s="230" t="s">
        <v>1272</v>
      </c>
      <c r="E16" s="232"/>
      <c r="F16" s="234"/>
      <c r="G16" s="235"/>
      <c r="H16" s="256"/>
      <c r="I16" s="256"/>
      <c r="J16" s="256"/>
      <c r="K16" s="256"/>
      <c r="L16" s="256"/>
      <c r="M16" s="256"/>
      <c r="N16" s="256"/>
      <c r="O16" s="256"/>
      <c r="P16" s="256"/>
      <c r="Q16" s="256"/>
      <c r="R16" s="256"/>
      <c r="S16" s="256"/>
      <c r="T16" s="256"/>
      <c r="U16" s="256"/>
      <c r="V16" s="1143"/>
      <c r="W16" s="1138"/>
    </row>
    <row r="17" spans="2:23" s="226" customFormat="1" ht="15.95" customHeight="1">
      <c r="B17" s="1344"/>
      <c r="C17" s="1345"/>
      <c r="D17" s="232"/>
      <c r="E17" s="232"/>
      <c r="F17" s="234"/>
      <c r="G17" s="235"/>
      <c r="H17" s="256"/>
      <c r="I17" s="256"/>
      <c r="J17" s="256"/>
      <c r="K17" s="256"/>
      <c r="L17" s="256"/>
      <c r="M17" s="256"/>
      <c r="N17" s="256"/>
      <c r="O17" s="256"/>
      <c r="P17" s="256"/>
      <c r="Q17" s="256"/>
      <c r="R17" s="256"/>
      <c r="S17" s="256"/>
      <c r="T17" s="256"/>
      <c r="U17" s="256"/>
      <c r="V17" s="1143"/>
      <c r="W17" s="1138"/>
    </row>
    <row r="18" spans="2:23" s="226" customFormat="1" ht="15.95" customHeight="1">
      <c r="B18" s="1340" t="s">
        <v>10</v>
      </c>
      <c r="C18" s="1341"/>
      <c r="D18" s="1342"/>
      <c r="E18" s="1342"/>
      <c r="F18" s="1342"/>
      <c r="G18" s="1343"/>
      <c r="H18" s="256"/>
      <c r="I18" s="256"/>
      <c r="J18" s="256"/>
      <c r="K18" s="256"/>
      <c r="L18" s="256"/>
      <c r="M18" s="256"/>
      <c r="N18" s="256"/>
      <c r="O18" s="256"/>
      <c r="P18" s="256"/>
      <c r="Q18" s="256"/>
      <c r="R18" s="256"/>
      <c r="S18" s="256"/>
      <c r="T18" s="256"/>
      <c r="U18" s="256"/>
      <c r="V18" s="1143"/>
      <c r="W18" s="1138"/>
    </row>
    <row r="19" spans="2:23" s="226" customFormat="1" ht="15.95" customHeight="1">
      <c r="B19" s="1346" t="s">
        <v>1275</v>
      </c>
      <c r="C19" s="1347"/>
      <c r="D19" s="231" t="s">
        <v>1265</v>
      </c>
      <c r="E19" s="231" t="s">
        <v>1266</v>
      </c>
      <c r="F19" s="228" t="s">
        <v>1267</v>
      </c>
      <c r="G19" s="229" t="s">
        <v>1268</v>
      </c>
      <c r="H19" s="256"/>
      <c r="I19" s="256"/>
      <c r="J19" s="256"/>
      <c r="K19" s="256"/>
      <c r="L19" s="256"/>
      <c r="M19" s="256"/>
      <c r="N19" s="256"/>
      <c r="O19" s="256"/>
      <c r="P19" s="256"/>
      <c r="Q19" s="256"/>
      <c r="R19" s="256"/>
      <c r="S19" s="256"/>
      <c r="T19" s="256"/>
      <c r="U19" s="256"/>
      <c r="V19" s="1143"/>
      <c r="W19" s="1138"/>
    </row>
    <row r="20" spans="2:23" s="226" customFormat="1" ht="15.95" customHeight="1">
      <c r="B20" s="1344"/>
      <c r="C20" s="1345"/>
      <c r="D20" s="231"/>
      <c r="E20" s="231"/>
      <c r="F20" s="234"/>
      <c r="G20" s="235"/>
      <c r="H20" s="256"/>
      <c r="I20" s="256"/>
      <c r="J20" s="256"/>
      <c r="K20" s="256"/>
      <c r="L20" s="256"/>
      <c r="M20" s="256"/>
      <c r="N20" s="256"/>
      <c r="O20" s="256"/>
      <c r="P20" s="256"/>
      <c r="Q20" s="256"/>
      <c r="R20" s="256"/>
      <c r="S20" s="256"/>
      <c r="T20" s="256"/>
      <c r="U20" s="256"/>
      <c r="V20" s="1143"/>
      <c r="W20" s="1138"/>
    </row>
    <row r="21" spans="2:23" s="226" customFormat="1" ht="15.95" customHeight="1">
      <c r="B21" s="1344"/>
      <c r="C21" s="1345"/>
      <c r="D21" s="231"/>
      <c r="E21" s="230" t="s">
        <v>1269</v>
      </c>
      <c r="F21" s="234"/>
      <c r="G21" s="235"/>
      <c r="H21" s="256"/>
      <c r="I21" s="256"/>
      <c r="J21" s="256"/>
      <c r="K21" s="256"/>
      <c r="L21" s="256"/>
      <c r="M21" s="256"/>
      <c r="N21" s="256"/>
      <c r="O21" s="256"/>
      <c r="P21" s="256"/>
      <c r="Q21" s="256"/>
      <c r="R21" s="256"/>
      <c r="S21" s="256"/>
      <c r="T21" s="256"/>
      <c r="U21" s="256"/>
      <c r="V21" s="1143"/>
      <c r="W21" s="1138"/>
    </row>
    <row r="22" spans="2:23" s="226" customFormat="1" ht="15.95" customHeight="1">
      <c r="B22" s="1344"/>
      <c r="C22" s="1345"/>
      <c r="D22" s="231"/>
      <c r="E22" s="233"/>
      <c r="F22" s="234"/>
      <c r="G22" s="235"/>
      <c r="H22" s="256"/>
      <c r="I22" s="256"/>
      <c r="J22" s="256"/>
      <c r="K22" s="256"/>
      <c r="L22" s="256"/>
      <c r="M22" s="256"/>
      <c r="N22" s="256"/>
      <c r="O22" s="256"/>
      <c r="P22" s="256"/>
      <c r="Q22" s="256"/>
      <c r="R22" s="256"/>
      <c r="S22" s="256"/>
      <c r="T22" s="256"/>
      <c r="U22" s="256"/>
      <c r="V22" s="1143"/>
      <c r="W22" s="1138"/>
    </row>
    <row r="23" spans="2:23" s="226" customFormat="1" ht="15.95" customHeight="1">
      <c r="B23" s="1344"/>
      <c r="C23" s="1345"/>
      <c r="D23" s="231"/>
      <c r="E23" s="230" t="s">
        <v>1270</v>
      </c>
      <c r="F23" s="234"/>
      <c r="G23" s="235"/>
      <c r="H23" s="256"/>
      <c r="I23" s="256"/>
      <c r="J23" s="256"/>
      <c r="K23" s="256"/>
      <c r="L23" s="256"/>
      <c r="M23" s="256"/>
      <c r="N23" s="256"/>
      <c r="O23" s="256"/>
      <c r="P23" s="256"/>
      <c r="Q23" s="256"/>
      <c r="R23" s="256"/>
      <c r="S23" s="256"/>
      <c r="T23" s="256"/>
      <c r="U23" s="256"/>
      <c r="V23" s="1143"/>
      <c r="W23" s="1138"/>
    </row>
    <row r="24" spans="2:23" s="226" customFormat="1" ht="15.95" customHeight="1">
      <c r="B24" s="1344"/>
      <c r="C24" s="1345"/>
      <c r="D24" s="233"/>
      <c r="E24" s="233"/>
      <c r="F24" s="234"/>
      <c r="G24" s="235"/>
      <c r="H24" s="256"/>
      <c r="I24" s="256"/>
      <c r="J24" s="256"/>
      <c r="K24" s="256"/>
      <c r="L24" s="256"/>
      <c r="M24" s="256"/>
      <c r="N24" s="256"/>
      <c r="O24" s="256"/>
      <c r="P24" s="256"/>
      <c r="Q24" s="256"/>
      <c r="R24" s="256"/>
      <c r="S24" s="256"/>
      <c r="T24" s="256"/>
      <c r="U24" s="256"/>
      <c r="V24" s="1143"/>
      <c r="W24" s="1138"/>
    </row>
    <row r="25" spans="2:23" s="226" customFormat="1" ht="15.95" customHeight="1">
      <c r="B25" s="1344"/>
      <c r="C25" s="1345"/>
      <c r="D25" s="230" t="s">
        <v>141</v>
      </c>
      <c r="E25" s="230" t="s">
        <v>1271</v>
      </c>
      <c r="F25" s="234"/>
      <c r="G25" s="235"/>
      <c r="H25" s="256"/>
      <c r="I25" s="256"/>
      <c r="J25" s="256"/>
      <c r="K25" s="256"/>
      <c r="L25" s="256"/>
      <c r="M25" s="256"/>
      <c r="N25" s="256"/>
      <c r="O25" s="256"/>
      <c r="P25" s="256"/>
      <c r="Q25" s="256"/>
      <c r="R25" s="256"/>
      <c r="S25" s="256"/>
      <c r="T25" s="256"/>
      <c r="U25" s="256"/>
      <c r="V25" s="1143"/>
      <c r="W25" s="1138"/>
    </row>
    <row r="26" spans="2:23" s="226" customFormat="1" ht="15.95" customHeight="1">
      <c r="B26" s="1344"/>
      <c r="C26" s="1345"/>
      <c r="D26" s="231"/>
      <c r="E26" s="231"/>
      <c r="F26" s="234"/>
      <c r="G26" s="235"/>
      <c r="H26" s="256"/>
      <c r="I26" s="256"/>
      <c r="J26" s="256"/>
      <c r="K26" s="256"/>
      <c r="L26" s="256"/>
      <c r="M26" s="256"/>
      <c r="N26" s="256"/>
      <c r="O26" s="256"/>
      <c r="P26" s="256"/>
      <c r="Q26" s="256"/>
      <c r="R26" s="256"/>
      <c r="S26" s="256"/>
      <c r="T26" s="256"/>
      <c r="U26" s="256"/>
      <c r="V26" s="1143"/>
      <c r="W26" s="1138"/>
    </row>
    <row r="27" spans="2:23" s="226" customFormat="1" ht="15.95" customHeight="1">
      <c r="B27" s="1344"/>
      <c r="C27" s="1345"/>
      <c r="D27" s="231"/>
      <c r="E27" s="230"/>
      <c r="F27" s="234"/>
      <c r="G27" s="235"/>
      <c r="H27" s="256"/>
      <c r="I27" s="256"/>
      <c r="J27" s="256"/>
      <c r="K27" s="256"/>
      <c r="L27" s="256"/>
      <c r="M27" s="256"/>
      <c r="N27" s="256"/>
      <c r="O27" s="256"/>
      <c r="P27" s="256"/>
      <c r="Q27" s="256"/>
      <c r="R27" s="256"/>
      <c r="S27" s="256"/>
      <c r="T27" s="256"/>
      <c r="U27" s="256"/>
      <c r="V27" s="1143"/>
      <c r="W27" s="1138"/>
    </row>
    <row r="28" spans="2:23" s="226" customFormat="1" ht="15.95" customHeight="1">
      <c r="B28" s="1344"/>
      <c r="C28" s="1345"/>
      <c r="D28" s="231"/>
      <c r="E28" s="233"/>
      <c r="F28" s="234"/>
      <c r="G28" s="235"/>
      <c r="H28" s="256"/>
      <c r="I28" s="256"/>
      <c r="J28" s="256"/>
      <c r="K28" s="256"/>
      <c r="L28" s="256"/>
      <c r="M28" s="256"/>
      <c r="N28" s="256"/>
      <c r="O28" s="256"/>
      <c r="P28" s="256"/>
      <c r="Q28" s="256"/>
      <c r="R28" s="256"/>
      <c r="S28" s="256"/>
      <c r="T28" s="256"/>
      <c r="U28" s="256"/>
      <c r="V28" s="1143"/>
      <c r="W28" s="1138"/>
    </row>
    <row r="29" spans="2:23" s="226" customFormat="1" ht="15.95" customHeight="1">
      <c r="B29" s="1344"/>
      <c r="C29" s="1345"/>
      <c r="D29" s="230" t="s">
        <v>1272</v>
      </c>
      <c r="E29" s="232"/>
      <c r="F29" s="234"/>
      <c r="G29" s="235"/>
      <c r="H29" s="256"/>
      <c r="I29" s="256"/>
      <c r="J29" s="256"/>
      <c r="K29" s="256"/>
      <c r="L29" s="256"/>
      <c r="M29" s="256"/>
      <c r="N29" s="256"/>
      <c r="O29" s="256"/>
      <c r="P29" s="256"/>
      <c r="Q29" s="256"/>
      <c r="R29" s="256"/>
      <c r="S29" s="256"/>
      <c r="T29" s="256"/>
      <c r="U29" s="256"/>
      <c r="V29" s="1143"/>
      <c r="W29" s="1138"/>
    </row>
    <row r="30" spans="2:23" s="226" customFormat="1" ht="15.95" customHeight="1">
      <c r="B30" s="1344"/>
      <c r="C30" s="1345"/>
      <c r="D30" s="232"/>
      <c r="E30" s="232"/>
      <c r="F30" s="234"/>
      <c r="G30" s="235"/>
      <c r="H30" s="256"/>
      <c r="I30" s="256"/>
      <c r="J30" s="256"/>
      <c r="K30" s="256"/>
      <c r="L30" s="256"/>
      <c r="M30" s="256"/>
      <c r="N30" s="256"/>
      <c r="O30" s="256"/>
      <c r="P30" s="256"/>
      <c r="Q30" s="256"/>
      <c r="R30" s="256"/>
      <c r="S30" s="256"/>
      <c r="T30" s="256"/>
      <c r="U30" s="256"/>
      <c r="V30" s="1143"/>
      <c r="W30" s="1138"/>
    </row>
    <row r="31" spans="2:23" s="226" customFormat="1" ht="15.95" customHeight="1">
      <c r="B31" s="1340" t="s">
        <v>10</v>
      </c>
      <c r="C31" s="1341"/>
      <c r="D31" s="1342"/>
      <c r="E31" s="1342"/>
      <c r="F31" s="1342"/>
      <c r="G31" s="1343"/>
      <c r="H31" s="256"/>
      <c r="I31" s="256"/>
      <c r="J31" s="256"/>
      <c r="K31" s="256"/>
      <c r="L31" s="256"/>
      <c r="M31" s="256"/>
      <c r="N31" s="256"/>
      <c r="O31" s="256"/>
      <c r="P31" s="256"/>
      <c r="Q31" s="256"/>
      <c r="R31" s="256"/>
      <c r="S31" s="256"/>
      <c r="T31" s="256"/>
      <c r="U31" s="256"/>
      <c r="V31" s="1143"/>
      <c r="W31" s="1138"/>
    </row>
    <row r="32" spans="2:23" s="226" customFormat="1" ht="15.95" customHeight="1">
      <c r="B32" s="1330" t="s">
        <v>1276</v>
      </c>
      <c r="C32" s="1331"/>
      <c r="D32" s="231" t="s">
        <v>1265</v>
      </c>
      <c r="E32" s="231" t="s">
        <v>1266</v>
      </c>
      <c r="F32" s="228" t="s">
        <v>1267</v>
      </c>
      <c r="G32" s="229" t="s">
        <v>1268</v>
      </c>
      <c r="H32" s="256"/>
      <c r="I32" s="256"/>
      <c r="J32" s="256"/>
      <c r="K32" s="256"/>
      <c r="L32" s="256"/>
      <c r="M32" s="256"/>
      <c r="N32" s="256"/>
      <c r="O32" s="256"/>
      <c r="P32" s="256"/>
      <c r="Q32" s="256"/>
      <c r="R32" s="256"/>
      <c r="S32" s="256"/>
      <c r="T32" s="256"/>
      <c r="U32" s="256"/>
      <c r="V32" s="1143"/>
      <c r="W32" s="1138"/>
    </row>
    <row r="33" spans="2:23" s="226" customFormat="1" ht="15.95" customHeight="1">
      <c r="B33" s="1332"/>
      <c r="C33" s="1333"/>
      <c r="D33" s="231"/>
      <c r="E33" s="231"/>
      <c r="F33" s="234"/>
      <c r="G33" s="235"/>
      <c r="H33" s="256"/>
      <c r="I33" s="256"/>
      <c r="J33" s="256"/>
      <c r="K33" s="256"/>
      <c r="L33" s="256"/>
      <c r="M33" s="256"/>
      <c r="N33" s="256"/>
      <c r="O33" s="256"/>
      <c r="P33" s="256"/>
      <c r="Q33" s="256"/>
      <c r="R33" s="256"/>
      <c r="S33" s="256"/>
      <c r="T33" s="256"/>
      <c r="U33" s="256"/>
      <c r="V33" s="1143"/>
      <c r="W33" s="1138"/>
    </row>
    <row r="34" spans="2:23" s="226" customFormat="1" ht="15.95" customHeight="1">
      <c r="B34" s="1332"/>
      <c r="C34" s="1333"/>
      <c r="D34" s="231"/>
      <c r="E34" s="230" t="s">
        <v>1269</v>
      </c>
      <c r="F34" s="234"/>
      <c r="G34" s="235"/>
      <c r="H34" s="256"/>
      <c r="I34" s="256"/>
      <c r="J34" s="256"/>
      <c r="K34" s="256"/>
      <c r="L34" s="256"/>
      <c r="M34" s="256"/>
      <c r="N34" s="256"/>
      <c r="O34" s="256"/>
      <c r="P34" s="256"/>
      <c r="Q34" s="256"/>
      <c r="R34" s="256"/>
      <c r="S34" s="256"/>
      <c r="T34" s="256"/>
      <c r="U34" s="256"/>
      <c r="V34" s="1143"/>
      <c r="W34" s="1138"/>
    </row>
    <row r="35" spans="2:23" s="226" customFormat="1" ht="15.95" customHeight="1">
      <c r="B35" s="1332"/>
      <c r="C35" s="1333"/>
      <c r="D35" s="231"/>
      <c r="E35" s="233"/>
      <c r="F35" s="234"/>
      <c r="G35" s="235"/>
      <c r="H35" s="256"/>
      <c r="I35" s="256"/>
      <c r="J35" s="256"/>
      <c r="K35" s="256"/>
      <c r="L35" s="256"/>
      <c r="M35" s="256"/>
      <c r="N35" s="256"/>
      <c r="O35" s="256"/>
      <c r="P35" s="256"/>
      <c r="Q35" s="256"/>
      <c r="R35" s="256"/>
      <c r="S35" s="256"/>
      <c r="T35" s="256"/>
      <c r="U35" s="256"/>
      <c r="V35" s="1143"/>
      <c r="W35" s="1138"/>
    </row>
    <row r="36" spans="2:23" s="226" customFormat="1" ht="15.95" customHeight="1">
      <c r="B36" s="1332"/>
      <c r="C36" s="1333"/>
      <c r="D36" s="231"/>
      <c r="E36" s="230" t="s">
        <v>1270</v>
      </c>
      <c r="F36" s="234"/>
      <c r="G36" s="235"/>
      <c r="H36" s="256"/>
      <c r="I36" s="256"/>
      <c r="J36" s="256"/>
      <c r="K36" s="256"/>
      <c r="L36" s="256"/>
      <c r="M36" s="256"/>
      <c r="N36" s="256"/>
      <c r="O36" s="256"/>
      <c r="P36" s="256"/>
      <c r="Q36" s="256"/>
      <c r="R36" s="256"/>
      <c r="S36" s="256"/>
      <c r="T36" s="256"/>
      <c r="U36" s="256"/>
      <c r="V36" s="1143"/>
      <c r="W36" s="1138"/>
    </row>
    <row r="37" spans="2:23" s="226" customFormat="1" ht="15.95" customHeight="1">
      <c r="B37" s="1332"/>
      <c r="C37" s="1333"/>
      <c r="D37" s="233"/>
      <c r="E37" s="233"/>
      <c r="F37" s="234"/>
      <c r="G37" s="235"/>
      <c r="H37" s="256"/>
      <c r="I37" s="256"/>
      <c r="J37" s="256"/>
      <c r="K37" s="256"/>
      <c r="L37" s="256"/>
      <c r="M37" s="256"/>
      <c r="N37" s="256"/>
      <c r="O37" s="256"/>
      <c r="P37" s="256"/>
      <c r="Q37" s="256"/>
      <c r="R37" s="256"/>
      <c r="S37" s="256"/>
      <c r="T37" s="256"/>
      <c r="U37" s="256"/>
      <c r="V37" s="1143"/>
      <c r="W37" s="1138"/>
    </row>
    <row r="38" spans="2:23" s="226" customFormat="1" ht="15.95" customHeight="1">
      <c r="B38" s="1332"/>
      <c r="C38" s="1333"/>
      <c r="D38" s="230" t="s">
        <v>141</v>
      </c>
      <c r="E38" s="230" t="s">
        <v>1271</v>
      </c>
      <c r="F38" s="234"/>
      <c r="G38" s="235"/>
      <c r="H38" s="256"/>
      <c r="I38" s="256"/>
      <c r="J38" s="256"/>
      <c r="K38" s="256"/>
      <c r="L38" s="256"/>
      <c r="M38" s="256"/>
      <c r="N38" s="256"/>
      <c r="O38" s="256"/>
      <c r="P38" s="256"/>
      <c r="Q38" s="256"/>
      <c r="R38" s="256"/>
      <c r="S38" s="256"/>
      <c r="T38" s="256"/>
      <c r="U38" s="256"/>
      <c r="V38" s="1143"/>
      <c r="W38" s="1138"/>
    </row>
    <row r="39" spans="2:23" s="226" customFormat="1" ht="15.95" customHeight="1">
      <c r="B39" s="1332"/>
      <c r="C39" s="1333"/>
      <c r="D39" s="231"/>
      <c r="E39" s="231"/>
      <c r="F39" s="234"/>
      <c r="G39" s="235"/>
      <c r="H39" s="256"/>
      <c r="I39" s="256"/>
      <c r="J39" s="256"/>
      <c r="K39" s="256"/>
      <c r="L39" s="256"/>
      <c r="M39" s="256"/>
      <c r="N39" s="256"/>
      <c r="O39" s="256"/>
      <c r="P39" s="256"/>
      <c r="Q39" s="256"/>
      <c r="R39" s="256"/>
      <c r="S39" s="256"/>
      <c r="T39" s="256"/>
      <c r="U39" s="256"/>
      <c r="V39" s="1143"/>
      <c r="W39" s="1138"/>
    </row>
    <row r="40" spans="2:23" s="226" customFormat="1" ht="15.95" customHeight="1">
      <c r="B40" s="1332"/>
      <c r="C40" s="1333"/>
      <c r="D40" s="231"/>
      <c r="E40" s="230"/>
      <c r="F40" s="234"/>
      <c r="G40" s="235"/>
      <c r="H40" s="256"/>
      <c r="I40" s="256"/>
      <c r="J40" s="256"/>
      <c r="K40" s="256"/>
      <c r="L40" s="256"/>
      <c r="M40" s="256"/>
      <c r="N40" s="256"/>
      <c r="O40" s="256"/>
      <c r="P40" s="256"/>
      <c r="Q40" s="256"/>
      <c r="R40" s="256"/>
      <c r="S40" s="256"/>
      <c r="T40" s="256"/>
      <c r="U40" s="256"/>
      <c r="V40" s="1143"/>
      <c r="W40" s="1138"/>
    </row>
    <row r="41" spans="2:23" s="226" customFormat="1" ht="15.95" customHeight="1">
      <c r="B41" s="1332"/>
      <c r="C41" s="1333"/>
      <c r="D41" s="231"/>
      <c r="E41" s="233"/>
      <c r="F41" s="234"/>
      <c r="G41" s="235"/>
      <c r="H41" s="256"/>
      <c r="I41" s="256"/>
      <c r="J41" s="256"/>
      <c r="K41" s="256"/>
      <c r="L41" s="256"/>
      <c r="M41" s="256"/>
      <c r="N41" s="256"/>
      <c r="O41" s="256"/>
      <c r="P41" s="256"/>
      <c r="Q41" s="256"/>
      <c r="R41" s="256"/>
      <c r="S41" s="256"/>
      <c r="T41" s="256"/>
      <c r="U41" s="256"/>
      <c r="V41" s="1143"/>
      <c r="W41" s="1138"/>
    </row>
    <row r="42" spans="2:23" s="226" customFormat="1" ht="15.95" customHeight="1">
      <c r="B42" s="1332"/>
      <c r="C42" s="1333"/>
      <c r="D42" s="230" t="s">
        <v>1272</v>
      </c>
      <c r="E42" s="232"/>
      <c r="F42" s="234"/>
      <c r="G42" s="235"/>
      <c r="H42" s="256"/>
      <c r="I42" s="256"/>
      <c r="J42" s="256"/>
      <c r="K42" s="256"/>
      <c r="L42" s="256"/>
      <c r="M42" s="256"/>
      <c r="N42" s="256"/>
      <c r="O42" s="256"/>
      <c r="P42" s="256"/>
      <c r="Q42" s="256"/>
      <c r="R42" s="256"/>
      <c r="S42" s="256"/>
      <c r="T42" s="256"/>
      <c r="U42" s="256"/>
      <c r="V42" s="1143"/>
      <c r="W42" s="1138"/>
    </row>
    <row r="43" spans="2:23" s="226" customFormat="1" ht="15.95" customHeight="1">
      <c r="B43" s="1332"/>
      <c r="C43" s="1333"/>
      <c r="D43" s="232"/>
      <c r="E43" s="232"/>
      <c r="F43" s="234"/>
      <c r="G43" s="235"/>
      <c r="H43" s="256"/>
      <c r="I43" s="256"/>
      <c r="J43" s="256"/>
      <c r="K43" s="256"/>
      <c r="L43" s="256"/>
      <c r="M43" s="256"/>
      <c r="N43" s="256"/>
      <c r="O43" s="256"/>
      <c r="P43" s="256"/>
      <c r="Q43" s="256"/>
      <c r="R43" s="256"/>
      <c r="S43" s="256"/>
      <c r="T43" s="256"/>
      <c r="U43" s="256"/>
      <c r="V43" s="1143"/>
      <c r="W43" s="1138"/>
    </row>
    <row r="44" spans="2:23" s="226" customFormat="1" ht="15.95" customHeight="1">
      <c r="B44" s="1340" t="s">
        <v>10</v>
      </c>
      <c r="C44" s="1341"/>
      <c r="D44" s="1342"/>
      <c r="E44" s="1342"/>
      <c r="F44" s="1342"/>
      <c r="G44" s="1343"/>
      <c r="H44" s="256"/>
      <c r="I44" s="256"/>
      <c r="J44" s="256"/>
      <c r="K44" s="256"/>
      <c r="L44" s="256"/>
      <c r="M44" s="256"/>
      <c r="N44" s="256"/>
      <c r="O44" s="256"/>
      <c r="P44" s="256"/>
      <c r="Q44" s="256"/>
      <c r="R44" s="256"/>
      <c r="S44" s="256"/>
      <c r="T44" s="256"/>
      <c r="U44" s="256"/>
      <c r="V44" s="1143"/>
      <c r="W44" s="1138"/>
    </row>
    <row r="45" spans="2:23" s="226" customFormat="1" ht="15.95" customHeight="1">
      <c r="B45" s="1330" t="s">
        <v>963</v>
      </c>
      <c r="C45" s="1331"/>
      <c r="D45" s="231" t="s">
        <v>1265</v>
      </c>
      <c r="E45" s="231" t="s">
        <v>1266</v>
      </c>
      <c r="F45" s="228" t="s">
        <v>1267</v>
      </c>
      <c r="G45" s="229" t="s">
        <v>1268</v>
      </c>
      <c r="H45" s="256"/>
      <c r="I45" s="256"/>
      <c r="J45" s="256"/>
      <c r="K45" s="256"/>
      <c r="L45" s="256"/>
      <c r="M45" s="256"/>
      <c r="N45" s="256"/>
      <c r="O45" s="256"/>
      <c r="P45" s="256"/>
      <c r="Q45" s="256"/>
      <c r="R45" s="256"/>
      <c r="S45" s="256"/>
      <c r="T45" s="256"/>
      <c r="U45" s="256"/>
      <c r="V45" s="1143"/>
      <c r="W45" s="1138"/>
    </row>
    <row r="46" spans="2:23" s="226" customFormat="1" ht="15.95" customHeight="1">
      <c r="B46" s="1332"/>
      <c r="C46" s="1333"/>
      <c r="D46" s="231"/>
      <c r="E46" s="231"/>
      <c r="F46" s="234"/>
      <c r="G46" s="235"/>
      <c r="H46" s="256"/>
      <c r="I46" s="256"/>
      <c r="J46" s="256"/>
      <c r="K46" s="256"/>
      <c r="L46" s="256"/>
      <c r="M46" s="256"/>
      <c r="N46" s="256"/>
      <c r="O46" s="256"/>
      <c r="P46" s="256"/>
      <c r="Q46" s="256"/>
      <c r="R46" s="256"/>
      <c r="S46" s="256"/>
      <c r="T46" s="256"/>
      <c r="U46" s="256"/>
      <c r="V46" s="1143"/>
      <c r="W46" s="1138"/>
    </row>
    <row r="47" spans="2:23" s="226" customFormat="1" ht="15.95" customHeight="1">
      <c r="B47" s="1332"/>
      <c r="C47" s="1333"/>
      <c r="D47" s="231"/>
      <c r="E47" s="230" t="s">
        <v>1269</v>
      </c>
      <c r="F47" s="234"/>
      <c r="G47" s="235"/>
      <c r="H47" s="256"/>
      <c r="I47" s="256"/>
      <c r="J47" s="256"/>
      <c r="K47" s="256"/>
      <c r="L47" s="256"/>
      <c r="M47" s="256"/>
      <c r="N47" s="256"/>
      <c r="O47" s="256"/>
      <c r="P47" s="256"/>
      <c r="Q47" s="256"/>
      <c r="R47" s="256"/>
      <c r="S47" s="256"/>
      <c r="T47" s="256"/>
      <c r="U47" s="256"/>
      <c r="V47" s="1143"/>
      <c r="W47" s="1138"/>
    </row>
    <row r="48" spans="2:23" s="226" customFormat="1" ht="15.95" customHeight="1">
      <c r="B48" s="1332"/>
      <c r="C48" s="1333"/>
      <c r="D48" s="231"/>
      <c r="E48" s="233"/>
      <c r="F48" s="234"/>
      <c r="G48" s="235"/>
      <c r="H48" s="256"/>
      <c r="I48" s="256"/>
      <c r="J48" s="256"/>
      <c r="K48" s="256"/>
      <c r="L48" s="256"/>
      <c r="M48" s="256"/>
      <c r="N48" s="256"/>
      <c r="O48" s="256"/>
      <c r="P48" s="256"/>
      <c r="Q48" s="256"/>
      <c r="R48" s="256"/>
      <c r="S48" s="256"/>
      <c r="T48" s="256"/>
      <c r="U48" s="256"/>
      <c r="V48" s="1143"/>
      <c r="W48" s="1138"/>
    </row>
    <row r="49" spans="2:23" s="226" customFormat="1" ht="15.95" customHeight="1">
      <c r="B49" s="1332"/>
      <c r="C49" s="1333"/>
      <c r="D49" s="231"/>
      <c r="E49" s="230" t="s">
        <v>1270</v>
      </c>
      <c r="F49" s="234"/>
      <c r="G49" s="235"/>
      <c r="H49" s="256"/>
      <c r="I49" s="256"/>
      <c r="J49" s="256"/>
      <c r="K49" s="256"/>
      <c r="L49" s="256"/>
      <c r="M49" s="256"/>
      <c r="N49" s="256"/>
      <c r="O49" s="256"/>
      <c r="P49" s="256"/>
      <c r="Q49" s="256"/>
      <c r="R49" s="256"/>
      <c r="S49" s="256"/>
      <c r="T49" s="256"/>
      <c r="U49" s="256"/>
      <c r="V49" s="1143"/>
      <c r="W49" s="1138"/>
    </row>
    <row r="50" spans="2:23" s="226" customFormat="1" ht="15.95" customHeight="1">
      <c r="B50" s="1332"/>
      <c r="C50" s="1333"/>
      <c r="D50" s="233"/>
      <c r="E50" s="233"/>
      <c r="F50" s="234"/>
      <c r="G50" s="235"/>
      <c r="H50" s="256"/>
      <c r="I50" s="256"/>
      <c r="J50" s="256"/>
      <c r="K50" s="256"/>
      <c r="L50" s="256"/>
      <c r="M50" s="256"/>
      <c r="N50" s="256"/>
      <c r="O50" s="256"/>
      <c r="P50" s="256"/>
      <c r="Q50" s="256"/>
      <c r="R50" s="256"/>
      <c r="S50" s="256"/>
      <c r="T50" s="256"/>
      <c r="U50" s="256"/>
      <c r="V50" s="1143"/>
      <c r="W50" s="1138"/>
    </row>
    <row r="51" spans="2:23" s="226" customFormat="1" ht="15.95" customHeight="1">
      <c r="B51" s="1332"/>
      <c r="C51" s="1333"/>
      <c r="D51" s="230" t="s">
        <v>141</v>
      </c>
      <c r="E51" s="230" t="s">
        <v>1271</v>
      </c>
      <c r="F51" s="234"/>
      <c r="G51" s="235"/>
      <c r="H51" s="256"/>
      <c r="I51" s="256"/>
      <c r="J51" s="256"/>
      <c r="K51" s="256"/>
      <c r="L51" s="256"/>
      <c r="M51" s="256"/>
      <c r="N51" s="256"/>
      <c r="O51" s="256"/>
      <c r="P51" s="256"/>
      <c r="Q51" s="256"/>
      <c r="R51" s="256"/>
      <c r="S51" s="256"/>
      <c r="T51" s="256"/>
      <c r="U51" s="256"/>
      <c r="V51" s="1143"/>
      <c r="W51" s="1138"/>
    </row>
    <row r="52" spans="2:23" s="226" customFormat="1" ht="15.95" customHeight="1">
      <c r="B52" s="1332"/>
      <c r="C52" s="1333"/>
      <c r="D52" s="231"/>
      <c r="E52" s="231"/>
      <c r="F52" s="234"/>
      <c r="G52" s="235"/>
      <c r="H52" s="256"/>
      <c r="I52" s="256"/>
      <c r="J52" s="256"/>
      <c r="K52" s="256"/>
      <c r="L52" s="256"/>
      <c r="M52" s="256"/>
      <c r="N52" s="256"/>
      <c r="O52" s="256"/>
      <c r="P52" s="256"/>
      <c r="Q52" s="256"/>
      <c r="R52" s="256"/>
      <c r="S52" s="256"/>
      <c r="T52" s="256"/>
      <c r="U52" s="256"/>
      <c r="V52" s="1143"/>
      <c r="W52" s="1138"/>
    </row>
    <row r="53" spans="2:23" s="226" customFormat="1" ht="15.95" customHeight="1">
      <c r="B53" s="1332"/>
      <c r="C53" s="1333"/>
      <c r="D53" s="231"/>
      <c r="E53" s="230"/>
      <c r="F53" s="234"/>
      <c r="G53" s="235"/>
      <c r="H53" s="256"/>
      <c r="I53" s="256"/>
      <c r="J53" s="256"/>
      <c r="K53" s="256"/>
      <c r="L53" s="256"/>
      <c r="M53" s="256"/>
      <c r="N53" s="256"/>
      <c r="O53" s="256"/>
      <c r="P53" s="256"/>
      <c r="Q53" s="256"/>
      <c r="R53" s="256"/>
      <c r="S53" s="256"/>
      <c r="T53" s="256"/>
      <c r="U53" s="256"/>
      <c r="V53" s="1143"/>
      <c r="W53" s="1138"/>
    </row>
    <row r="54" spans="2:23" s="226" customFormat="1" ht="15.95" customHeight="1">
      <c r="B54" s="1332"/>
      <c r="C54" s="1333"/>
      <c r="D54" s="231"/>
      <c r="E54" s="233"/>
      <c r="F54" s="234"/>
      <c r="G54" s="235"/>
      <c r="H54" s="256"/>
      <c r="I54" s="256"/>
      <c r="J54" s="256"/>
      <c r="K54" s="256"/>
      <c r="L54" s="256"/>
      <c r="M54" s="256"/>
      <c r="N54" s="256"/>
      <c r="O54" s="256"/>
      <c r="P54" s="256"/>
      <c r="Q54" s="256"/>
      <c r="R54" s="256"/>
      <c r="S54" s="256"/>
      <c r="T54" s="256"/>
      <c r="U54" s="256"/>
      <c r="V54" s="1143"/>
      <c r="W54" s="1138"/>
    </row>
    <row r="55" spans="2:23" s="226" customFormat="1" ht="15.95" customHeight="1">
      <c r="B55" s="1332"/>
      <c r="C55" s="1333"/>
      <c r="D55" s="230" t="s">
        <v>1272</v>
      </c>
      <c r="E55" s="232"/>
      <c r="F55" s="234"/>
      <c r="G55" s="235"/>
      <c r="H55" s="256"/>
      <c r="I55" s="256"/>
      <c r="J55" s="256"/>
      <c r="K55" s="256"/>
      <c r="L55" s="256"/>
      <c r="M55" s="256"/>
      <c r="N55" s="256"/>
      <c r="O55" s="256"/>
      <c r="P55" s="256"/>
      <c r="Q55" s="256"/>
      <c r="R55" s="256"/>
      <c r="S55" s="256"/>
      <c r="T55" s="256"/>
      <c r="U55" s="256"/>
      <c r="V55" s="1143"/>
      <c r="W55" s="1138"/>
    </row>
    <row r="56" spans="2:23" s="226" customFormat="1" ht="15.95" customHeight="1">
      <c r="B56" s="1332"/>
      <c r="C56" s="1333"/>
      <c r="D56" s="232"/>
      <c r="E56" s="232"/>
      <c r="F56" s="234"/>
      <c r="G56" s="235"/>
      <c r="H56" s="256"/>
      <c r="I56" s="256"/>
      <c r="J56" s="256"/>
      <c r="K56" s="256"/>
      <c r="L56" s="256"/>
      <c r="M56" s="256"/>
      <c r="N56" s="256"/>
      <c r="O56" s="256"/>
      <c r="P56" s="256"/>
      <c r="Q56" s="256"/>
      <c r="R56" s="256"/>
      <c r="S56" s="256"/>
      <c r="T56" s="256"/>
      <c r="U56" s="256"/>
      <c r="V56" s="1143"/>
      <c r="W56" s="1138"/>
    </row>
    <row r="57" spans="2:23" s="226" customFormat="1" ht="15.95" customHeight="1">
      <c r="B57" s="1340" t="s">
        <v>10</v>
      </c>
      <c r="C57" s="1341"/>
      <c r="D57" s="1342"/>
      <c r="E57" s="1342"/>
      <c r="F57" s="1342"/>
      <c r="G57" s="1343"/>
      <c r="H57" s="256"/>
      <c r="I57" s="256"/>
      <c r="J57" s="256"/>
      <c r="K57" s="256"/>
      <c r="L57" s="256"/>
      <c r="M57" s="256"/>
      <c r="N57" s="256"/>
      <c r="O57" s="256"/>
      <c r="P57" s="256"/>
      <c r="Q57" s="256"/>
      <c r="R57" s="256"/>
      <c r="S57" s="256"/>
      <c r="T57" s="256"/>
      <c r="U57" s="256"/>
      <c r="V57" s="1143"/>
      <c r="W57" s="1138"/>
    </row>
    <row r="58" spans="2:23" s="226" customFormat="1" ht="15.95" customHeight="1">
      <c r="B58" s="1330" t="s">
        <v>964</v>
      </c>
      <c r="C58" s="1331"/>
      <c r="D58" s="231" t="s">
        <v>1265</v>
      </c>
      <c r="E58" s="231" t="s">
        <v>1266</v>
      </c>
      <c r="F58" s="228" t="s">
        <v>1267</v>
      </c>
      <c r="G58" s="229" t="s">
        <v>1268</v>
      </c>
      <c r="H58" s="256"/>
      <c r="I58" s="256"/>
      <c r="J58" s="256"/>
      <c r="K58" s="256"/>
      <c r="L58" s="256"/>
      <c r="M58" s="256"/>
      <c r="N58" s="256"/>
      <c r="O58" s="256"/>
      <c r="P58" s="256"/>
      <c r="Q58" s="256"/>
      <c r="R58" s="256"/>
      <c r="S58" s="256"/>
      <c r="T58" s="256"/>
      <c r="U58" s="256"/>
      <c r="V58" s="1143"/>
      <c r="W58" s="1138"/>
    </row>
    <row r="59" spans="2:23" s="226" customFormat="1" ht="15.95" customHeight="1">
      <c r="B59" s="1332"/>
      <c r="C59" s="1333"/>
      <c r="D59" s="231"/>
      <c r="E59" s="231"/>
      <c r="F59" s="234"/>
      <c r="G59" s="235"/>
      <c r="H59" s="256"/>
      <c r="I59" s="256"/>
      <c r="J59" s="256"/>
      <c r="K59" s="256"/>
      <c r="L59" s="256"/>
      <c r="M59" s="256"/>
      <c r="N59" s="256"/>
      <c r="O59" s="256"/>
      <c r="P59" s="256"/>
      <c r="Q59" s="256"/>
      <c r="R59" s="256"/>
      <c r="S59" s="256"/>
      <c r="T59" s="256"/>
      <c r="U59" s="256"/>
      <c r="V59" s="1143"/>
      <c r="W59" s="1138"/>
    </row>
    <row r="60" spans="2:23" s="226" customFormat="1" ht="15.95" customHeight="1">
      <c r="B60" s="1332"/>
      <c r="C60" s="1333"/>
      <c r="D60" s="231"/>
      <c r="E60" s="230" t="s">
        <v>1269</v>
      </c>
      <c r="F60" s="234"/>
      <c r="G60" s="235"/>
      <c r="H60" s="256"/>
      <c r="I60" s="256"/>
      <c r="J60" s="256"/>
      <c r="K60" s="256"/>
      <c r="L60" s="256"/>
      <c r="M60" s="256"/>
      <c r="N60" s="256"/>
      <c r="O60" s="256"/>
      <c r="P60" s="256"/>
      <c r="Q60" s="256"/>
      <c r="R60" s="256"/>
      <c r="S60" s="256"/>
      <c r="T60" s="256"/>
      <c r="U60" s="256"/>
      <c r="V60" s="1143"/>
      <c r="W60" s="1138"/>
    </row>
    <row r="61" spans="2:23" s="226" customFormat="1" ht="15.95" customHeight="1">
      <c r="B61" s="1332"/>
      <c r="C61" s="1333"/>
      <c r="D61" s="231"/>
      <c r="E61" s="233"/>
      <c r="F61" s="234"/>
      <c r="G61" s="235"/>
      <c r="H61" s="256"/>
      <c r="I61" s="256"/>
      <c r="J61" s="256"/>
      <c r="K61" s="256"/>
      <c r="L61" s="256"/>
      <c r="M61" s="256"/>
      <c r="N61" s="256"/>
      <c r="O61" s="256"/>
      <c r="P61" s="256"/>
      <c r="Q61" s="256"/>
      <c r="R61" s="256"/>
      <c r="S61" s="256"/>
      <c r="T61" s="256"/>
      <c r="U61" s="256"/>
      <c r="V61" s="1143"/>
      <c r="W61" s="1138"/>
    </row>
    <row r="62" spans="2:23" s="226" customFormat="1" ht="15.95" customHeight="1">
      <c r="B62" s="1332"/>
      <c r="C62" s="1333"/>
      <c r="D62" s="231"/>
      <c r="E62" s="230" t="s">
        <v>1270</v>
      </c>
      <c r="F62" s="234"/>
      <c r="G62" s="235"/>
      <c r="H62" s="256"/>
      <c r="I62" s="256"/>
      <c r="J62" s="256"/>
      <c r="K62" s="256"/>
      <c r="L62" s="256"/>
      <c r="M62" s="256"/>
      <c r="N62" s="256"/>
      <c r="O62" s="256"/>
      <c r="P62" s="256"/>
      <c r="Q62" s="256"/>
      <c r="R62" s="256"/>
      <c r="S62" s="256"/>
      <c r="T62" s="256"/>
      <c r="U62" s="256"/>
      <c r="V62" s="1143"/>
      <c r="W62" s="1138"/>
    </row>
    <row r="63" spans="2:23" s="226" customFormat="1" ht="15.95" customHeight="1">
      <c r="B63" s="1332"/>
      <c r="C63" s="1333"/>
      <c r="D63" s="233"/>
      <c r="E63" s="233"/>
      <c r="F63" s="234"/>
      <c r="G63" s="235"/>
      <c r="H63" s="256"/>
      <c r="I63" s="256"/>
      <c r="J63" s="256"/>
      <c r="K63" s="256"/>
      <c r="L63" s="256"/>
      <c r="M63" s="256"/>
      <c r="N63" s="256"/>
      <c r="O63" s="256"/>
      <c r="P63" s="256"/>
      <c r="Q63" s="256"/>
      <c r="R63" s="256"/>
      <c r="S63" s="256"/>
      <c r="T63" s="256"/>
      <c r="U63" s="256"/>
      <c r="V63" s="1143"/>
      <c r="W63" s="1138"/>
    </row>
    <row r="64" spans="2:23" s="226" customFormat="1" ht="15.95" customHeight="1">
      <c r="B64" s="1332"/>
      <c r="C64" s="1333"/>
      <c r="D64" s="230" t="s">
        <v>141</v>
      </c>
      <c r="E64" s="230" t="s">
        <v>1271</v>
      </c>
      <c r="F64" s="234"/>
      <c r="G64" s="235"/>
      <c r="H64" s="256"/>
      <c r="I64" s="256"/>
      <c r="J64" s="256"/>
      <c r="K64" s="256"/>
      <c r="L64" s="256"/>
      <c r="M64" s="256"/>
      <c r="N64" s="256"/>
      <c r="O64" s="256"/>
      <c r="P64" s="256"/>
      <c r="Q64" s="256"/>
      <c r="R64" s="256"/>
      <c r="S64" s="256"/>
      <c r="T64" s="256"/>
      <c r="U64" s="256"/>
      <c r="V64" s="1143"/>
      <c r="W64" s="1138"/>
    </row>
    <row r="65" spans="2:23" s="226" customFormat="1" ht="15.95" customHeight="1">
      <c r="B65" s="1332"/>
      <c r="C65" s="1333"/>
      <c r="D65" s="231"/>
      <c r="E65" s="231"/>
      <c r="F65" s="234"/>
      <c r="G65" s="235"/>
      <c r="H65" s="256"/>
      <c r="I65" s="256"/>
      <c r="J65" s="256"/>
      <c r="K65" s="256"/>
      <c r="L65" s="256"/>
      <c r="M65" s="256"/>
      <c r="N65" s="256"/>
      <c r="O65" s="256"/>
      <c r="P65" s="256"/>
      <c r="Q65" s="256"/>
      <c r="R65" s="256"/>
      <c r="S65" s="256"/>
      <c r="T65" s="256"/>
      <c r="U65" s="256"/>
      <c r="V65" s="1143"/>
      <c r="W65" s="1138"/>
    </row>
    <row r="66" spans="2:23" s="226" customFormat="1" ht="15.95" customHeight="1">
      <c r="B66" s="1332"/>
      <c r="C66" s="1333"/>
      <c r="D66" s="231"/>
      <c r="E66" s="230"/>
      <c r="F66" s="234"/>
      <c r="G66" s="235"/>
      <c r="H66" s="256"/>
      <c r="I66" s="256"/>
      <c r="J66" s="256"/>
      <c r="K66" s="256"/>
      <c r="L66" s="256"/>
      <c r="M66" s="256"/>
      <c r="N66" s="256"/>
      <c r="O66" s="256"/>
      <c r="P66" s="256"/>
      <c r="Q66" s="256"/>
      <c r="R66" s="256"/>
      <c r="S66" s="256"/>
      <c r="T66" s="256"/>
      <c r="U66" s="256"/>
      <c r="V66" s="1143"/>
      <c r="W66" s="1138"/>
    </row>
    <row r="67" spans="2:23" s="226" customFormat="1" ht="15.95" customHeight="1">
      <c r="B67" s="1332"/>
      <c r="C67" s="1333"/>
      <c r="D67" s="231"/>
      <c r="E67" s="233"/>
      <c r="F67" s="234"/>
      <c r="G67" s="235"/>
      <c r="H67" s="256"/>
      <c r="I67" s="256"/>
      <c r="J67" s="256"/>
      <c r="K67" s="256"/>
      <c r="L67" s="256"/>
      <c r="M67" s="256"/>
      <c r="N67" s="256"/>
      <c r="O67" s="256"/>
      <c r="P67" s="256"/>
      <c r="Q67" s="256"/>
      <c r="R67" s="256"/>
      <c r="S67" s="256"/>
      <c r="T67" s="256"/>
      <c r="U67" s="256"/>
      <c r="V67" s="1143"/>
      <c r="W67" s="1138"/>
    </row>
    <row r="68" spans="2:23" s="226" customFormat="1" ht="15.95" customHeight="1">
      <c r="B68" s="1332"/>
      <c r="C68" s="1333"/>
      <c r="D68" s="230" t="s">
        <v>1272</v>
      </c>
      <c r="E68" s="232"/>
      <c r="F68" s="234"/>
      <c r="G68" s="235"/>
      <c r="H68" s="256"/>
      <c r="I68" s="256"/>
      <c r="J68" s="256"/>
      <c r="K68" s="256"/>
      <c r="L68" s="256"/>
      <c r="M68" s="256"/>
      <c r="N68" s="256"/>
      <c r="O68" s="256"/>
      <c r="P68" s="256"/>
      <c r="Q68" s="256"/>
      <c r="R68" s="256"/>
      <c r="S68" s="256"/>
      <c r="T68" s="256"/>
      <c r="U68" s="256"/>
      <c r="V68" s="1143"/>
      <c r="W68" s="1138"/>
    </row>
    <row r="69" spans="2:23" s="226" customFormat="1" ht="15.95" customHeight="1">
      <c r="B69" s="1332"/>
      <c r="C69" s="1333"/>
      <c r="D69" s="232"/>
      <c r="E69" s="232"/>
      <c r="F69" s="234"/>
      <c r="G69" s="235"/>
      <c r="H69" s="256"/>
      <c r="I69" s="256"/>
      <c r="J69" s="256"/>
      <c r="K69" s="256"/>
      <c r="L69" s="256"/>
      <c r="M69" s="256"/>
      <c r="N69" s="256"/>
      <c r="O69" s="256"/>
      <c r="P69" s="256"/>
      <c r="Q69" s="256"/>
      <c r="R69" s="256"/>
      <c r="S69" s="256"/>
      <c r="T69" s="256"/>
      <c r="U69" s="256"/>
      <c r="V69" s="1143"/>
      <c r="W69" s="1138"/>
    </row>
    <row r="70" spans="2:23" s="226" customFormat="1" ht="15.75" customHeight="1">
      <c r="B70" s="1340" t="s">
        <v>10</v>
      </c>
      <c r="C70" s="1341"/>
      <c r="D70" s="1342"/>
      <c r="E70" s="1342"/>
      <c r="F70" s="1342"/>
      <c r="G70" s="1343"/>
      <c r="H70" s="256"/>
      <c r="I70" s="256"/>
      <c r="J70" s="256"/>
      <c r="K70" s="256"/>
      <c r="L70" s="256"/>
      <c r="M70" s="256"/>
      <c r="N70" s="256"/>
      <c r="O70" s="256"/>
      <c r="P70" s="256"/>
      <c r="Q70" s="256"/>
      <c r="R70" s="256"/>
      <c r="S70" s="256"/>
      <c r="T70" s="256"/>
      <c r="U70" s="256"/>
      <c r="V70" s="1143"/>
      <c r="W70" s="1138"/>
    </row>
    <row r="71" spans="2:23" s="226" customFormat="1" ht="15.95" customHeight="1">
      <c r="B71" s="1330" t="s">
        <v>140</v>
      </c>
      <c r="C71" s="1331"/>
      <c r="D71" s="231" t="s">
        <v>1265</v>
      </c>
      <c r="E71" s="231" t="s">
        <v>1266</v>
      </c>
      <c r="F71" s="228" t="s">
        <v>1267</v>
      </c>
      <c r="G71" s="229" t="s">
        <v>1268</v>
      </c>
      <c r="H71" s="256"/>
      <c r="I71" s="256"/>
      <c r="J71" s="256"/>
      <c r="K71" s="256"/>
      <c r="L71" s="256"/>
      <c r="M71" s="256"/>
      <c r="N71" s="256"/>
      <c r="O71" s="256"/>
      <c r="P71" s="256"/>
      <c r="Q71" s="256"/>
      <c r="R71" s="256"/>
      <c r="S71" s="256"/>
      <c r="T71" s="256"/>
      <c r="U71" s="256"/>
      <c r="V71" s="1143"/>
      <c r="W71" s="1138"/>
    </row>
    <row r="72" spans="2:23" s="226" customFormat="1" ht="15.95" customHeight="1">
      <c r="B72" s="1332"/>
      <c r="C72" s="1333"/>
      <c r="D72" s="231"/>
      <c r="E72" s="231"/>
      <c r="F72" s="234"/>
      <c r="G72" s="235"/>
      <c r="H72" s="256"/>
      <c r="I72" s="256"/>
      <c r="J72" s="256"/>
      <c r="K72" s="256"/>
      <c r="L72" s="256"/>
      <c r="M72" s="256"/>
      <c r="N72" s="256"/>
      <c r="O72" s="256"/>
      <c r="P72" s="256"/>
      <c r="Q72" s="256"/>
      <c r="R72" s="256"/>
      <c r="S72" s="256"/>
      <c r="T72" s="256"/>
      <c r="U72" s="256"/>
      <c r="V72" s="1143"/>
      <c r="W72" s="1138"/>
    </row>
    <row r="73" spans="2:23" s="226" customFormat="1" ht="15.95" customHeight="1">
      <c r="B73" s="1332"/>
      <c r="C73" s="1333"/>
      <c r="D73" s="231"/>
      <c r="E73" s="230" t="s">
        <v>1269</v>
      </c>
      <c r="F73" s="234"/>
      <c r="G73" s="235"/>
      <c r="H73" s="256"/>
      <c r="I73" s="256"/>
      <c r="J73" s="256"/>
      <c r="K73" s="256"/>
      <c r="L73" s="256"/>
      <c r="M73" s="256"/>
      <c r="N73" s="256"/>
      <c r="O73" s="256"/>
      <c r="P73" s="256"/>
      <c r="Q73" s="256"/>
      <c r="R73" s="256"/>
      <c r="S73" s="256"/>
      <c r="T73" s="256"/>
      <c r="U73" s="256"/>
      <c r="V73" s="1143"/>
      <c r="W73" s="1138"/>
    </row>
    <row r="74" spans="2:23" s="226" customFormat="1" ht="15.95" customHeight="1">
      <c r="B74" s="1332"/>
      <c r="C74" s="1333"/>
      <c r="D74" s="231"/>
      <c r="E74" s="233"/>
      <c r="F74" s="234"/>
      <c r="G74" s="235"/>
      <c r="H74" s="256"/>
      <c r="I74" s="256"/>
      <c r="J74" s="256"/>
      <c r="K74" s="256"/>
      <c r="L74" s="256"/>
      <c r="M74" s="256"/>
      <c r="N74" s="256"/>
      <c r="O74" s="256"/>
      <c r="P74" s="256"/>
      <c r="Q74" s="256"/>
      <c r="R74" s="256"/>
      <c r="S74" s="256"/>
      <c r="T74" s="256"/>
      <c r="U74" s="256"/>
      <c r="V74" s="1143"/>
      <c r="W74" s="1138"/>
    </row>
    <row r="75" spans="2:23" s="226" customFormat="1" ht="15.95" customHeight="1">
      <c r="B75" s="1332"/>
      <c r="C75" s="1333"/>
      <c r="D75" s="231"/>
      <c r="E75" s="230" t="s">
        <v>1270</v>
      </c>
      <c r="F75" s="234"/>
      <c r="G75" s="235"/>
      <c r="H75" s="256"/>
      <c r="I75" s="256"/>
      <c r="J75" s="256"/>
      <c r="K75" s="256"/>
      <c r="L75" s="256"/>
      <c r="M75" s="256"/>
      <c r="N75" s="256"/>
      <c r="O75" s="256"/>
      <c r="P75" s="256"/>
      <c r="Q75" s="256"/>
      <c r="R75" s="256"/>
      <c r="S75" s="256"/>
      <c r="T75" s="256"/>
      <c r="U75" s="256"/>
      <c r="V75" s="1143"/>
      <c r="W75" s="1138"/>
    </row>
    <row r="76" spans="2:23" s="226" customFormat="1" ht="15.95" customHeight="1">
      <c r="B76" s="1332"/>
      <c r="C76" s="1333"/>
      <c r="D76" s="233"/>
      <c r="E76" s="233"/>
      <c r="F76" s="234"/>
      <c r="G76" s="235"/>
      <c r="H76" s="256"/>
      <c r="I76" s="256"/>
      <c r="J76" s="256"/>
      <c r="K76" s="256"/>
      <c r="L76" s="256"/>
      <c r="M76" s="256"/>
      <c r="N76" s="256"/>
      <c r="O76" s="256"/>
      <c r="P76" s="256"/>
      <c r="Q76" s="256"/>
      <c r="R76" s="256"/>
      <c r="S76" s="256"/>
      <c r="T76" s="256"/>
      <c r="U76" s="256"/>
      <c r="V76" s="1143"/>
      <c r="W76" s="1138"/>
    </row>
    <row r="77" spans="2:23" s="226" customFormat="1" ht="15.95" customHeight="1">
      <c r="B77" s="1332"/>
      <c r="C77" s="1333"/>
      <c r="D77" s="230" t="s">
        <v>141</v>
      </c>
      <c r="E77" s="230" t="s">
        <v>1271</v>
      </c>
      <c r="F77" s="234"/>
      <c r="G77" s="235"/>
      <c r="H77" s="256"/>
      <c r="I77" s="256"/>
      <c r="J77" s="256"/>
      <c r="K77" s="256"/>
      <c r="L77" s="256"/>
      <c r="M77" s="256"/>
      <c r="N77" s="256"/>
      <c r="O77" s="256"/>
      <c r="P77" s="256"/>
      <c r="Q77" s="256"/>
      <c r="R77" s="256"/>
      <c r="S77" s="256"/>
      <c r="T77" s="256"/>
      <c r="U77" s="256"/>
      <c r="V77" s="1143"/>
      <c r="W77" s="1138"/>
    </row>
    <row r="78" spans="2:23" s="226" customFormat="1" ht="15.95" customHeight="1">
      <c r="B78" s="1332"/>
      <c r="C78" s="1333"/>
      <c r="D78" s="231"/>
      <c r="E78" s="231"/>
      <c r="F78" s="234"/>
      <c r="G78" s="235"/>
      <c r="H78" s="256"/>
      <c r="I78" s="256"/>
      <c r="J78" s="256"/>
      <c r="K78" s="256"/>
      <c r="L78" s="256"/>
      <c r="M78" s="256"/>
      <c r="N78" s="256"/>
      <c r="O78" s="256"/>
      <c r="P78" s="256"/>
      <c r="Q78" s="256"/>
      <c r="R78" s="256"/>
      <c r="S78" s="256"/>
      <c r="T78" s="256"/>
      <c r="U78" s="256"/>
      <c r="V78" s="1143"/>
      <c r="W78" s="1138"/>
    </row>
    <row r="79" spans="2:23" s="226" customFormat="1" ht="15.95" customHeight="1">
      <c r="B79" s="1332"/>
      <c r="C79" s="1333"/>
      <c r="D79" s="231"/>
      <c r="E79" s="230"/>
      <c r="F79" s="234"/>
      <c r="G79" s="235"/>
      <c r="H79" s="256"/>
      <c r="I79" s="256"/>
      <c r="J79" s="256"/>
      <c r="K79" s="256"/>
      <c r="L79" s="256"/>
      <c r="M79" s="256"/>
      <c r="N79" s="256"/>
      <c r="O79" s="256"/>
      <c r="P79" s="256"/>
      <c r="Q79" s="256"/>
      <c r="R79" s="256"/>
      <c r="S79" s="256"/>
      <c r="T79" s="256"/>
      <c r="U79" s="256"/>
      <c r="V79" s="1143"/>
      <c r="W79" s="1138"/>
    </row>
    <row r="80" spans="2:23" s="226" customFormat="1" ht="15.95" customHeight="1">
      <c r="B80" s="1332"/>
      <c r="C80" s="1333"/>
      <c r="D80" s="231"/>
      <c r="E80" s="233"/>
      <c r="F80" s="234"/>
      <c r="G80" s="235"/>
      <c r="H80" s="256"/>
      <c r="I80" s="256"/>
      <c r="J80" s="256"/>
      <c r="K80" s="256"/>
      <c r="L80" s="256"/>
      <c r="M80" s="256"/>
      <c r="N80" s="256"/>
      <c r="O80" s="256"/>
      <c r="P80" s="256"/>
      <c r="Q80" s="256"/>
      <c r="R80" s="256"/>
      <c r="S80" s="256"/>
      <c r="T80" s="256"/>
      <c r="U80" s="256"/>
      <c r="V80" s="1143"/>
      <c r="W80" s="1138"/>
    </row>
    <row r="81" spans="1:25" s="226" customFormat="1" ht="15.95" customHeight="1">
      <c r="B81" s="1332"/>
      <c r="C81" s="1333"/>
      <c r="D81" s="230" t="s">
        <v>1272</v>
      </c>
      <c r="E81" s="232"/>
      <c r="F81" s="234"/>
      <c r="G81" s="235"/>
      <c r="H81" s="256"/>
      <c r="I81" s="256"/>
      <c r="J81" s="256"/>
      <c r="K81" s="256"/>
      <c r="L81" s="256"/>
      <c r="M81" s="256"/>
      <c r="N81" s="256"/>
      <c r="O81" s="256"/>
      <c r="P81" s="256"/>
      <c r="Q81" s="256"/>
      <c r="R81" s="256"/>
      <c r="S81" s="256"/>
      <c r="T81" s="256"/>
      <c r="U81" s="256"/>
      <c r="V81" s="1143"/>
      <c r="W81" s="1138"/>
    </row>
    <row r="82" spans="1:25" s="226" customFormat="1" ht="15.95" customHeight="1">
      <c r="B82" s="1332"/>
      <c r="C82" s="1333"/>
      <c r="D82" s="232"/>
      <c r="E82" s="232"/>
      <c r="F82" s="234"/>
      <c r="G82" s="235"/>
      <c r="H82" s="256"/>
      <c r="I82" s="256"/>
      <c r="J82" s="256"/>
      <c r="K82" s="256"/>
      <c r="L82" s="256"/>
      <c r="M82" s="256"/>
      <c r="N82" s="256"/>
      <c r="O82" s="256"/>
      <c r="P82" s="256"/>
      <c r="Q82" s="256"/>
      <c r="R82" s="256"/>
      <c r="S82" s="256"/>
      <c r="T82" s="256"/>
      <c r="U82" s="256"/>
      <c r="V82" s="1143"/>
      <c r="W82" s="1138"/>
    </row>
    <row r="83" spans="1:25" s="226" customFormat="1" ht="15.75" customHeight="1" thickBot="1">
      <c r="B83" s="1334" t="s">
        <v>10</v>
      </c>
      <c r="C83" s="1335"/>
      <c r="D83" s="1336"/>
      <c r="E83" s="1336"/>
      <c r="F83" s="1336"/>
      <c r="G83" s="1337"/>
      <c r="H83" s="936"/>
      <c r="I83" s="936"/>
      <c r="J83" s="936"/>
      <c r="K83" s="936"/>
      <c r="L83" s="936"/>
      <c r="M83" s="936"/>
      <c r="N83" s="936"/>
      <c r="O83" s="936"/>
      <c r="P83" s="936"/>
      <c r="Q83" s="936"/>
      <c r="R83" s="936"/>
      <c r="S83" s="936"/>
      <c r="T83" s="936"/>
      <c r="U83" s="936"/>
      <c r="V83" s="1144"/>
      <c r="W83" s="1139"/>
    </row>
    <row r="84" spans="1:25" s="226" customFormat="1" ht="15.95" customHeight="1" thickBot="1">
      <c r="B84" s="1338" t="s">
        <v>96</v>
      </c>
      <c r="C84" s="1339"/>
      <c r="D84" s="1339"/>
      <c r="E84" s="1339"/>
      <c r="F84" s="1339"/>
      <c r="G84" s="1339"/>
      <c r="H84" s="937"/>
      <c r="I84" s="937"/>
      <c r="J84" s="937"/>
      <c r="K84" s="937"/>
      <c r="L84" s="937"/>
      <c r="M84" s="937"/>
      <c r="N84" s="937"/>
      <c r="O84" s="937"/>
      <c r="P84" s="937"/>
      <c r="Q84" s="937"/>
      <c r="R84" s="937"/>
      <c r="S84" s="937"/>
      <c r="T84" s="937"/>
      <c r="U84" s="937"/>
      <c r="V84" s="1145"/>
      <c r="W84" s="1140"/>
    </row>
    <row r="85" spans="1:25" s="226" customFormat="1" ht="15.95" customHeight="1">
      <c r="B85" s="584"/>
      <c r="C85" s="236"/>
      <c r="D85" s="236"/>
      <c r="E85" s="236"/>
      <c r="F85" s="236"/>
      <c r="G85" s="236"/>
      <c r="H85" s="237"/>
      <c r="I85" s="237"/>
      <c r="J85" s="237"/>
      <c r="K85" s="237"/>
      <c r="L85" s="237"/>
      <c r="M85" s="237"/>
      <c r="N85" s="237"/>
      <c r="O85" s="237"/>
      <c r="P85" s="237"/>
      <c r="Q85" s="237"/>
      <c r="R85" s="237"/>
      <c r="S85" s="237"/>
      <c r="T85" s="237"/>
      <c r="U85" s="237"/>
      <c r="V85" s="237"/>
      <c r="W85" s="238"/>
    </row>
    <row r="86" spans="1:25" s="226" customFormat="1" ht="26.25" customHeight="1">
      <c r="B86" s="1355" t="s">
        <v>1432</v>
      </c>
      <c r="C86" s="1355"/>
      <c r="D86" s="1355"/>
      <c r="E86" s="1355"/>
      <c r="F86" s="1355"/>
      <c r="G86" s="1234"/>
      <c r="H86" s="581"/>
      <c r="I86" s="1356" t="s">
        <v>1332</v>
      </c>
      <c r="J86" s="1357"/>
      <c r="K86" s="1357"/>
      <c r="L86" s="1357"/>
      <c r="M86" s="1357"/>
      <c r="N86" s="1357"/>
      <c r="O86" s="1357"/>
      <c r="P86" s="1327" t="s">
        <v>1479</v>
      </c>
      <c r="Q86" s="1328"/>
      <c r="R86" s="1328"/>
      <c r="S86" s="1329"/>
      <c r="T86" s="237"/>
      <c r="U86" s="237"/>
      <c r="V86" s="237"/>
      <c r="W86" s="238"/>
    </row>
    <row r="87" spans="1:25" s="226" customFormat="1" ht="24.75" customHeight="1">
      <c r="B87" s="1355" t="s">
        <v>1433</v>
      </c>
      <c r="C87" s="1355"/>
      <c r="D87" s="1355"/>
      <c r="E87" s="1355"/>
      <c r="F87" s="1355"/>
      <c r="G87" s="1234"/>
      <c r="H87" s="256"/>
      <c r="I87" s="1356" t="s">
        <v>1395</v>
      </c>
      <c r="J87" s="1357"/>
      <c r="K87" s="1357"/>
      <c r="L87" s="1357"/>
      <c r="M87" s="1357"/>
      <c r="N87" s="1357"/>
      <c r="O87" s="1357"/>
      <c r="P87" s="1327"/>
      <c r="Q87" s="1328"/>
      <c r="R87" s="1328"/>
      <c r="S87" s="1329"/>
      <c r="T87" s="237"/>
      <c r="U87" s="237"/>
      <c r="V87" s="237"/>
      <c r="W87" s="238"/>
    </row>
    <row r="88" spans="1:25" s="226" customFormat="1" ht="27" customHeight="1">
      <c r="B88" s="1355" t="s">
        <v>1434</v>
      </c>
      <c r="C88" s="1355"/>
      <c r="D88" s="1355"/>
      <c r="E88" s="1355"/>
      <c r="F88" s="1355"/>
      <c r="G88" s="1234"/>
      <c r="H88" s="256"/>
      <c r="I88" s="1356" t="s">
        <v>1405</v>
      </c>
      <c r="J88" s="1357"/>
      <c r="K88" s="1357"/>
      <c r="L88" s="1357"/>
      <c r="M88" s="1357"/>
      <c r="N88" s="1357"/>
      <c r="O88" s="1357"/>
      <c r="P88" s="1327"/>
      <c r="Q88" s="1328"/>
      <c r="R88" s="1328"/>
      <c r="S88" s="1329"/>
      <c r="T88" s="237"/>
      <c r="U88" s="237"/>
      <c r="V88" s="237"/>
      <c r="W88" s="238"/>
    </row>
    <row r="89" spans="1:25" s="239" customFormat="1" ht="27" customHeight="1">
      <c r="B89" s="1358" t="s">
        <v>1435</v>
      </c>
      <c r="C89" s="1359"/>
      <c r="D89" s="1359"/>
      <c r="E89" s="1359"/>
      <c r="F89" s="1360"/>
      <c r="G89" s="1233"/>
      <c r="H89" s="244" t="s">
        <v>1441</v>
      </c>
      <c r="I89" s="1348"/>
      <c r="J89" s="1349"/>
      <c r="K89" s="1349"/>
      <c r="L89" s="1349"/>
      <c r="M89" s="1349"/>
      <c r="N89" s="1349"/>
      <c r="O89" s="1349"/>
      <c r="P89" s="1327"/>
      <c r="Q89" s="1328"/>
      <c r="R89" s="1328"/>
      <c r="S89" s="1329"/>
      <c r="T89" s="169"/>
      <c r="U89" s="169"/>
      <c r="V89" s="169"/>
      <c r="W89" s="243"/>
      <c r="X89" s="169"/>
      <c r="Y89" s="169"/>
    </row>
    <row r="90" spans="1:25" s="239" customFormat="1" ht="27" customHeight="1">
      <c r="B90" s="1358" t="s">
        <v>1461</v>
      </c>
      <c r="C90" s="1359"/>
      <c r="D90" s="1359"/>
      <c r="E90" s="1359"/>
      <c r="F90" s="1360"/>
      <c r="G90" s="580"/>
      <c r="H90" s="245" t="s">
        <v>1442</v>
      </c>
      <c r="I90" s="1350"/>
      <c r="J90" s="1351"/>
      <c r="K90" s="1351"/>
      <c r="L90" s="1351"/>
      <c r="M90" s="1351"/>
      <c r="N90" s="1351"/>
      <c r="O90" s="1351"/>
      <c r="P90" s="1324" t="s">
        <v>1480</v>
      </c>
      <c r="Q90" s="1325"/>
      <c r="R90" s="1325"/>
      <c r="S90" s="1326"/>
      <c r="T90" s="1202"/>
      <c r="U90" s="1202"/>
      <c r="V90" s="1202"/>
      <c r="W90" s="170"/>
      <c r="X90" s="170"/>
      <c r="Y90" s="170"/>
    </row>
    <row r="91" spans="1:25" s="239" customFormat="1" ht="27" customHeight="1">
      <c r="B91" s="1358" t="s">
        <v>1440</v>
      </c>
      <c r="C91" s="1359"/>
      <c r="D91" s="1359"/>
      <c r="E91" s="1359"/>
      <c r="F91" s="1360"/>
      <c r="G91" s="580"/>
      <c r="H91" s="245" t="s">
        <v>1443</v>
      </c>
      <c r="I91" s="1352" t="s">
        <v>1444</v>
      </c>
      <c r="J91" s="1353"/>
      <c r="K91" s="1353"/>
      <c r="L91" s="1353"/>
      <c r="M91" s="1353"/>
      <c r="N91" s="1353"/>
      <c r="O91" s="1354"/>
      <c r="P91" s="170"/>
      <c r="Q91" s="170"/>
      <c r="R91" s="170"/>
      <c r="S91" s="170"/>
      <c r="T91" s="170"/>
      <c r="U91" s="170"/>
      <c r="V91" s="170"/>
      <c r="W91" s="170"/>
      <c r="X91" s="170"/>
      <c r="Y91" s="170"/>
    </row>
    <row r="92" spans="1:25" s="240" customFormat="1" ht="18" customHeight="1">
      <c r="A92" s="239"/>
      <c r="B92" s="585"/>
      <c r="C92" s="169"/>
    </row>
    <row r="93" spans="1:25" s="239" customFormat="1" ht="18" customHeight="1">
      <c r="B93" s="585"/>
      <c r="C93" s="169"/>
      <c r="D93" s="208"/>
      <c r="E93" s="208"/>
      <c r="F93" s="208"/>
      <c r="G93" s="208"/>
      <c r="H93" s="208"/>
      <c r="I93" s="208"/>
      <c r="J93" s="208"/>
      <c r="K93" s="208"/>
      <c r="L93" s="208"/>
      <c r="M93" s="208"/>
      <c r="N93" s="208"/>
      <c r="O93" s="208"/>
      <c r="P93" s="208"/>
      <c r="Q93" s="208"/>
      <c r="R93" s="208"/>
      <c r="S93" s="208"/>
      <c r="T93" s="208"/>
      <c r="U93" s="208"/>
      <c r="V93" s="208"/>
      <c r="W93" s="208"/>
      <c r="X93" s="168"/>
      <c r="Y93" s="168"/>
    </row>
    <row r="94" spans="1:25" s="226" customFormat="1" ht="15.95" customHeight="1">
      <c r="B94" s="586" t="s">
        <v>1274</v>
      </c>
      <c r="C94" s="246"/>
      <c r="D94" s="246"/>
      <c r="E94" s="246"/>
      <c r="F94" s="246"/>
      <c r="G94" s="246"/>
      <c r="H94" s="246"/>
      <c r="I94" s="246"/>
      <c r="J94" s="246"/>
      <c r="K94" s="246"/>
      <c r="L94" s="246"/>
      <c r="M94" s="246"/>
      <c r="N94" s="246"/>
      <c r="O94" s="246"/>
      <c r="P94" s="246"/>
      <c r="Q94" s="246"/>
      <c r="R94" s="246"/>
      <c r="S94" s="246"/>
      <c r="T94" s="246"/>
      <c r="U94" s="246"/>
      <c r="V94" s="246"/>
    </row>
    <row r="95" spans="1:25" s="226" customFormat="1" ht="15.95" customHeight="1">
      <c r="B95" s="1364" t="s">
        <v>84</v>
      </c>
      <c r="C95" s="1365"/>
      <c r="D95" s="935" t="s">
        <v>1261</v>
      </c>
      <c r="E95" s="935" t="s">
        <v>1262</v>
      </c>
      <c r="F95" s="935" t="s">
        <v>1263</v>
      </c>
      <c r="G95" s="935" t="s">
        <v>1264</v>
      </c>
      <c r="H95" s="255" t="s">
        <v>972</v>
      </c>
      <c r="I95" s="255" t="s">
        <v>1012</v>
      </c>
      <c r="J95" s="255" t="s">
        <v>1013</v>
      </c>
      <c r="K95" s="255" t="s">
        <v>1014</v>
      </c>
      <c r="L95" s="255" t="s">
        <v>1015</v>
      </c>
      <c r="M95" s="255" t="s">
        <v>1016</v>
      </c>
      <c r="N95" s="255" t="s">
        <v>1017</v>
      </c>
      <c r="O95" s="255" t="s">
        <v>1018</v>
      </c>
      <c r="P95" s="255" t="s">
        <v>1019</v>
      </c>
      <c r="Q95" s="255" t="s">
        <v>1020</v>
      </c>
      <c r="R95" s="255" t="s">
        <v>1021</v>
      </c>
      <c r="S95" s="255" t="s">
        <v>1022</v>
      </c>
      <c r="T95" s="255" t="s">
        <v>1023</v>
      </c>
      <c r="U95" s="255" t="s">
        <v>1024</v>
      </c>
      <c r="V95" s="1141" t="s">
        <v>1025</v>
      </c>
      <c r="W95" s="1165" t="s">
        <v>96</v>
      </c>
    </row>
    <row r="96" spans="1:25" s="226" customFormat="1" ht="15.75" customHeight="1">
      <c r="B96" s="1344" t="s">
        <v>960</v>
      </c>
      <c r="C96" s="1345"/>
      <c r="D96" s="231" t="s">
        <v>1265</v>
      </c>
      <c r="E96" s="231" t="s">
        <v>1266</v>
      </c>
      <c r="F96" s="228" t="s">
        <v>1267</v>
      </c>
      <c r="G96" s="229" t="s">
        <v>1268</v>
      </c>
      <c r="H96" s="933"/>
      <c r="I96" s="933"/>
      <c r="J96" s="933"/>
      <c r="K96" s="933"/>
      <c r="L96" s="933"/>
      <c r="M96" s="933"/>
      <c r="N96" s="933"/>
      <c r="O96" s="933"/>
      <c r="P96" s="933"/>
      <c r="Q96" s="933"/>
      <c r="R96" s="933"/>
      <c r="S96" s="933"/>
      <c r="T96" s="933"/>
      <c r="U96" s="933"/>
      <c r="V96" s="1142"/>
      <c r="W96" s="1137"/>
    </row>
    <row r="97" spans="2:23" s="226" customFormat="1" ht="15.95" customHeight="1">
      <c r="B97" s="1344"/>
      <c r="C97" s="1345"/>
      <c r="D97" s="231"/>
      <c r="E97" s="231"/>
      <c r="F97" s="234"/>
      <c r="G97" s="235"/>
      <c r="H97" s="256"/>
      <c r="I97" s="256"/>
      <c r="J97" s="256"/>
      <c r="K97" s="256"/>
      <c r="L97" s="256"/>
      <c r="M97" s="256"/>
      <c r="N97" s="256"/>
      <c r="O97" s="256"/>
      <c r="P97" s="256"/>
      <c r="Q97" s="256"/>
      <c r="R97" s="256"/>
      <c r="S97" s="256"/>
      <c r="T97" s="256"/>
      <c r="U97" s="256"/>
      <c r="V97" s="1143"/>
      <c r="W97" s="1138"/>
    </row>
    <row r="98" spans="2:23" s="226" customFormat="1" ht="15.95" customHeight="1">
      <c r="B98" s="1344"/>
      <c r="C98" s="1345"/>
      <c r="D98" s="231"/>
      <c r="E98" s="230" t="s">
        <v>1269</v>
      </c>
      <c r="F98" s="234"/>
      <c r="G98" s="235"/>
      <c r="H98" s="256"/>
      <c r="I98" s="256"/>
      <c r="J98" s="256"/>
      <c r="K98" s="256"/>
      <c r="L98" s="256"/>
      <c r="M98" s="256"/>
      <c r="N98" s="256"/>
      <c r="O98" s="256"/>
      <c r="P98" s="256"/>
      <c r="Q98" s="256"/>
      <c r="R98" s="256"/>
      <c r="S98" s="256"/>
      <c r="T98" s="256"/>
      <c r="U98" s="256"/>
      <c r="V98" s="1143"/>
      <c r="W98" s="1138"/>
    </row>
    <row r="99" spans="2:23" s="226" customFormat="1" ht="15.95" customHeight="1">
      <c r="B99" s="1344"/>
      <c r="C99" s="1345"/>
      <c r="D99" s="231"/>
      <c r="E99" s="233"/>
      <c r="F99" s="234"/>
      <c r="G99" s="235"/>
      <c r="H99" s="256"/>
      <c r="I99" s="256"/>
      <c r="J99" s="256"/>
      <c r="K99" s="256"/>
      <c r="L99" s="256"/>
      <c r="M99" s="256"/>
      <c r="N99" s="256"/>
      <c r="O99" s="256"/>
      <c r="P99" s="256"/>
      <c r="Q99" s="256"/>
      <c r="R99" s="256"/>
      <c r="S99" s="256"/>
      <c r="T99" s="256"/>
      <c r="U99" s="256"/>
      <c r="V99" s="1143"/>
      <c r="W99" s="1138"/>
    </row>
    <row r="100" spans="2:23" s="226" customFormat="1" ht="15.95" customHeight="1">
      <c r="B100" s="1344"/>
      <c r="C100" s="1345"/>
      <c r="D100" s="231"/>
      <c r="E100" s="230" t="s">
        <v>1270</v>
      </c>
      <c r="F100" s="234"/>
      <c r="G100" s="235"/>
      <c r="H100" s="256"/>
      <c r="I100" s="256"/>
      <c r="J100" s="256"/>
      <c r="K100" s="256"/>
      <c r="L100" s="256"/>
      <c r="M100" s="256"/>
      <c r="N100" s="256"/>
      <c r="O100" s="256"/>
      <c r="P100" s="256"/>
      <c r="Q100" s="256"/>
      <c r="R100" s="256"/>
      <c r="S100" s="256"/>
      <c r="T100" s="256"/>
      <c r="U100" s="256"/>
      <c r="V100" s="1143"/>
      <c r="W100" s="1138"/>
    </row>
    <row r="101" spans="2:23" s="226" customFormat="1" ht="15.95" customHeight="1">
      <c r="B101" s="1344"/>
      <c r="C101" s="1345"/>
      <c r="D101" s="233"/>
      <c r="E101" s="233"/>
      <c r="F101" s="234"/>
      <c r="G101" s="235"/>
      <c r="H101" s="256"/>
      <c r="I101" s="256"/>
      <c r="J101" s="256"/>
      <c r="K101" s="256"/>
      <c r="L101" s="256"/>
      <c r="M101" s="256"/>
      <c r="N101" s="256"/>
      <c r="O101" s="256"/>
      <c r="P101" s="256"/>
      <c r="Q101" s="256"/>
      <c r="R101" s="256"/>
      <c r="S101" s="256"/>
      <c r="T101" s="256"/>
      <c r="U101" s="256"/>
      <c r="V101" s="1143"/>
      <c r="W101" s="1138"/>
    </row>
    <row r="102" spans="2:23" s="226" customFormat="1" ht="15.95" customHeight="1">
      <c r="B102" s="1344"/>
      <c r="C102" s="1345"/>
      <c r="D102" s="230" t="s">
        <v>141</v>
      </c>
      <c r="E102" s="230" t="s">
        <v>1271</v>
      </c>
      <c r="F102" s="234"/>
      <c r="G102" s="235"/>
      <c r="H102" s="256"/>
      <c r="I102" s="256"/>
      <c r="J102" s="256"/>
      <c r="K102" s="256"/>
      <c r="L102" s="256"/>
      <c r="M102" s="256"/>
      <c r="N102" s="256"/>
      <c r="O102" s="256"/>
      <c r="P102" s="256"/>
      <c r="Q102" s="256"/>
      <c r="R102" s="256"/>
      <c r="S102" s="256"/>
      <c r="T102" s="256"/>
      <c r="U102" s="256"/>
      <c r="V102" s="1143"/>
      <c r="W102" s="1138"/>
    </row>
    <row r="103" spans="2:23" s="226" customFormat="1" ht="15.95" customHeight="1">
      <c r="B103" s="1344"/>
      <c r="C103" s="1345"/>
      <c r="D103" s="231"/>
      <c r="E103" s="231"/>
      <c r="F103" s="1179"/>
      <c r="G103" s="235"/>
      <c r="H103" s="256"/>
      <c r="I103" s="256"/>
      <c r="J103" s="256"/>
      <c r="K103" s="256"/>
      <c r="L103" s="256"/>
      <c r="M103" s="256"/>
      <c r="N103" s="256"/>
      <c r="O103" s="256"/>
      <c r="P103" s="256"/>
      <c r="Q103" s="256"/>
      <c r="R103" s="256"/>
      <c r="S103" s="256"/>
      <c r="T103" s="256"/>
      <c r="U103" s="256"/>
      <c r="V103" s="1143"/>
      <c r="W103" s="1138"/>
    </row>
    <row r="104" spans="2:23" s="226" customFormat="1" ht="15.95" customHeight="1">
      <c r="B104" s="1344"/>
      <c r="C104" s="1345"/>
      <c r="D104" s="231"/>
      <c r="E104" s="230"/>
      <c r="F104" s="234"/>
      <c r="G104" s="235"/>
      <c r="H104" s="256"/>
      <c r="I104" s="256"/>
      <c r="J104" s="256"/>
      <c r="K104" s="256"/>
      <c r="L104" s="256"/>
      <c r="M104" s="256"/>
      <c r="N104" s="256"/>
      <c r="O104" s="256"/>
      <c r="P104" s="256"/>
      <c r="Q104" s="256"/>
      <c r="R104" s="256"/>
      <c r="S104" s="256"/>
      <c r="T104" s="256"/>
      <c r="U104" s="256"/>
      <c r="V104" s="1143"/>
      <c r="W104" s="1138"/>
    </row>
    <row r="105" spans="2:23" s="226" customFormat="1" ht="15.95" customHeight="1">
      <c r="B105" s="1344"/>
      <c r="C105" s="1345"/>
      <c r="D105" s="231"/>
      <c r="E105" s="233"/>
      <c r="F105" s="234"/>
      <c r="G105" s="235"/>
      <c r="H105" s="256"/>
      <c r="I105" s="256"/>
      <c r="J105" s="256"/>
      <c r="K105" s="256"/>
      <c r="L105" s="256"/>
      <c r="M105" s="256"/>
      <c r="N105" s="256"/>
      <c r="O105" s="256"/>
      <c r="P105" s="256"/>
      <c r="Q105" s="256"/>
      <c r="R105" s="256"/>
      <c r="S105" s="256"/>
      <c r="T105" s="256"/>
      <c r="U105" s="256"/>
      <c r="V105" s="1143"/>
      <c r="W105" s="1138"/>
    </row>
    <row r="106" spans="2:23" s="226" customFormat="1" ht="15.95" customHeight="1">
      <c r="B106" s="1344"/>
      <c r="C106" s="1345"/>
      <c r="D106" s="230" t="s">
        <v>1272</v>
      </c>
      <c r="E106" s="575"/>
      <c r="F106" s="234"/>
      <c r="G106" s="235"/>
      <c r="H106" s="256"/>
      <c r="I106" s="256"/>
      <c r="J106" s="256"/>
      <c r="K106" s="256"/>
      <c r="L106" s="256"/>
      <c r="M106" s="256"/>
      <c r="N106" s="256"/>
      <c r="O106" s="256"/>
      <c r="P106" s="256"/>
      <c r="Q106" s="256"/>
      <c r="R106" s="256"/>
      <c r="S106" s="256"/>
      <c r="T106" s="256"/>
      <c r="U106" s="256"/>
      <c r="V106" s="1143"/>
      <c r="W106" s="1138"/>
    </row>
    <row r="107" spans="2:23" s="226" customFormat="1" ht="15.95" customHeight="1">
      <c r="B107" s="1344"/>
      <c r="C107" s="1345"/>
      <c r="D107" s="575"/>
      <c r="E107" s="575"/>
      <c r="F107" s="234"/>
      <c r="G107" s="235"/>
      <c r="H107" s="256"/>
      <c r="I107" s="256"/>
      <c r="J107" s="256"/>
      <c r="K107" s="256"/>
      <c r="L107" s="256"/>
      <c r="M107" s="256"/>
      <c r="N107" s="256"/>
      <c r="O107" s="256"/>
      <c r="P107" s="256"/>
      <c r="Q107" s="256"/>
      <c r="R107" s="256"/>
      <c r="S107" s="256"/>
      <c r="T107" s="256"/>
      <c r="U107" s="256"/>
      <c r="V107" s="1143"/>
      <c r="W107" s="1138"/>
    </row>
    <row r="108" spans="2:23" s="226" customFormat="1" ht="15.95" customHeight="1">
      <c r="B108" s="1340" t="s">
        <v>10</v>
      </c>
      <c r="C108" s="1341"/>
      <c r="D108" s="1342"/>
      <c r="E108" s="1342"/>
      <c r="F108" s="1342"/>
      <c r="G108" s="1343"/>
      <c r="H108" s="256"/>
      <c r="I108" s="256"/>
      <c r="J108" s="256"/>
      <c r="K108" s="256"/>
      <c r="L108" s="256"/>
      <c r="M108" s="256"/>
      <c r="N108" s="256"/>
      <c r="O108" s="256"/>
      <c r="P108" s="256"/>
      <c r="Q108" s="256"/>
      <c r="R108" s="256"/>
      <c r="S108" s="256"/>
      <c r="T108" s="256"/>
      <c r="U108" s="256"/>
      <c r="V108" s="1143"/>
      <c r="W108" s="1138"/>
    </row>
    <row r="109" spans="2:23" s="226" customFormat="1" ht="15.95" customHeight="1">
      <c r="B109" s="1346" t="s">
        <v>1275</v>
      </c>
      <c r="C109" s="1347"/>
      <c r="D109" s="231" t="s">
        <v>1265</v>
      </c>
      <c r="E109" s="231" t="s">
        <v>1266</v>
      </c>
      <c r="F109" s="228" t="s">
        <v>1267</v>
      </c>
      <c r="G109" s="229" t="s">
        <v>1268</v>
      </c>
      <c r="H109" s="256"/>
      <c r="I109" s="256"/>
      <c r="J109" s="256"/>
      <c r="K109" s="256"/>
      <c r="L109" s="256"/>
      <c r="M109" s="256"/>
      <c r="N109" s="256"/>
      <c r="O109" s="256"/>
      <c r="P109" s="256"/>
      <c r="Q109" s="256"/>
      <c r="R109" s="256"/>
      <c r="S109" s="256"/>
      <c r="T109" s="256"/>
      <c r="U109" s="256"/>
      <c r="V109" s="1143"/>
      <c r="W109" s="1138"/>
    </row>
    <row r="110" spans="2:23" s="226" customFormat="1" ht="15.95" customHeight="1">
      <c r="B110" s="1344"/>
      <c r="C110" s="1345"/>
      <c r="D110" s="231"/>
      <c r="E110" s="231"/>
      <c r="F110" s="234"/>
      <c r="G110" s="235"/>
      <c r="H110" s="256"/>
      <c r="I110" s="256"/>
      <c r="J110" s="256"/>
      <c r="K110" s="256"/>
      <c r="L110" s="256"/>
      <c r="M110" s="256"/>
      <c r="N110" s="256"/>
      <c r="O110" s="256"/>
      <c r="P110" s="256"/>
      <c r="Q110" s="256"/>
      <c r="R110" s="256"/>
      <c r="S110" s="256"/>
      <c r="T110" s="256"/>
      <c r="U110" s="256"/>
      <c r="V110" s="1143"/>
      <c r="W110" s="1138"/>
    </row>
    <row r="111" spans="2:23" s="226" customFormat="1" ht="15.95" customHeight="1">
      <c r="B111" s="1344"/>
      <c r="C111" s="1345"/>
      <c r="D111" s="231"/>
      <c r="E111" s="230" t="s">
        <v>1269</v>
      </c>
      <c r="F111" s="234"/>
      <c r="G111" s="235"/>
      <c r="H111" s="256"/>
      <c r="I111" s="256"/>
      <c r="J111" s="256"/>
      <c r="K111" s="256"/>
      <c r="L111" s="256"/>
      <c r="M111" s="256"/>
      <c r="N111" s="256"/>
      <c r="O111" s="256"/>
      <c r="P111" s="256"/>
      <c r="Q111" s="256"/>
      <c r="R111" s="256"/>
      <c r="S111" s="256"/>
      <c r="T111" s="256"/>
      <c r="U111" s="256"/>
      <c r="V111" s="1143"/>
      <c r="W111" s="1138"/>
    </row>
    <row r="112" spans="2:23" s="226" customFormat="1" ht="15.95" customHeight="1">
      <c r="B112" s="1344"/>
      <c r="C112" s="1345"/>
      <c r="D112" s="231"/>
      <c r="E112" s="233"/>
      <c r="F112" s="234"/>
      <c r="G112" s="235"/>
      <c r="H112" s="256"/>
      <c r="I112" s="256"/>
      <c r="J112" s="256"/>
      <c r="K112" s="256"/>
      <c r="L112" s="256"/>
      <c r="M112" s="256"/>
      <c r="N112" s="256"/>
      <c r="O112" s="256"/>
      <c r="P112" s="256"/>
      <c r="Q112" s="256"/>
      <c r="R112" s="256"/>
      <c r="S112" s="256"/>
      <c r="T112" s="256"/>
      <c r="U112" s="256"/>
      <c r="V112" s="1143"/>
      <c r="W112" s="1138"/>
    </row>
    <row r="113" spans="2:23" s="226" customFormat="1" ht="15.95" customHeight="1">
      <c r="B113" s="1344"/>
      <c r="C113" s="1345"/>
      <c r="D113" s="231"/>
      <c r="E113" s="230" t="s">
        <v>1270</v>
      </c>
      <c r="F113" s="234"/>
      <c r="G113" s="235"/>
      <c r="H113" s="256"/>
      <c r="I113" s="256"/>
      <c r="J113" s="256"/>
      <c r="K113" s="256"/>
      <c r="L113" s="256"/>
      <c r="M113" s="256"/>
      <c r="N113" s="256"/>
      <c r="O113" s="256"/>
      <c r="P113" s="256"/>
      <c r="Q113" s="256"/>
      <c r="R113" s="256"/>
      <c r="S113" s="256"/>
      <c r="T113" s="256"/>
      <c r="U113" s="256"/>
      <c r="V113" s="1143"/>
      <c r="W113" s="1138"/>
    </row>
    <row r="114" spans="2:23" s="226" customFormat="1" ht="15.95" customHeight="1">
      <c r="B114" s="1344"/>
      <c r="C114" s="1345"/>
      <c r="D114" s="233"/>
      <c r="E114" s="233"/>
      <c r="F114" s="234"/>
      <c r="G114" s="235"/>
      <c r="H114" s="256"/>
      <c r="I114" s="256"/>
      <c r="J114" s="256"/>
      <c r="K114" s="256"/>
      <c r="L114" s="256"/>
      <c r="M114" s="256"/>
      <c r="N114" s="256"/>
      <c r="O114" s="256"/>
      <c r="P114" s="256"/>
      <c r="Q114" s="256"/>
      <c r="R114" s="256"/>
      <c r="S114" s="256"/>
      <c r="T114" s="256"/>
      <c r="U114" s="256"/>
      <c r="V114" s="1143"/>
      <c r="W114" s="1138"/>
    </row>
    <row r="115" spans="2:23" s="226" customFormat="1" ht="15.95" customHeight="1">
      <c r="B115" s="1344"/>
      <c r="C115" s="1345"/>
      <c r="D115" s="230" t="s">
        <v>141</v>
      </c>
      <c r="E115" s="230" t="s">
        <v>1271</v>
      </c>
      <c r="F115" s="234"/>
      <c r="G115" s="235"/>
      <c r="H115" s="256"/>
      <c r="I115" s="256"/>
      <c r="J115" s="256"/>
      <c r="K115" s="256"/>
      <c r="L115" s="256"/>
      <c r="M115" s="256"/>
      <c r="N115" s="256"/>
      <c r="O115" s="256"/>
      <c r="P115" s="256"/>
      <c r="Q115" s="256"/>
      <c r="R115" s="256"/>
      <c r="S115" s="256"/>
      <c r="T115" s="256"/>
      <c r="U115" s="256"/>
      <c r="V115" s="1143"/>
      <c r="W115" s="1138"/>
    </row>
    <row r="116" spans="2:23" s="226" customFormat="1" ht="15.95" customHeight="1">
      <c r="B116" s="1344"/>
      <c r="C116" s="1345"/>
      <c r="D116" s="231"/>
      <c r="E116" s="231"/>
      <c r="F116" s="234"/>
      <c r="G116" s="235"/>
      <c r="H116" s="256"/>
      <c r="I116" s="256"/>
      <c r="J116" s="256"/>
      <c r="K116" s="256"/>
      <c r="L116" s="256"/>
      <c r="M116" s="256"/>
      <c r="N116" s="256"/>
      <c r="O116" s="256"/>
      <c r="P116" s="256"/>
      <c r="Q116" s="256"/>
      <c r="R116" s="256"/>
      <c r="S116" s="256"/>
      <c r="T116" s="256"/>
      <c r="U116" s="256"/>
      <c r="V116" s="1143"/>
      <c r="W116" s="1138"/>
    </row>
    <row r="117" spans="2:23" s="226" customFormat="1" ht="15.95" customHeight="1">
      <c r="B117" s="1344"/>
      <c r="C117" s="1345"/>
      <c r="D117" s="231"/>
      <c r="E117" s="230"/>
      <c r="F117" s="234"/>
      <c r="G117" s="235"/>
      <c r="H117" s="256"/>
      <c r="I117" s="256"/>
      <c r="J117" s="256"/>
      <c r="K117" s="256"/>
      <c r="L117" s="256"/>
      <c r="M117" s="256"/>
      <c r="N117" s="256"/>
      <c r="O117" s="256"/>
      <c r="P117" s="256"/>
      <c r="Q117" s="256"/>
      <c r="R117" s="256"/>
      <c r="S117" s="256"/>
      <c r="T117" s="256"/>
      <c r="U117" s="256"/>
      <c r="V117" s="1143"/>
      <c r="W117" s="1138"/>
    </row>
    <row r="118" spans="2:23" s="226" customFormat="1" ht="15.95" customHeight="1">
      <c r="B118" s="1344"/>
      <c r="C118" s="1345"/>
      <c r="D118" s="231"/>
      <c r="E118" s="233"/>
      <c r="F118" s="234"/>
      <c r="G118" s="235"/>
      <c r="H118" s="256"/>
      <c r="I118" s="256"/>
      <c r="J118" s="256"/>
      <c r="K118" s="256"/>
      <c r="L118" s="256"/>
      <c r="M118" s="256"/>
      <c r="N118" s="256"/>
      <c r="O118" s="256"/>
      <c r="P118" s="256"/>
      <c r="Q118" s="256"/>
      <c r="R118" s="256"/>
      <c r="S118" s="256"/>
      <c r="T118" s="256"/>
      <c r="U118" s="256"/>
      <c r="V118" s="1143"/>
      <c r="W118" s="1138"/>
    </row>
    <row r="119" spans="2:23" s="226" customFormat="1" ht="15.95" customHeight="1">
      <c r="B119" s="1344"/>
      <c r="C119" s="1345"/>
      <c r="D119" s="230" t="s">
        <v>1272</v>
      </c>
      <c r="E119" s="575"/>
      <c r="F119" s="234"/>
      <c r="G119" s="235"/>
      <c r="H119" s="256"/>
      <c r="I119" s="256"/>
      <c r="J119" s="256"/>
      <c r="K119" s="256"/>
      <c r="L119" s="256"/>
      <c r="M119" s="256"/>
      <c r="N119" s="256"/>
      <c r="O119" s="256"/>
      <c r="P119" s="256"/>
      <c r="Q119" s="256"/>
      <c r="R119" s="256"/>
      <c r="S119" s="256"/>
      <c r="T119" s="256"/>
      <c r="U119" s="256"/>
      <c r="V119" s="1143"/>
      <c r="W119" s="1138"/>
    </row>
    <row r="120" spans="2:23" s="226" customFormat="1" ht="15.95" customHeight="1">
      <c r="B120" s="1344"/>
      <c r="C120" s="1345"/>
      <c r="D120" s="575"/>
      <c r="E120" s="575"/>
      <c r="F120" s="234"/>
      <c r="G120" s="235"/>
      <c r="H120" s="256"/>
      <c r="I120" s="256"/>
      <c r="J120" s="256"/>
      <c r="K120" s="256"/>
      <c r="L120" s="256"/>
      <c r="M120" s="256"/>
      <c r="N120" s="256"/>
      <c r="O120" s="256"/>
      <c r="P120" s="256"/>
      <c r="Q120" s="256"/>
      <c r="R120" s="256"/>
      <c r="S120" s="256"/>
      <c r="T120" s="256"/>
      <c r="U120" s="256"/>
      <c r="V120" s="1143"/>
      <c r="W120" s="1138"/>
    </row>
    <row r="121" spans="2:23" s="226" customFormat="1" ht="15.95" customHeight="1">
      <c r="B121" s="1340" t="s">
        <v>10</v>
      </c>
      <c r="C121" s="1341"/>
      <c r="D121" s="1342"/>
      <c r="E121" s="1342"/>
      <c r="F121" s="1342"/>
      <c r="G121" s="1343"/>
      <c r="H121" s="256"/>
      <c r="I121" s="256"/>
      <c r="J121" s="256"/>
      <c r="K121" s="256"/>
      <c r="L121" s="256"/>
      <c r="M121" s="256"/>
      <c r="N121" s="256"/>
      <c r="O121" s="256"/>
      <c r="P121" s="256"/>
      <c r="Q121" s="256"/>
      <c r="R121" s="256"/>
      <c r="S121" s="256"/>
      <c r="T121" s="256"/>
      <c r="U121" s="256"/>
      <c r="V121" s="1143"/>
      <c r="W121" s="1138"/>
    </row>
    <row r="122" spans="2:23" s="226" customFormat="1" ht="15.95" customHeight="1">
      <c r="B122" s="1330" t="s">
        <v>1276</v>
      </c>
      <c r="C122" s="1331"/>
      <c r="D122" s="231" t="s">
        <v>1265</v>
      </c>
      <c r="E122" s="231" t="s">
        <v>1266</v>
      </c>
      <c r="F122" s="228" t="s">
        <v>1267</v>
      </c>
      <c r="G122" s="229" t="s">
        <v>1268</v>
      </c>
      <c r="H122" s="256"/>
      <c r="I122" s="256"/>
      <c r="J122" s="256"/>
      <c r="K122" s="256"/>
      <c r="L122" s="256"/>
      <c r="M122" s="256"/>
      <c r="N122" s="256"/>
      <c r="O122" s="256"/>
      <c r="P122" s="256"/>
      <c r="Q122" s="256"/>
      <c r="R122" s="256"/>
      <c r="S122" s="256"/>
      <c r="T122" s="256"/>
      <c r="U122" s="256"/>
      <c r="V122" s="1143"/>
      <c r="W122" s="1138"/>
    </row>
    <row r="123" spans="2:23" s="226" customFormat="1" ht="15.95" customHeight="1">
      <c r="B123" s="1332"/>
      <c r="C123" s="1333"/>
      <c r="D123" s="231"/>
      <c r="E123" s="231"/>
      <c r="F123" s="234"/>
      <c r="G123" s="235"/>
      <c r="H123" s="256"/>
      <c r="I123" s="256"/>
      <c r="J123" s="256"/>
      <c r="K123" s="256"/>
      <c r="L123" s="256"/>
      <c r="M123" s="256"/>
      <c r="N123" s="256"/>
      <c r="O123" s="256"/>
      <c r="P123" s="256"/>
      <c r="Q123" s="256"/>
      <c r="R123" s="256"/>
      <c r="S123" s="256"/>
      <c r="T123" s="256"/>
      <c r="U123" s="256"/>
      <c r="V123" s="1143"/>
      <c r="W123" s="1138"/>
    </row>
    <row r="124" spans="2:23" s="226" customFormat="1" ht="15.95" customHeight="1">
      <c r="B124" s="1332"/>
      <c r="C124" s="1333"/>
      <c r="D124" s="231"/>
      <c r="E124" s="230" t="s">
        <v>1269</v>
      </c>
      <c r="F124" s="234"/>
      <c r="G124" s="235"/>
      <c r="H124" s="256"/>
      <c r="I124" s="256"/>
      <c r="J124" s="256"/>
      <c r="K124" s="256"/>
      <c r="L124" s="256"/>
      <c r="M124" s="256"/>
      <c r="N124" s="256"/>
      <c r="O124" s="256"/>
      <c r="P124" s="256"/>
      <c r="Q124" s="256"/>
      <c r="R124" s="256"/>
      <c r="S124" s="256"/>
      <c r="T124" s="256"/>
      <c r="U124" s="256"/>
      <c r="V124" s="1143"/>
      <c r="W124" s="1138"/>
    </row>
    <row r="125" spans="2:23" s="226" customFormat="1" ht="15.95" customHeight="1">
      <c r="B125" s="1332"/>
      <c r="C125" s="1333"/>
      <c r="D125" s="231"/>
      <c r="E125" s="233"/>
      <c r="F125" s="234"/>
      <c r="G125" s="235"/>
      <c r="H125" s="256"/>
      <c r="I125" s="256"/>
      <c r="J125" s="256"/>
      <c r="K125" s="256"/>
      <c r="L125" s="256"/>
      <c r="M125" s="256"/>
      <c r="N125" s="256"/>
      <c r="O125" s="256"/>
      <c r="P125" s="256"/>
      <c r="Q125" s="256"/>
      <c r="R125" s="256"/>
      <c r="S125" s="256"/>
      <c r="T125" s="256"/>
      <c r="U125" s="256"/>
      <c r="V125" s="1143"/>
      <c r="W125" s="1138"/>
    </row>
    <row r="126" spans="2:23" s="226" customFormat="1" ht="15.95" customHeight="1">
      <c r="B126" s="1332"/>
      <c r="C126" s="1333"/>
      <c r="D126" s="231"/>
      <c r="E126" s="230" t="s">
        <v>1270</v>
      </c>
      <c r="F126" s="234"/>
      <c r="G126" s="235"/>
      <c r="H126" s="256"/>
      <c r="I126" s="256"/>
      <c r="J126" s="256"/>
      <c r="K126" s="256"/>
      <c r="L126" s="256"/>
      <c r="M126" s="256"/>
      <c r="N126" s="256"/>
      <c r="O126" s="256"/>
      <c r="P126" s="256"/>
      <c r="Q126" s="256"/>
      <c r="R126" s="256"/>
      <c r="S126" s="256"/>
      <c r="T126" s="256"/>
      <c r="U126" s="256"/>
      <c r="V126" s="1143"/>
      <c r="W126" s="1138"/>
    </row>
    <row r="127" spans="2:23" s="226" customFormat="1" ht="15.95" customHeight="1">
      <c r="B127" s="1332"/>
      <c r="C127" s="1333"/>
      <c r="D127" s="233"/>
      <c r="E127" s="233"/>
      <c r="F127" s="234"/>
      <c r="G127" s="235"/>
      <c r="H127" s="256"/>
      <c r="I127" s="256"/>
      <c r="J127" s="256"/>
      <c r="K127" s="256"/>
      <c r="L127" s="256"/>
      <c r="M127" s="256"/>
      <c r="N127" s="256"/>
      <c r="O127" s="256"/>
      <c r="P127" s="256"/>
      <c r="Q127" s="256"/>
      <c r="R127" s="256"/>
      <c r="S127" s="256"/>
      <c r="T127" s="256"/>
      <c r="U127" s="256"/>
      <c r="V127" s="1143"/>
      <c r="W127" s="1138"/>
    </row>
    <row r="128" spans="2:23" s="226" customFormat="1" ht="15.95" customHeight="1">
      <c r="B128" s="1332"/>
      <c r="C128" s="1333"/>
      <c r="D128" s="230" t="s">
        <v>141</v>
      </c>
      <c r="E128" s="230" t="s">
        <v>1271</v>
      </c>
      <c r="F128" s="234"/>
      <c r="G128" s="235"/>
      <c r="H128" s="256"/>
      <c r="I128" s="256"/>
      <c r="J128" s="256"/>
      <c r="K128" s="256"/>
      <c r="L128" s="256"/>
      <c r="M128" s="256"/>
      <c r="N128" s="256"/>
      <c r="O128" s="256"/>
      <c r="P128" s="256"/>
      <c r="Q128" s="256"/>
      <c r="R128" s="256"/>
      <c r="S128" s="256"/>
      <c r="T128" s="256"/>
      <c r="U128" s="256"/>
      <c r="V128" s="1143"/>
      <c r="W128" s="1138"/>
    </row>
    <row r="129" spans="2:23" s="226" customFormat="1" ht="15.95" customHeight="1">
      <c r="B129" s="1332"/>
      <c r="C129" s="1333"/>
      <c r="D129" s="231"/>
      <c r="E129" s="231"/>
      <c r="F129" s="234"/>
      <c r="G129" s="235"/>
      <c r="H129" s="256"/>
      <c r="I129" s="256"/>
      <c r="J129" s="256"/>
      <c r="K129" s="256"/>
      <c r="L129" s="256"/>
      <c r="M129" s="256"/>
      <c r="N129" s="256"/>
      <c r="O129" s="256"/>
      <c r="P129" s="256"/>
      <c r="Q129" s="256"/>
      <c r="R129" s="256"/>
      <c r="S129" s="256"/>
      <c r="T129" s="256"/>
      <c r="U129" s="256"/>
      <c r="V129" s="1143"/>
      <c r="W129" s="1138"/>
    </row>
    <row r="130" spans="2:23" s="226" customFormat="1" ht="15.95" customHeight="1">
      <c r="B130" s="1332"/>
      <c r="C130" s="1333"/>
      <c r="D130" s="231"/>
      <c r="E130" s="230"/>
      <c r="F130" s="234"/>
      <c r="G130" s="235"/>
      <c r="H130" s="256"/>
      <c r="I130" s="256"/>
      <c r="J130" s="256"/>
      <c r="K130" s="256"/>
      <c r="L130" s="256"/>
      <c r="M130" s="256"/>
      <c r="N130" s="256"/>
      <c r="O130" s="256"/>
      <c r="P130" s="256"/>
      <c r="Q130" s="256"/>
      <c r="R130" s="256"/>
      <c r="S130" s="256"/>
      <c r="T130" s="256"/>
      <c r="U130" s="256"/>
      <c r="V130" s="1143"/>
      <c r="W130" s="1138"/>
    </row>
    <row r="131" spans="2:23" s="226" customFormat="1" ht="15.95" customHeight="1">
      <c r="B131" s="1332"/>
      <c r="C131" s="1333"/>
      <c r="D131" s="231"/>
      <c r="E131" s="233"/>
      <c r="F131" s="234"/>
      <c r="G131" s="235"/>
      <c r="H131" s="256"/>
      <c r="I131" s="256"/>
      <c r="J131" s="256"/>
      <c r="K131" s="256"/>
      <c r="L131" s="256"/>
      <c r="M131" s="256"/>
      <c r="N131" s="256"/>
      <c r="O131" s="256"/>
      <c r="P131" s="256"/>
      <c r="Q131" s="256"/>
      <c r="R131" s="256"/>
      <c r="S131" s="256"/>
      <c r="T131" s="256"/>
      <c r="U131" s="256"/>
      <c r="V131" s="1143"/>
      <c r="W131" s="1138"/>
    </row>
    <row r="132" spans="2:23" s="226" customFormat="1" ht="15.95" customHeight="1">
      <c r="B132" s="1332"/>
      <c r="C132" s="1333"/>
      <c r="D132" s="230" t="s">
        <v>1272</v>
      </c>
      <c r="E132" s="575"/>
      <c r="F132" s="234"/>
      <c r="G132" s="235"/>
      <c r="H132" s="256"/>
      <c r="I132" s="256"/>
      <c r="J132" s="256"/>
      <c r="K132" s="256"/>
      <c r="L132" s="256"/>
      <c r="M132" s="256"/>
      <c r="N132" s="256"/>
      <c r="O132" s="256"/>
      <c r="P132" s="256"/>
      <c r="Q132" s="256"/>
      <c r="R132" s="256"/>
      <c r="S132" s="256"/>
      <c r="T132" s="256"/>
      <c r="U132" s="256"/>
      <c r="V132" s="1143"/>
      <c r="W132" s="1138"/>
    </row>
    <row r="133" spans="2:23" s="226" customFormat="1" ht="15.95" customHeight="1">
      <c r="B133" s="1332"/>
      <c r="C133" s="1333"/>
      <c r="D133" s="575"/>
      <c r="E133" s="575"/>
      <c r="F133" s="234"/>
      <c r="G133" s="235"/>
      <c r="H133" s="256"/>
      <c r="I133" s="256"/>
      <c r="J133" s="256"/>
      <c r="K133" s="256"/>
      <c r="L133" s="256"/>
      <c r="M133" s="256"/>
      <c r="N133" s="256"/>
      <c r="O133" s="256"/>
      <c r="P133" s="256"/>
      <c r="Q133" s="256"/>
      <c r="R133" s="256"/>
      <c r="S133" s="256"/>
      <c r="T133" s="256"/>
      <c r="U133" s="256"/>
      <c r="V133" s="1143"/>
      <c r="W133" s="1138"/>
    </row>
    <row r="134" spans="2:23" s="226" customFormat="1" ht="15.95" customHeight="1">
      <c r="B134" s="1340" t="s">
        <v>10</v>
      </c>
      <c r="C134" s="1341"/>
      <c r="D134" s="1342"/>
      <c r="E134" s="1342"/>
      <c r="F134" s="1342"/>
      <c r="G134" s="1343"/>
      <c r="H134" s="256"/>
      <c r="I134" s="256"/>
      <c r="J134" s="256"/>
      <c r="K134" s="256"/>
      <c r="L134" s="256"/>
      <c r="M134" s="256"/>
      <c r="N134" s="256"/>
      <c r="O134" s="256"/>
      <c r="P134" s="256"/>
      <c r="Q134" s="256"/>
      <c r="R134" s="256"/>
      <c r="S134" s="256"/>
      <c r="T134" s="256"/>
      <c r="U134" s="256"/>
      <c r="V134" s="1143"/>
      <c r="W134" s="1138"/>
    </row>
    <row r="135" spans="2:23" s="226" customFormat="1" ht="15.95" customHeight="1">
      <c r="B135" s="1330" t="s">
        <v>963</v>
      </c>
      <c r="C135" s="1331"/>
      <c r="D135" s="231" t="s">
        <v>1265</v>
      </c>
      <c r="E135" s="231" t="s">
        <v>1266</v>
      </c>
      <c r="F135" s="228" t="s">
        <v>1267</v>
      </c>
      <c r="G135" s="229" t="s">
        <v>1268</v>
      </c>
      <c r="H135" s="256"/>
      <c r="I135" s="256"/>
      <c r="J135" s="256"/>
      <c r="K135" s="256"/>
      <c r="L135" s="256"/>
      <c r="M135" s="256"/>
      <c r="N135" s="256"/>
      <c r="O135" s="256"/>
      <c r="P135" s="256"/>
      <c r="Q135" s="256"/>
      <c r="R135" s="256"/>
      <c r="S135" s="256"/>
      <c r="T135" s="256"/>
      <c r="U135" s="256"/>
      <c r="V135" s="1143"/>
      <c r="W135" s="1138"/>
    </row>
    <row r="136" spans="2:23" s="226" customFormat="1" ht="15.95" customHeight="1">
      <c r="B136" s="1332"/>
      <c r="C136" s="1333"/>
      <c r="D136" s="231"/>
      <c r="E136" s="231"/>
      <c r="F136" s="234"/>
      <c r="G136" s="235"/>
      <c r="H136" s="256"/>
      <c r="I136" s="256"/>
      <c r="J136" s="256"/>
      <c r="K136" s="256"/>
      <c r="L136" s="256"/>
      <c r="M136" s="256"/>
      <c r="N136" s="256"/>
      <c r="O136" s="256"/>
      <c r="P136" s="256"/>
      <c r="Q136" s="256"/>
      <c r="R136" s="256"/>
      <c r="S136" s="256"/>
      <c r="T136" s="256"/>
      <c r="U136" s="256"/>
      <c r="V136" s="1143"/>
      <c r="W136" s="1138"/>
    </row>
    <row r="137" spans="2:23" s="226" customFormat="1" ht="15.95" customHeight="1">
      <c r="B137" s="1332"/>
      <c r="C137" s="1333"/>
      <c r="D137" s="231"/>
      <c r="E137" s="230" t="s">
        <v>1269</v>
      </c>
      <c r="F137" s="234"/>
      <c r="G137" s="235"/>
      <c r="H137" s="256"/>
      <c r="I137" s="256"/>
      <c r="J137" s="256"/>
      <c r="K137" s="256"/>
      <c r="L137" s="256"/>
      <c r="M137" s="256"/>
      <c r="N137" s="256"/>
      <c r="O137" s="256"/>
      <c r="P137" s="256"/>
      <c r="Q137" s="256"/>
      <c r="R137" s="256"/>
      <c r="S137" s="256"/>
      <c r="T137" s="256"/>
      <c r="U137" s="256"/>
      <c r="V137" s="1143"/>
      <c r="W137" s="1138"/>
    </row>
    <row r="138" spans="2:23" s="226" customFormat="1" ht="15.95" customHeight="1">
      <c r="B138" s="1332"/>
      <c r="C138" s="1333"/>
      <c r="D138" s="231"/>
      <c r="E138" s="233"/>
      <c r="F138" s="234"/>
      <c r="G138" s="235"/>
      <c r="H138" s="256"/>
      <c r="I138" s="256"/>
      <c r="J138" s="256"/>
      <c r="K138" s="256"/>
      <c r="L138" s="256"/>
      <c r="M138" s="256"/>
      <c r="N138" s="256"/>
      <c r="O138" s="256"/>
      <c r="P138" s="256"/>
      <c r="Q138" s="256"/>
      <c r="R138" s="256"/>
      <c r="S138" s="256"/>
      <c r="T138" s="256"/>
      <c r="U138" s="256"/>
      <c r="V138" s="1143"/>
      <c r="W138" s="1138"/>
    </row>
    <row r="139" spans="2:23" s="226" customFormat="1" ht="15.95" customHeight="1">
      <c r="B139" s="1332"/>
      <c r="C139" s="1333"/>
      <c r="D139" s="231"/>
      <c r="E139" s="230" t="s">
        <v>1270</v>
      </c>
      <c r="F139" s="234"/>
      <c r="G139" s="235"/>
      <c r="H139" s="256"/>
      <c r="I139" s="256"/>
      <c r="J139" s="256"/>
      <c r="K139" s="256"/>
      <c r="L139" s="256"/>
      <c r="M139" s="256"/>
      <c r="N139" s="256"/>
      <c r="O139" s="256"/>
      <c r="P139" s="256"/>
      <c r="Q139" s="256"/>
      <c r="R139" s="256"/>
      <c r="S139" s="256"/>
      <c r="T139" s="256"/>
      <c r="U139" s="256"/>
      <c r="V139" s="1143"/>
      <c r="W139" s="1138"/>
    </row>
    <row r="140" spans="2:23" s="226" customFormat="1" ht="15.95" customHeight="1">
      <c r="B140" s="1332"/>
      <c r="C140" s="1333"/>
      <c r="D140" s="233"/>
      <c r="E140" s="233"/>
      <c r="F140" s="234"/>
      <c r="G140" s="235"/>
      <c r="H140" s="256"/>
      <c r="I140" s="256"/>
      <c r="J140" s="256"/>
      <c r="K140" s="256"/>
      <c r="L140" s="256"/>
      <c r="M140" s="256"/>
      <c r="N140" s="256"/>
      <c r="O140" s="256"/>
      <c r="P140" s="256"/>
      <c r="Q140" s="256"/>
      <c r="R140" s="256"/>
      <c r="S140" s="256"/>
      <c r="T140" s="256"/>
      <c r="U140" s="256"/>
      <c r="V140" s="1143"/>
      <c r="W140" s="1138"/>
    </row>
    <row r="141" spans="2:23" s="226" customFormat="1" ht="15.95" customHeight="1">
      <c r="B141" s="1332"/>
      <c r="C141" s="1333"/>
      <c r="D141" s="230" t="s">
        <v>141</v>
      </c>
      <c r="E141" s="230" t="s">
        <v>1271</v>
      </c>
      <c r="F141" s="234"/>
      <c r="G141" s="235"/>
      <c r="H141" s="256"/>
      <c r="I141" s="256"/>
      <c r="J141" s="256"/>
      <c r="K141" s="256"/>
      <c r="L141" s="256"/>
      <c r="M141" s="256"/>
      <c r="N141" s="256"/>
      <c r="O141" s="256"/>
      <c r="P141" s="256"/>
      <c r="Q141" s="256"/>
      <c r="R141" s="256"/>
      <c r="S141" s="256"/>
      <c r="T141" s="256"/>
      <c r="U141" s="256"/>
      <c r="V141" s="1143"/>
      <c r="W141" s="1138"/>
    </row>
    <row r="142" spans="2:23" s="226" customFormat="1" ht="15.95" customHeight="1">
      <c r="B142" s="1332"/>
      <c r="C142" s="1333"/>
      <c r="D142" s="231"/>
      <c r="E142" s="231"/>
      <c r="F142" s="234"/>
      <c r="G142" s="235"/>
      <c r="H142" s="256"/>
      <c r="I142" s="256"/>
      <c r="J142" s="256"/>
      <c r="K142" s="256"/>
      <c r="L142" s="256"/>
      <c r="M142" s="256"/>
      <c r="N142" s="256"/>
      <c r="O142" s="256"/>
      <c r="P142" s="256"/>
      <c r="Q142" s="256"/>
      <c r="R142" s="256"/>
      <c r="S142" s="256"/>
      <c r="T142" s="256"/>
      <c r="U142" s="256"/>
      <c r="V142" s="1143"/>
      <c r="W142" s="1138"/>
    </row>
    <row r="143" spans="2:23" s="226" customFormat="1" ht="15.95" customHeight="1">
      <c r="B143" s="1332"/>
      <c r="C143" s="1333"/>
      <c r="D143" s="231"/>
      <c r="E143" s="230"/>
      <c r="F143" s="234"/>
      <c r="G143" s="235"/>
      <c r="H143" s="256"/>
      <c r="I143" s="256"/>
      <c r="J143" s="256"/>
      <c r="K143" s="256"/>
      <c r="L143" s="256"/>
      <c r="M143" s="256"/>
      <c r="N143" s="256"/>
      <c r="O143" s="256"/>
      <c r="P143" s="256"/>
      <c r="Q143" s="256"/>
      <c r="R143" s="256"/>
      <c r="S143" s="256"/>
      <c r="T143" s="256"/>
      <c r="U143" s="256"/>
      <c r="V143" s="1143"/>
      <c r="W143" s="1138"/>
    </row>
    <row r="144" spans="2:23" s="226" customFormat="1" ht="15.95" customHeight="1">
      <c r="B144" s="1332"/>
      <c r="C144" s="1333"/>
      <c r="D144" s="231"/>
      <c r="E144" s="233"/>
      <c r="F144" s="234"/>
      <c r="G144" s="235"/>
      <c r="H144" s="256"/>
      <c r="I144" s="256"/>
      <c r="J144" s="256"/>
      <c r="K144" s="256"/>
      <c r="L144" s="256"/>
      <c r="M144" s="256"/>
      <c r="N144" s="256"/>
      <c r="O144" s="256"/>
      <c r="P144" s="256"/>
      <c r="Q144" s="256"/>
      <c r="R144" s="256"/>
      <c r="S144" s="256"/>
      <c r="T144" s="256"/>
      <c r="U144" s="256"/>
      <c r="V144" s="1143"/>
      <c r="W144" s="1138"/>
    </row>
    <row r="145" spans="2:23" s="226" customFormat="1" ht="15.95" customHeight="1">
      <c r="B145" s="1332"/>
      <c r="C145" s="1333"/>
      <c r="D145" s="230" t="s">
        <v>1272</v>
      </c>
      <c r="E145" s="575"/>
      <c r="F145" s="234"/>
      <c r="G145" s="235"/>
      <c r="H145" s="256"/>
      <c r="I145" s="256"/>
      <c r="J145" s="256"/>
      <c r="K145" s="256"/>
      <c r="L145" s="256"/>
      <c r="M145" s="256"/>
      <c r="N145" s="256"/>
      <c r="O145" s="256"/>
      <c r="P145" s="256"/>
      <c r="Q145" s="256"/>
      <c r="R145" s="256"/>
      <c r="S145" s="256"/>
      <c r="T145" s="256"/>
      <c r="U145" s="256"/>
      <c r="V145" s="1143"/>
      <c r="W145" s="1138"/>
    </row>
    <row r="146" spans="2:23" s="226" customFormat="1" ht="15.95" customHeight="1">
      <c r="B146" s="1332"/>
      <c r="C146" s="1333"/>
      <c r="D146" s="575"/>
      <c r="E146" s="575"/>
      <c r="F146" s="234"/>
      <c r="G146" s="235"/>
      <c r="H146" s="256"/>
      <c r="I146" s="256"/>
      <c r="J146" s="256"/>
      <c r="K146" s="256"/>
      <c r="L146" s="256"/>
      <c r="M146" s="256"/>
      <c r="N146" s="256"/>
      <c r="O146" s="256"/>
      <c r="P146" s="256"/>
      <c r="Q146" s="256"/>
      <c r="R146" s="256"/>
      <c r="S146" s="256"/>
      <c r="T146" s="256"/>
      <c r="U146" s="256"/>
      <c r="V146" s="1143"/>
      <c r="W146" s="1138"/>
    </row>
    <row r="147" spans="2:23" s="226" customFormat="1" ht="15.95" customHeight="1">
      <c r="B147" s="1340" t="s">
        <v>10</v>
      </c>
      <c r="C147" s="1341"/>
      <c r="D147" s="1342"/>
      <c r="E147" s="1342"/>
      <c r="F147" s="1342"/>
      <c r="G147" s="1343"/>
      <c r="H147" s="256"/>
      <c r="I147" s="256"/>
      <c r="J147" s="256"/>
      <c r="K147" s="256"/>
      <c r="L147" s="256"/>
      <c r="M147" s="256"/>
      <c r="N147" s="256"/>
      <c r="O147" s="256"/>
      <c r="P147" s="256"/>
      <c r="Q147" s="256"/>
      <c r="R147" s="256"/>
      <c r="S147" s="256"/>
      <c r="T147" s="256"/>
      <c r="U147" s="256"/>
      <c r="V147" s="1143"/>
      <c r="W147" s="1138"/>
    </row>
    <row r="148" spans="2:23" s="226" customFormat="1" ht="15.95" customHeight="1">
      <c r="B148" s="1330" t="s">
        <v>964</v>
      </c>
      <c r="C148" s="1331"/>
      <c r="D148" s="231" t="s">
        <v>1265</v>
      </c>
      <c r="E148" s="231" t="s">
        <v>1266</v>
      </c>
      <c r="F148" s="228" t="s">
        <v>1267</v>
      </c>
      <c r="G148" s="229" t="s">
        <v>1268</v>
      </c>
      <c r="H148" s="256"/>
      <c r="I148" s="256"/>
      <c r="J148" s="256"/>
      <c r="K148" s="256"/>
      <c r="L148" s="256"/>
      <c r="M148" s="256"/>
      <c r="N148" s="256"/>
      <c r="O148" s="256"/>
      <c r="P148" s="256"/>
      <c r="Q148" s="256"/>
      <c r="R148" s="256"/>
      <c r="S148" s="256"/>
      <c r="T148" s="256"/>
      <c r="U148" s="256"/>
      <c r="V148" s="1143"/>
      <c r="W148" s="1138"/>
    </row>
    <row r="149" spans="2:23" s="226" customFormat="1" ht="15.95" customHeight="1">
      <c r="B149" s="1332"/>
      <c r="C149" s="1333"/>
      <c r="D149" s="231"/>
      <c r="E149" s="231"/>
      <c r="F149" s="234"/>
      <c r="G149" s="235"/>
      <c r="H149" s="256"/>
      <c r="I149" s="256"/>
      <c r="J149" s="256"/>
      <c r="K149" s="256"/>
      <c r="L149" s="256"/>
      <c r="M149" s="256"/>
      <c r="N149" s="256"/>
      <c r="O149" s="256"/>
      <c r="P149" s="256"/>
      <c r="Q149" s="256"/>
      <c r="R149" s="256"/>
      <c r="S149" s="256"/>
      <c r="T149" s="256"/>
      <c r="U149" s="256"/>
      <c r="V149" s="1143"/>
      <c r="W149" s="1138"/>
    </row>
    <row r="150" spans="2:23" s="226" customFormat="1" ht="15.95" customHeight="1">
      <c r="B150" s="1332"/>
      <c r="C150" s="1333"/>
      <c r="D150" s="231"/>
      <c r="E150" s="230" t="s">
        <v>1269</v>
      </c>
      <c r="F150" s="234"/>
      <c r="G150" s="235"/>
      <c r="H150" s="256"/>
      <c r="I150" s="256"/>
      <c r="J150" s="256"/>
      <c r="K150" s="256"/>
      <c r="L150" s="256"/>
      <c r="M150" s="256"/>
      <c r="N150" s="256"/>
      <c r="O150" s="256"/>
      <c r="P150" s="256"/>
      <c r="Q150" s="256"/>
      <c r="R150" s="256"/>
      <c r="S150" s="256"/>
      <c r="T150" s="256"/>
      <c r="U150" s="256"/>
      <c r="V150" s="1143"/>
      <c r="W150" s="1138"/>
    </row>
    <row r="151" spans="2:23" s="226" customFormat="1" ht="15.95" customHeight="1">
      <c r="B151" s="1332"/>
      <c r="C151" s="1333"/>
      <c r="D151" s="231"/>
      <c r="E151" s="233"/>
      <c r="F151" s="234"/>
      <c r="G151" s="235"/>
      <c r="H151" s="256"/>
      <c r="I151" s="256"/>
      <c r="J151" s="256"/>
      <c r="K151" s="256"/>
      <c r="L151" s="256"/>
      <c r="M151" s="256"/>
      <c r="N151" s="256"/>
      <c r="O151" s="256"/>
      <c r="P151" s="256"/>
      <c r="Q151" s="256"/>
      <c r="R151" s="256"/>
      <c r="S151" s="256"/>
      <c r="T151" s="256"/>
      <c r="U151" s="256"/>
      <c r="V151" s="1143"/>
      <c r="W151" s="1138"/>
    </row>
    <row r="152" spans="2:23" s="226" customFormat="1" ht="15.95" customHeight="1">
      <c r="B152" s="1332"/>
      <c r="C152" s="1333"/>
      <c r="D152" s="231"/>
      <c r="E152" s="230" t="s">
        <v>1270</v>
      </c>
      <c r="F152" s="234"/>
      <c r="G152" s="235"/>
      <c r="H152" s="256"/>
      <c r="I152" s="256"/>
      <c r="J152" s="256"/>
      <c r="K152" s="256"/>
      <c r="L152" s="256"/>
      <c r="M152" s="256"/>
      <c r="N152" s="256"/>
      <c r="O152" s="256"/>
      <c r="P152" s="256"/>
      <c r="Q152" s="256"/>
      <c r="R152" s="256"/>
      <c r="S152" s="256"/>
      <c r="T152" s="256"/>
      <c r="U152" s="256"/>
      <c r="V152" s="1143"/>
      <c r="W152" s="1138"/>
    </row>
    <row r="153" spans="2:23" s="226" customFormat="1" ht="15.95" customHeight="1">
      <c r="B153" s="1332"/>
      <c r="C153" s="1333"/>
      <c r="D153" s="233"/>
      <c r="E153" s="233"/>
      <c r="F153" s="234"/>
      <c r="G153" s="235"/>
      <c r="H153" s="256"/>
      <c r="I153" s="256"/>
      <c r="J153" s="256"/>
      <c r="K153" s="256"/>
      <c r="L153" s="256"/>
      <c r="M153" s="256"/>
      <c r="N153" s="256"/>
      <c r="O153" s="256"/>
      <c r="P153" s="256"/>
      <c r="Q153" s="256"/>
      <c r="R153" s="256"/>
      <c r="S153" s="256"/>
      <c r="T153" s="256"/>
      <c r="U153" s="256"/>
      <c r="V153" s="1143"/>
      <c r="W153" s="1138"/>
    </row>
    <row r="154" spans="2:23" s="226" customFormat="1" ht="15.95" customHeight="1">
      <c r="B154" s="1332"/>
      <c r="C154" s="1333"/>
      <c r="D154" s="230" t="s">
        <v>141</v>
      </c>
      <c r="E154" s="230" t="s">
        <v>1271</v>
      </c>
      <c r="F154" s="234"/>
      <c r="G154" s="235"/>
      <c r="H154" s="256"/>
      <c r="I154" s="256"/>
      <c r="J154" s="256"/>
      <c r="K154" s="256"/>
      <c r="L154" s="256"/>
      <c r="M154" s="256"/>
      <c r="N154" s="256"/>
      <c r="O154" s="256"/>
      <c r="P154" s="256"/>
      <c r="Q154" s="256"/>
      <c r="R154" s="256"/>
      <c r="S154" s="256"/>
      <c r="T154" s="256"/>
      <c r="U154" s="256"/>
      <c r="V154" s="1143"/>
      <c r="W154" s="1138"/>
    </row>
    <row r="155" spans="2:23" s="226" customFormat="1" ht="15.95" customHeight="1">
      <c r="B155" s="1332"/>
      <c r="C155" s="1333"/>
      <c r="D155" s="231"/>
      <c r="E155" s="231"/>
      <c r="F155" s="234"/>
      <c r="G155" s="235"/>
      <c r="H155" s="256"/>
      <c r="I155" s="256"/>
      <c r="J155" s="256"/>
      <c r="K155" s="256"/>
      <c r="L155" s="256"/>
      <c r="M155" s="256"/>
      <c r="N155" s="256"/>
      <c r="O155" s="256"/>
      <c r="P155" s="256"/>
      <c r="Q155" s="256"/>
      <c r="R155" s="256"/>
      <c r="S155" s="256"/>
      <c r="T155" s="256"/>
      <c r="U155" s="256"/>
      <c r="V155" s="1143"/>
      <c r="W155" s="1138"/>
    </row>
    <row r="156" spans="2:23" s="226" customFormat="1" ht="15.95" customHeight="1">
      <c r="B156" s="1332"/>
      <c r="C156" s="1333"/>
      <c r="D156" s="231"/>
      <c r="E156" s="230"/>
      <c r="F156" s="234"/>
      <c r="G156" s="235"/>
      <c r="H156" s="256"/>
      <c r="I156" s="256"/>
      <c r="J156" s="256"/>
      <c r="K156" s="256"/>
      <c r="L156" s="256"/>
      <c r="M156" s="256"/>
      <c r="N156" s="256"/>
      <c r="O156" s="256"/>
      <c r="P156" s="256"/>
      <c r="Q156" s="256"/>
      <c r="R156" s="256"/>
      <c r="S156" s="256"/>
      <c r="T156" s="256"/>
      <c r="U156" s="256"/>
      <c r="V156" s="1143"/>
      <c r="W156" s="1138"/>
    </row>
    <row r="157" spans="2:23" s="226" customFormat="1" ht="15.95" customHeight="1">
      <c r="B157" s="1332"/>
      <c r="C157" s="1333"/>
      <c r="D157" s="231"/>
      <c r="E157" s="233"/>
      <c r="F157" s="234"/>
      <c r="G157" s="235"/>
      <c r="H157" s="256"/>
      <c r="I157" s="256"/>
      <c r="J157" s="256"/>
      <c r="K157" s="256"/>
      <c r="L157" s="256"/>
      <c r="M157" s="256"/>
      <c r="N157" s="256"/>
      <c r="O157" s="256"/>
      <c r="P157" s="256"/>
      <c r="Q157" s="256"/>
      <c r="R157" s="256"/>
      <c r="S157" s="256"/>
      <c r="T157" s="256"/>
      <c r="U157" s="256"/>
      <c r="V157" s="1143"/>
      <c r="W157" s="1138"/>
    </row>
    <row r="158" spans="2:23" s="226" customFormat="1" ht="15.95" customHeight="1">
      <c r="B158" s="1332"/>
      <c r="C158" s="1333"/>
      <c r="D158" s="230" t="s">
        <v>1272</v>
      </c>
      <c r="E158" s="575"/>
      <c r="F158" s="234"/>
      <c r="G158" s="235"/>
      <c r="H158" s="256"/>
      <c r="I158" s="256"/>
      <c r="J158" s="256"/>
      <c r="K158" s="256"/>
      <c r="L158" s="256"/>
      <c r="M158" s="256"/>
      <c r="N158" s="256"/>
      <c r="O158" s="256"/>
      <c r="P158" s="256"/>
      <c r="Q158" s="256"/>
      <c r="R158" s="256"/>
      <c r="S158" s="256"/>
      <c r="T158" s="256"/>
      <c r="U158" s="256"/>
      <c r="V158" s="1143"/>
      <c r="W158" s="1138"/>
    </row>
    <row r="159" spans="2:23" s="226" customFormat="1" ht="15.95" customHeight="1">
      <c r="B159" s="1332"/>
      <c r="C159" s="1333"/>
      <c r="D159" s="575"/>
      <c r="E159" s="575"/>
      <c r="F159" s="234"/>
      <c r="G159" s="235"/>
      <c r="H159" s="256"/>
      <c r="I159" s="256"/>
      <c r="J159" s="256"/>
      <c r="K159" s="256"/>
      <c r="L159" s="256"/>
      <c r="M159" s="256"/>
      <c r="N159" s="256"/>
      <c r="O159" s="256"/>
      <c r="P159" s="256"/>
      <c r="Q159" s="256"/>
      <c r="R159" s="256"/>
      <c r="S159" s="256"/>
      <c r="T159" s="256"/>
      <c r="U159" s="256"/>
      <c r="V159" s="1143"/>
      <c r="W159" s="1138"/>
    </row>
    <row r="160" spans="2:23" s="226" customFormat="1" ht="15.75" customHeight="1">
      <c r="B160" s="1340" t="s">
        <v>10</v>
      </c>
      <c r="C160" s="1341"/>
      <c r="D160" s="1342"/>
      <c r="E160" s="1342"/>
      <c r="F160" s="1342"/>
      <c r="G160" s="1343"/>
      <c r="H160" s="256"/>
      <c r="I160" s="256"/>
      <c r="J160" s="256"/>
      <c r="K160" s="256"/>
      <c r="L160" s="256"/>
      <c r="M160" s="256"/>
      <c r="N160" s="256"/>
      <c r="O160" s="256"/>
      <c r="P160" s="256"/>
      <c r="Q160" s="256"/>
      <c r="R160" s="256"/>
      <c r="S160" s="256"/>
      <c r="T160" s="256"/>
      <c r="U160" s="256"/>
      <c r="V160" s="1143"/>
      <c r="W160" s="1138"/>
    </row>
    <row r="161" spans="2:23" s="226" customFormat="1" ht="15.95" customHeight="1">
      <c r="B161" s="1330" t="s">
        <v>140</v>
      </c>
      <c r="C161" s="1331"/>
      <c r="D161" s="231" t="s">
        <v>1265</v>
      </c>
      <c r="E161" s="231" t="s">
        <v>1266</v>
      </c>
      <c r="F161" s="228" t="s">
        <v>1267</v>
      </c>
      <c r="G161" s="229" t="s">
        <v>1268</v>
      </c>
      <c r="H161" s="256"/>
      <c r="I161" s="256"/>
      <c r="J161" s="256"/>
      <c r="K161" s="256"/>
      <c r="L161" s="256"/>
      <c r="M161" s="256"/>
      <c r="N161" s="256"/>
      <c r="O161" s="256"/>
      <c r="P161" s="256"/>
      <c r="Q161" s="256"/>
      <c r="R161" s="256"/>
      <c r="S161" s="256"/>
      <c r="T161" s="256"/>
      <c r="U161" s="256"/>
      <c r="V161" s="1143"/>
      <c r="W161" s="1138"/>
    </row>
    <row r="162" spans="2:23" s="226" customFormat="1" ht="15.95" customHeight="1">
      <c r="B162" s="1332"/>
      <c r="C162" s="1333"/>
      <c r="D162" s="231"/>
      <c r="E162" s="231"/>
      <c r="F162" s="234"/>
      <c r="G162" s="235"/>
      <c r="H162" s="256"/>
      <c r="I162" s="256"/>
      <c r="J162" s="256"/>
      <c r="K162" s="256"/>
      <c r="L162" s="256"/>
      <c r="M162" s="256"/>
      <c r="N162" s="256"/>
      <c r="O162" s="256"/>
      <c r="P162" s="256"/>
      <c r="Q162" s="256"/>
      <c r="R162" s="256"/>
      <c r="S162" s="256"/>
      <c r="T162" s="256"/>
      <c r="U162" s="256"/>
      <c r="V162" s="1143"/>
      <c r="W162" s="1138"/>
    </row>
    <row r="163" spans="2:23" s="226" customFormat="1" ht="15.95" customHeight="1">
      <c r="B163" s="1332"/>
      <c r="C163" s="1333"/>
      <c r="D163" s="231"/>
      <c r="E163" s="230" t="s">
        <v>1269</v>
      </c>
      <c r="F163" s="234"/>
      <c r="G163" s="235"/>
      <c r="H163" s="256"/>
      <c r="I163" s="256"/>
      <c r="J163" s="256"/>
      <c r="K163" s="256"/>
      <c r="L163" s="256"/>
      <c r="M163" s="256"/>
      <c r="N163" s="256"/>
      <c r="O163" s="256"/>
      <c r="P163" s="256"/>
      <c r="Q163" s="256"/>
      <c r="R163" s="256"/>
      <c r="S163" s="256"/>
      <c r="T163" s="256"/>
      <c r="U163" s="256"/>
      <c r="V163" s="1143"/>
      <c r="W163" s="1138"/>
    </row>
    <row r="164" spans="2:23" s="226" customFormat="1" ht="15.95" customHeight="1">
      <c r="B164" s="1332"/>
      <c r="C164" s="1333"/>
      <c r="D164" s="231"/>
      <c r="E164" s="233"/>
      <c r="F164" s="234"/>
      <c r="G164" s="235"/>
      <c r="H164" s="256"/>
      <c r="I164" s="256"/>
      <c r="J164" s="256"/>
      <c r="K164" s="256"/>
      <c r="L164" s="256"/>
      <c r="M164" s="256"/>
      <c r="N164" s="256"/>
      <c r="O164" s="256"/>
      <c r="P164" s="256"/>
      <c r="Q164" s="256"/>
      <c r="R164" s="256"/>
      <c r="S164" s="256"/>
      <c r="T164" s="256"/>
      <c r="U164" s="256"/>
      <c r="V164" s="1143"/>
      <c r="W164" s="1138"/>
    </row>
    <row r="165" spans="2:23" s="226" customFormat="1" ht="15.95" customHeight="1">
      <c r="B165" s="1332"/>
      <c r="C165" s="1333"/>
      <c r="D165" s="231"/>
      <c r="E165" s="230" t="s">
        <v>1270</v>
      </c>
      <c r="F165" s="234"/>
      <c r="G165" s="235"/>
      <c r="H165" s="256"/>
      <c r="I165" s="256"/>
      <c r="J165" s="256"/>
      <c r="K165" s="256"/>
      <c r="L165" s="256"/>
      <c r="M165" s="256"/>
      <c r="N165" s="256"/>
      <c r="O165" s="256"/>
      <c r="P165" s="256"/>
      <c r="Q165" s="256"/>
      <c r="R165" s="256"/>
      <c r="S165" s="256"/>
      <c r="T165" s="256"/>
      <c r="U165" s="256"/>
      <c r="V165" s="1143"/>
      <c r="W165" s="1138"/>
    </row>
    <row r="166" spans="2:23" s="226" customFormat="1" ht="15.95" customHeight="1">
      <c r="B166" s="1332"/>
      <c r="C166" s="1333"/>
      <c r="D166" s="233"/>
      <c r="E166" s="233"/>
      <c r="F166" s="234"/>
      <c r="G166" s="235"/>
      <c r="H166" s="256"/>
      <c r="I166" s="256"/>
      <c r="J166" s="256"/>
      <c r="K166" s="256"/>
      <c r="L166" s="256"/>
      <c r="M166" s="256"/>
      <c r="N166" s="256"/>
      <c r="O166" s="256"/>
      <c r="P166" s="256"/>
      <c r="Q166" s="256"/>
      <c r="R166" s="256"/>
      <c r="S166" s="256"/>
      <c r="T166" s="256"/>
      <c r="U166" s="256"/>
      <c r="V166" s="1143"/>
      <c r="W166" s="1138"/>
    </row>
    <row r="167" spans="2:23" s="226" customFormat="1" ht="15.95" customHeight="1">
      <c r="B167" s="1332"/>
      <c r="C167" s="1333"/>
      <c r="D167" s="230" t="s">
        <v>141</v>
      </c>
      <c r="E167" s="230" t="s">
        <v>1271</v>
      </c>
      <c r="F167" s="234"/>
      <c r="G167" s="235"/>
      <c r="H167" s="256"/>
      <c r="I167" s="256"/>
      <c r="J167" s="256"/>
      <c r="K167" s="256"/>
      <c r="L167" s="256"/>
      <c r="M167" s="256"/>
      <c r="N167" s="256"/>
      <c r="O167" s="256"/>
      <c r="P167" s="256"/>
      <c r="Q167" s="256"/>
      <c r="R167" s="256"/>
      <c r="S167" s="256"/>
      <c r="T167" s="256"/>
      <c r="U167" s="256"/>
      <c r="V167" s="1143"/>
      <c r="W167" s="1138"/>
    </row>
    <row r="168" spans="2:23" s="226" customFormat="1" ht="15.95" customHeight="1">
      <c r="B168" s="1332"/>
      <c r="C168" s="1333"/>
      <c r="D168" s="231"/>
      <c r="E168" s="231"/>
      <c r="F168" s="234"/>
      <c r="G168" s="235"/>
      <c r="H168" s="256"/>
      <c r="I168" s="256"/>
      <c r="J168" s="256"/>
      <c r="K168" s="256"/>
      <c r="L168" s="256"/>
      <c r="M168" s="256"/>
      <c r="N168" s="256"/>
      <c r="O168" s="256"/>
      <c r="P168" s="256"/>
      <c r="Q168" s="256"/>
      <c r="R168" s="256"/>
      <c r="S168" s="256"/>
      <c r="T168" s="256"/>
      <c r="U168" s="256"/>
      <c r="V168" s="1143"/>
      <c r="W168" s="1138"/>
    </row>
    <row r="169" spans="2:23" s="226" customFormat="1" ht="15.95" customHeight="1">
      <c r="B169" s="1332"/>
      <c r="C169" s="1333"/>
      <c r="D169" s="231"/>
      <c r="E169" s="230"/>
      <c r="F169" s="234"/>
      <c r="G169" s="235"/>
      <c r="H169" s="256"/>
      <c r="I169" s="256"/>
      <c r="J169" s="256"/>
      <c r="K169" s="256"/>
      <c r="L169" s="256"/>
      <c r="M169" s="256"/>
      <c r="N169" s="256"/>
      <c r="O169" s="256"/>
      <c r="P169" s="256"/>
      <c r="Q169" s="256"/>
      <c r="R169" s="256"/>
      <c r="S169" s="256"/>
      <c r="T169" s="256"/>
      <c r="U169" s="256"/>
      <c r="V169" s="1143"/>
      <c r="W169" s="1138"/>
    </row>
    <row r="170" spans="2:23" s="226" customFormat="1" ht="15.95" customHeight="1">
      <c r="B170" s="1332"/>
      <c r="C170" s="1333"/>
      <c r="D170" s="231"/>
      <c r="E170" s="233"/>
      <c r="F170" s="234"/>
      <c r="G170" s="235"/>
      <c r="H170" s="256"/>
      <c r="I170" s="256"/>
      <c r="J170" s="256"/>
      <c r="K170" s="256"/>
      <c r="L170" s="256"/>
      <c r="M170" s="256"/>
      <c r="N170" s="256"/>
      <c r="O170" s="256"/>
      <c r="P170" s="256"/>
      <c r="Q170" s="256"/>
      <c r="R170" s="256"/>
      <c r="S170" s="256"/>
      <c r="T170" s="256"/>
      <c r="U170" s="256"/>
      <c r="V170" s="1143"/>
      <c r="W170" s="1138"/>
    </row>
    <row r="171" spans="2:23" s="226" customFormat="1" ht="15.95" customHeight="1">
      <c r="B171" s="1332"/>
      <c r="C171" s="1333"/>
      <c r="D171" s="230" t="s">
        <v>1272</v>
      </c>
      <c r="E171" s="575"/>
      <c r="F171" s="234"/>
      <c r="G171" s="235"/>
      <c r="H171" s="256"/>
      <c r="I171" s="256"/>
      <c r="J171" s="256"/>
      <c r="K171" s="256"/>
      <c r="L171" s="256"/>
      <c r="M171" s="256"/>
      <c r="N171" s="256"/>
      <c r="O171" s="256"/>
      <c r="P171" s="256"/>
      <c r="Q171" s="256"/>
      <c r="R171" s="256"/>
      <c r="S171" s="256"/>
      <c r="T171" s="256"/>
      <c r="U171" s="256"/>
      <c r="V171" s="1143"/>
      <c r="W171" s="1138"/>
    </row>
    <row r="172" spans="2:23" s="226" customFormat="1" ht="15.95" customHeight="1">
      <c r="B172" s="1332"/>
      <c r="C172" s="1333"/>
      <c r="D172" s="575"/>
      <c r="E172" s="575"/>
      <c r="F172" s="234"/>
      <c r="G172" s="235"/>
      <c r="H172" s="256"/>
      <c r="I172" s="256"/>
      <c r="J172" s="256"/>
      <c r="K172" s="256"/>
      <c r="L172" s="256"/>
      <c r="M172" s="256"/>
      <c r="N172" s="256"/>
      <c r="O172" s="256"/>
      <c r="P172" s="256"/>
      <c r="Q172" s="256"/>
      <c r="R172" s="256"/>
      <c r="S172" s="256"/>
      <c r="T172" s="256"/>
      <c r="U172" s="256"/>
      <c r="V172" s="1143"/>
      <c r="W172" s="1138"/>
    </row>
    <row r="173" spans="2:23" s="226" customFormat="1" ht="15.75" customHeight="1" thickBot="1">
      <c r="B173" s="1334" t="s">
        <v>10</v>
      </c>
      <c r="C173" s="1335"/>
      <c r="D173" s="1336"/>
      <c r="E173" s="1336"/>
      <c r="F173" s="1336"/>
      <c r="G173" s="1337"/>
      <c r="H173" s="936"/>
      <c r="I173" s="936"/>
      <c r="J173" s="936"/>
      <c r="K173" s="936"/>
      <c r="L173" s="936"/>
      <c r="M173" s="936"/>
      <c r="N173" s="936"/>
      <c r="O173" s="936"/>
      <c r="P173" s="936"/>
      <c r="Q173" s="936"/>
      <c r="R173" s="936"/>
      <c r="S173" s="936"/>
      <c r="T173" s="936"/>
      <c r="U173" s="936"/>
      <c r="V173" s="1144"/>
      <c r="W173" s="1139"/>
    </row>
    <row r="174" spans="2:23" s="226" customFormat="1" ht="15.95" customHeight="1" thickBot="1">
      <c r="B174" s="1338" t="s">
        <v>96</v>
      </c>
      <c r="C174" s="1339"/>
      <c r="D174" s="1339"/>
      <c r="E174" s="1339"/>
      <c r="F174" s="1339"/>
      <c r="G174" s="1339"/>
      <c r="H174" s="937"/>
      <c r="I174" s="937"/>
      <c r="J174" s="937"/>
      <c r="K174" s="937"/>
      <c r="L174" s="937"/>
      <c r="M174" s="937"/>
      <c r="N174" s="937"/>
      <c r="O174" s="937"/>
      <c r="P174" s="937"/>
      <c r="Q174" s="937"/>
      <c r="R174" s="937"/>
      <c r="S174" s="937"/>
      <c r="T174" s="937"/>
      <c r="U174" s="937"/>
      <c r="V174" s="1145"/>
      <c r="W174" s="1140"/>
    </row>
    <row r="175" spans="2:23" s="226" customFormat="1" ht="15.75" customHeight="1">
      <c r="B175" s="584"/>
      <c r="C175" s="236"/>
      <c r="D175" s="236"/>
      <c r="E175" s="236"/>
      <c r="F175" s="236"/>
      <c r="G175" s="236"/>
      <c r="H175" s="237"/>
      <c r="I175" s="237"/>
      <c r="J175" s="237"/>
      <c r="K175" s="237"/>
      <c r="L175" s="237"/>
      <c r="M175" s="237"/>
      <c r="N175" s="237"/>
      <c r="O175" s="237"/>
      <c r="P175" s="237"/>
      <c r="Q175" s="237"/>
      <c r="R175" s="237"/>
      <c r="S175" s="237"/>
      <c r="T175" s="237"/>
      <c r="U175" s="237"/>
      <c r="V175" s="237"/>
      <c r="W175" s="238"/>
    </row>
    <row r="176" spans="2:23" s="226" customFormat="1" ht="25.5" customHeight="1">
      <c r="B176" s="584"/>
      <c r="C176" s="236"/>
      <c r="D176" s="236"/>
      <c r="E176" s="236"/>
      <c r="F176" s="236"/>
      <c r="G176" s="236"/>
      <c r="H176" s="237"/>
      <c r="I176" s="237"/>
      <c r="J176" s="237"/>
      <c r="K176" s="237"/>
      <c r="L176" s="237"/>
      <c r="M176" s="237"/>
      <c r="N176" s="237"/>
      <c r="O176" s="237"/>
      <c r="P176" s="237"/>
      <c r="Q176" s="237"/>
      <c r="R176" s="237"/>
      <c r="S176" s="237"/>
      <c r="T176" s="237"/>
      <c r="U176" s="237"/>
      <c r="V176" s="567" t="s">
        <v>1312</v>
      </c>
      <c r="W176" s="568"/>
    </row>
    <row r="177" spans="1:25" s="239" customFormat="1" ht="18" customHeight="1">
      <c r="B177" s="585" t="s">
        <v>956</v>
      </c>
      <c r="C177" s="169" t="s">
        <v>1259</v>
      </c>
      <c r="D177" s="169"/>
      <c r="E177" s="169"/>
      <c r="F177" s="169"/>
      <c r="G177" s="169"/>
      <c r="H177" s="169"/>
      <c r="I177" s="169"/>
      <c r="J177" s="169"/>
      <c r="K177" s="169"/>
      <c r="L177" s="169"/>
      <c r="M177" s="169"/>
      <c r="N177" s="169"/>
      <c r="O177" s="169"/>
      <c r="P177" s="169"/>
      <c r="Q177" s="169"/>
      <c r="R177" s="169"/>
      <c r="S177" s="169"/>
      <c r="T177" s="169"/>
      <c r="U177" s="169"/>
      <c r="V177" s="169"/>
      <c r="W177" s="243"/>
      <c r="X177" s="169"/>
      <c r="Y177" s="169"/>
    </row>
    <row r="178" spans="1:25" s="239" customFormat="1" ht="18" customHeight="1">
      <c r="B178" s="585" t="s">
        <v>956</v>
      </c>
      <c r="C178" s="169" t="s">
        <v>25</v>
      </c>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row>
    <row r="179" spans="1:25" s="239" customFormat="1" ht="18" customHeight="1">
      <c r="B179" s="585" t="s">
        <v>956</v>
      </c>
      <c r="C179" s="169" t="s">
        <v>208</v>
      </c>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row>
    <row r="180" spans="1:25" s="240" customFormat="1" ht="18" customHeight="1">
      <c r="A180" s="239"/>
      <c r="B180" s="585" t="s">
        <v>956</v>
      </c>
      <c r="C180" s="169" t="s">
        <v>1035</v>
      </c>
    </row>
    <row r="181" spans="1:25" s="239" customFormat="1" ht="18" customHeight="1">
      <c r="A181" s="240"/>
      <c r="B181" s="585" t="s">
        <v>956</v>
      </c>
      <c r="C181" s="169" t="s">
        <v>1260</v>
      </c>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row>
    <row r="182" spans="1:25" s="239" customFormat="1" ht="18" customHeight="1">
      <c r="B182" s="585" t="s">
        <v>956</v>
      </c>
      <c r="C182" s="169" t="s">
        <v>1273</v>
      </c>
      <c r="D182" s="170"/>
      <c r="E182" s="170"/>
      <c r="F182" s="170"/>
      <c r="G182" s="170"/>
      <c r="H182" s="170"/>
      <c r="I182" s="170"/>
      <c r="J182" s="170"/>
      <c r="K182" s="170"/>
      <c r="L182" s="170"/>
      <c r="M182" s="170"/>
      <c r="N182" s="170"/>
      <c r="O182" s="170"/>
      <c r="P182" s="170"/>
      <c r="Q182" s="170"/>
      <c r="R182" s="170"/>
      <c r="S182" s="170"/>
      <c r="T182" s="170"/>
      <c r="U182" s="170"/>
      <c r="V182" s="170"/>
      <c r="W182" s="241"/>
      <c r="X182" s="242"/>
      <c r="Y182" s="170"/>
    </row>
    <row r="183" spans="1:25" s="239" customFormat="1" ht="18" customHeight="1">
      <c r="B183" s="585" t="s">
        <v>956</v>
      </c>
      <c r="C183" s="169" t="s">
        <v>1333</v>
      </c>
      <c r="D183" s="208"/>
      <c r="E183" s="208"/>
      <c r="F183" s="208"/>
      <c r="G183" s="208"/>
      <c r="H183" s="208"/>
      <c r="I183" s="208"/>
      <c r="J183" s="208"/>
      <c r="K183" s="208"/>
      <c r="L183" s="208"/>
      <c r="M183" s="208"/>
      <c r="N183" s="208"/>
      <c r="O183" s="208"/>
      <c r="P183" s="208"/>
      <c r="Q183" s="208"/>
      <c r="R183" s="208"/>
      <c r="S183" s="208"/>
      <c r="T183" s="208"/>
      <c r="U183" s="208"/>
      <c r="V183" s="208"/>
      <c r="W183" s="208"/>
      <c r="X183" s="168"/>
      <c r="Y183" s="168"/>
    </row>
  </sheetData>
  <mergeCells count="43">
    <mergeCell ref="B2:W2"/>
    <mergeCell ref="B5:C5"/>
    <mergeCell ref="B95:C95"/>
    <mergeCell ref="B6:C17"/>
    <mergeCell ref="B18:G18"/>
    <mergeCell ref="B19:C30"/>
    <mergeCell ref="B31:G31"/>
    <mergeCell ref="B84:G84"/>
    <mergeCell ref="B32:C43"/>
    <mergeCell ref="B44:G44"/>
    <mergeCell ref="B45:C56"/>
    <mergeCell ref="B57:G57"/>
    <mergeCell ref="B58:C69"/>
    <mergeCell ref="B70:G70"/>
    <mergeCell ref="B71:C82"/>
    <mergeCell ref="B83:G83"/>
    <mergeCell ref="I90:O90"/>
    <mergeCell ref="I91:O91"/>
    <mergeCell ref="B86:F86"/>
    <mergeCell ref="B87:F87"/>
    <mergeCell ref="B88:F88"/>
    <mergeCell ref="I86:O86"/>
    <mergeCell ref="I87:O87"/>
    <mergeCell ref="I88:O88"/>
    <mergeCell ref="B89:F89"/>
    <mergeCell ref="B90:F90"/>
    <mergeCell ref="B91:F91"/>
    <mergeCell ref="P90:S90"/>
    <mergeCell ref="P86:S89"/>
    <mergeCell ref="B161:C172"/>
    <mergeCell ref="B173:G173"/>
    <mergeCell ref="B174:G174"/>
    <mergeCell ref="B134:G134"/>
    <mergeCell ref="B135:C146"/>
    <mergeCell ref="B147:G147"/>
    <mergeCell ref="B148:C159"/>
    <mergeCell ref="B160:G160"/>
    <mergeCell ref="B96:C107"/>
    <mergeCell ref="B108:G108"/>
    <mergeCell ref="B109:C120"/>
    <mergeCell ref="B121:G121"/>
    <mergeCell ref="B122:C133"/>
    <mergeCell ref="I89:O89"/>
  </mergeCells>
  <phoneticPr fontId="31"/>
  <pageMargins left="0.78740157480314965" right="0.78740157480314965" top="0.78740157480314965" bottom="0.78740157480314965" header="0.31496062992125984" footer="0.31496062992125984"/>
  <pageSetup paperSize="8" scale="78" fitToHeight="0" orientation="landscape" r:id="rId1"/>
  <headerFooter alignWithMargins="0"/>
  <rowBreaks count="3" manualBreakCount="3">
    <brk id="57" min="1" max="22" man="1"/>
    <brk id="93" min="1" max="22" man="1"/>
    <brk id="147" min="1"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showGridLines="0" view="pageBreakPreview" zoomScale="75" zoomScaleNormal="100" zoomScaleSheetLayoutView="75" workbookViewId="0">
      <selection activeCell="G24" sqref="G24"/>
    </sheetView>
  </sheetViews>
  <sheetFormatPr defaultColWidth="9" defaultRowHeight="12.75"/>
  <cols>
    <col min="1" max="1" width="3.875" style="66" customWidth="1"/>
    <col min="2" max="2" width="3.25" style="66" customWidth="1"/>
    <col min="3" max="3" width="21.375" style="66" customWidth="1"/>
    <col min="4" max="4" width="11.625" style="66" customWidth="1"/>
    <col min="5" max="5" width="15" style="66" customWidth="1"/>
    <col min="6" max="20" width="17.625" style="66" customWidth="1"/>
    <col min="21" max="21" width="11.625" style="66" customWidth="1"/>
    <col min="22" max="22" width="27.25" style="66" customWidth="1"/>
    <col min="23" max="16384" width="9" style="66"/>
  </cols>
  <sheetData>
    <row r="1" spans="2:28" s="63" customFormat="1" ht="26.25" customHeight="1">
      <c r="B1" s="58" t="s">
        <v>1379</v>
      </c>
      <c r="C1" s="58"/>
      <c r="D1" s="60"/>
      <c r="E1" s="60"/>
      <c r="F1" s="60"/>
      <c r="G1" s="60"/>
      <c r="H1" s="60"/>
      <c r="I1" s="60"/>
      <c r="J1" s="60"/>
      <c r="K1" s="60"/>
      <c r="L1" s="60"/>
      <c r="M1" s="60"/>
      <c r="N1" s="60"/>
      <c r="O1" s="60"/>
      <c r="P1" s="60"/>
      <c r="Q1" s="60"/>
      <c r="R1" s="60"/>
      <c r="S1" s="60"/>
      <c r="T1" s="60"/>
      <c r="U1" s="60"/>
      <c r="V1" s="61"/>
      <c r="W1" s="62"/>
      <c r="X1" s="62"/>
      <c r="Y1" s="62"/>
      <c r="Z1" s="62"/>
    </row>
    <row r="2" spans="2:28" s="63" customFormat="1" ht="27.75" customHeight="1">
      <c r="B2" s="1261" t="s">
        <v>1431</v>
      </c>
      <c r="C2" s="1261"/>
      <c r="D2" s="1261"/>
      <c r="E2" s="1261"/>
      <c r="F2" s="1261"/>
      <c r="G2" s="1261"/>
      <c r="H2" s="1261"/>
      <c r="I2" s="1261"/>
      <c r="J2" s="1261"/>
      <c r="K2" s="1261"/>
      <c r="L2" s="1261"/>
      <c r="M2" s="1261"/>
      <c r="N2" s="1261"/>
      <c r="O2" s="1261"/>
      <c r="P2" s="1261"/>
      <c r="Q2" s="1261"/>
      <c r="R2" s="1261"/>
      <c r="S2" s="1261"/>
      <c r="T2" s="1261"/>
      <c r="U2" s="1261"/>
      <c r="V2" s="1261"/>
      <c r="W2" s="64"/>
      <c r="X2" s="64"/>
      <c r="Y2" s="64"/>
      <c r="Z2" s="64"/>
      <c r="AA2" s="64"/>
      <c r="AB2" s="64"/>
    </row>
    <row r="3" spans="2:28" ht="18" customHeight="1">
      <c r="B3" s="65"/>
      <c r="C3" s="65"/>
      <c r="D3" s="65"/>
      <c r="E3" s="65"/>
      <c r="F3" s="65"/>
      <c r="G3" s="65"/>
      <c r="H3" s="65"/>
      <c r="I3" s="65"/>
      <c r="J3" s="65"/>
      <c r="K3" s="65"/>
      <c r="L3" s="65"/>
      <c r="M3" s="65"/>
      <c r="N3" s="65"/>
      <c r="O3" s="65"/>
      <c r="P3" s="65"/>
      <c r="Q3" s="65"/>
      <c r="R3" s="65"/>
      <c r="S3" s="65"/>
      <c r="T3" s="65"/>
      <c r="U3" s="65"/>
      <c r="V3" s="65"/>
    </row>
    <row r="4" spans="2:28" ht="18" customHeight="1" thickBot="1">
      <c r="B4" s="1262" t="s">
        <v>945</v>
      </c>
      <c r="C4" s="1262"/>
      <c r="D4" s="1263"/>
      <c r="E4" s="1263"/>
      <c r="F4" s="65"/>
      <c r="G4" s="65"/>
      <c r="H4" s="65"/>
      <c r="I4" s="65"/>
      <c r="J4" s="65"/>
      <c r="K4" s="65"/>
      <c r="L4" s="65"/>
      <c r="M4" s="65"/>
      <c r="N4" s="65"/>
      <c r="O4" s="65"/>
      <c r="P4" s="65"/>
      <c r="Q4" s="65"/>
      <c r="R4" s="65"/>
      <c r="S4" s="65"/>
      <c r="T4" s="65"/>
      <c r="U4" s="65"/>
      <c r="V4" s="67" t="s">
        <v>946</v>
      </c>
    </row>
    <row r="5" spans="2:28" s="73" customFormat="1" ht="26.25" customHeight="1">
      <c r="B5" s="1264" t="s">
        <v>947</v>
      </c>
      <c r="C5" s="1265"/>
      <c r="D5" s="1265"/>
      <c r="E5" s="1266"/>
      <c r="F5" s="254" t="s">
        <v>974</v>
      </c>
      <c r="G5" s="70" t="s">
        <v>975</v>
      </c>
      <c r="H5" s="70" t="s">
        <v>976</v>
      </c>
      <c r="I5" s="70" t="s">
        <v>977</v>
      </c>
      <c r="J5" s="70" t="s">
        <v>978</v>
      </c>
      <c r="K5" s="70" t="s">
        <v>979</v>
      </c>
      <c r="L5" s="70" t="s">
        <v>980</v>
      </c>
      <c r="M5" s="70" t="s">
        <v>981</v>
      </c>
      <c r="N5" s="70" t="s">
        <v>982</v>
      </c>
      <c r="O5" s="70" t="s">
        <v>983</v>
      </c>
      <c r="P5" s="70" t="s">
        <v>984</v>
      </c>
      <c r="Q5" s="70" t="s">
        <v>985</v>
      </c>
      <c r="R5" s="70" t="s">
        <v>989</v>
      </c>
      <c r="S5" s="70" t="s">
        <v>990</v>
      </c>
      <c r="T5" s="1098" t="s">
        <v>991</v>
      </c>
      <c r="U5" s="1146" t="s">
        <v>96</v>
      </c>
      <c r="V5" s="72" t="s">
        <v>952</v>
      </c>
    </row>
    <row r="6" spans="2:28" s="73" customFormat="1" ht="26.25" customHeight="1">
      <c r="B6" s="1366" t="s">
        <v>1396</v>
      </c>
      <c r="C6" s="1367"/>
      <c r="D6" s="966" t="s">
        <v>286</v>
      </c>
      <c r="E6" s="967"/>
      <c r="F6" s="956"/>
      <c r="G6" s="956"/>
      <c r="H6" s="956"/>
      <c r="I6" s="956"/>
      <c r="J6" s="956"/>
      <c r="K6" s="956"/>
      <c r="L6" s="956"/>
      <c r="M6" s="956"/>
      <c r="N6" s="956"/>
      <c r="O6" s="956"/>
      <c r="P6" s="956"/>
      <c r="Q6" s="956"/>
      <c r="R6" s="956"/>
      <c r="S6" s="956"/>
      <c r="T6" s="1153"/>
      <c r="U6" s="1147"/>
      <c r="V6" s="958"/>
    </row>
    <row r="7" spans="2:28" s="73" customFormat="1" ht="18" customHeight="1">
      <c r="B7" s="1368"/>
      <c r="C7" s="1369"/>
      <c r="D7" s="968" t="s">
        <v>988</v>
      </c>
      <c r="E7" s="969"/>
      <c r="F7" s="959"/>
      <c r="G7" s="959"/>
      <c r="H7" s="959"/>
      <c r="I7" s="959"/>
      <c r="J7" s="959"/>
      <c r="K7" s="959"/>
      <c r="L7" s="959"/>
      <c r="M7" s="959"/>
      <c r="N7" s="959"/>
      <c r="O7" s="959"/>
      <c r="P7" s="959"/>
      <c r="Q7" s="959"/>
      <c r="R7" s="959"/>
      <c r="S7" s="959"/>
      <c r="T7" s="1154"/>
      <c r="U7" s="1148"/>
      <c r="V7" s="960"/>
    </row>
    <row r="8" spans="2:28" s="73" customFormat="1" ht="18" customHeight="1">
      <c r="B8" s="1368"/>
      <c r="C8" s="1369"/>
      <c r="D8" s="103"/>
      <c r="E8" s="86"/>
      <c r="F8" s="82"/>
      <c r="G8" s="82"/>
      <c r="H8" s="82"/>
      <c r="I8" s="82"/>
      <c r="J8" s="82"/>
      <c r="K8" s="82"/>
      <c r="L8" s="82"/>
      <c r="M8" s="82"/>
      <c r="N8" s="82"/>
      <c r="O8" s="82"/>
      <c r="P8" s="82"/>
      <c r="Q8" s="82"/>
      <c r="R8" s="82"/>
      <c r="S8" s="82"/>
      <c r="T8" s="1155"/>
      <c r="U8" s="570"/>
      <c r="V8" s="83"/>
    </row>
    <row r="9" spans="2:28" s="73" customFormat="1" ht="18" customHeight="1">
      <c r="B9" s="1370"/>
      <c r="C9" s="1371"/>
      <c r="D9" s="108"/>
      <c r="E9" s="105" t="s">
        <v>136</v>
      </c>
      <c r="F9" s="85"/>
      <c r="G9" s="85"/>
      <c r="H9" s="85"/>
      <c r="I9" s="85"/>
      <c r="J9" s="85"/>
      <c r="K9" s="85"/>
      <c r="L9" s="85"/>
      <c r="M9" s="85"/>
      <c r="N9" s="85"/>
      <c r="O9" s="85"/>
      <c r="P9" s="85"/>
      <c r="Q9" s="85"/>
      <c r="R9" s="85"/>
      <c r="S9" s="85"/>
      <c r="T9" s="1156"/>
      <c r="U9" s="51"/>
      <c r="V9" s="87"/>
    </row>
    <row r="10" spans="2:28" s="73" customFormat="1" ht="18" customHeight="1">
      <c r="B10" s="1368" t="s">
        <v>1329</v>
      </c>
      <c r="C10" s="1369"/>
      <c r="D10" s="966" t="s">
        <v>286</v>
      </c>
      <c r="E10" s="967"/>
      <c r="F10" s="956"/>
      <c r="G10" s="956"/>
      <c r="H10" s="956"/>
      <c r="I10" s="956"/>
      <c r="J10" s="956"/>
      <c r="K10" s="956"/>
      <c r="L10" s="956"/>
      <c r="M10" s="956"/>
      <c r="N10" s="956"/>
      <c r="O10" s="956"/>
      <c r="P10" s="956"/>
      <c r="Q10" s="956"/>
      <c r="R10" s="956"/>
      <c r="S10" s="956"/>
      <c r="T10" s="1153"/>
      <c r="U10" s="1147"/>
      <c r="V10" s="958"/>
    </row>
    <row r="11" spans="2:28" s="73" customFormat="1" ht="18" customHeight="1">
      <c r="B11" s="1368"/>
      <c r="C11" s="1369"/>
      <c r="D11" s="968" t="s">
        <v>988</v>
      </c>
      <c r="E11" s="969"/>
      <c r="F11" s="959"/>
      <c r="G11" s="959"/>
      <c r="H11" s="959"/>
      <c r="I11" s="959"/>
      <c r="J11" s="959"/>
      <c r="K11" s="959"/>
      <c r="L11" s="959"/>
      <c r="M11" s="959"/>
      <c r="N11" s="959"/>
      <c r="O11" s="959"/>
      <c r="P11" s="959"/>
      <c r="Q11" s="959"/>
      <c r="R11" s="959"/>
      <c r="S11" s="959"/>
      <c r="T11" s="1154"/>
      <c r="U11" s="1148"/>
      <c r="V11" s="960"/>
    </row>
    <row r="12" spans="2:28" s="73" customFormat="1" ht="18" customHeight="1">
      <c r="B12" s="1368"/>
      <c r="C12" s="1369"/>
      <c r="D12" s="103"/>
      <c r="E12" s="86"/>
      <c r="F12" s="82"/>
      <c r="G12" s="82"/>
      <c r="H12" s="82"/>
      <c r="I12" s="82"/>
      <c r="J12" s="82"/>
      <c r="K12" s="82"/>
      <c r="L12" s="82"/>
      <c r="M12" s="82"/>
      <c r="N12" s="82"/>
      <c r="O12" s="82"/>
      <c r="P12" s="82"/>
      <c r="Q12" s="82"/>
      <c r="R12" s="82"/>
      <c r="S12" s="82"/>
      <c r="T12" s="1155"/>
      <c r="U12" s="570"/>
      <c r="V12" s="83"/>
    </row>
    <row r="13" spans="2:28" s="73" customFormat="1" ht="18" customHeight="1">
      <c r="B13" s="1370"/>
      <c r="C13" s="1371"/>
      <c r="D13" s="104"/>
      <c r="E13" s="105" t="s">
        <v>136</v>
      </c>
      <c r="F13" s="579"/>
      <c r="G13" s="85"/>
      <c r="H13" s="85"/>
      <c r="I13" s="85"/>
      <c r="J13" s="85"/>
      <c r="K13" s="85"/>
      <c r="L13" s="85"/>
      <c r="M13" s="85"/>
      <c r="N13" s="85"/>
      <c r="O13" s="85"/>
      <c r="P13" s="85"/>
      <c r="Q13" s="85"/>
      <c r="R13" s="85"/>
      <c r="S13" s="85"/>
      <c r="T13" s="1156"/>
      <c r="U13" s="51"/>
      <c r="V13" s="87"/>
    </row>
    <row r="14" spans="2:28" s="73" customFormat="1" ht="18" customHeight="1">
      <c r="B14" s="1366" t="s">
        <v>1397</v>
      </c>
      <c r="C14" s="1367"/>
      <c r="D14" s="966" t="s">
        <v>286</v>
      </c>
      <c r="E14" s="967"/>
      <c r="F14" s="956"/>
      <c r="G14" s="956"/>
      <c r="H14" s="956"/>
      <c r="I14" s="956"/>
      <c r="J14" s="956"/>
      <c r="K14" s="956"/>
      <c r="L14" s="956"/>
      <c r="M14" s="956"/>
      <c r="N14" s="956"/>
      <c r="O14" s="956"/>
      <c r="P14" s="956"/>
      <c r="Q14" s="956"/>
      <c r="R14" s="956"/>
      <c r="S14" s="956"/>
      <c r="T14" s="1153"/>
      <c r="U14" s="1147"/>
      <c r="V14" s="958"/>
    </row>
    <row r="15" spans="2:28" s="73" customFormat="1" ht="18" customHeight="1">
      <c r="B15" s="1368"/>
      <c r="C15" s="1369"/>
      <c r="D15" s="968" t="s">
        <v>988</v>
      </c>
      <c r="E15" s="969"/>
      <c r="F15" s="959"/>
      <c r="G15" s="959"/>
      <c r="H15" s="959"/>
      <c r="I15" s="959"/>
      <c r="J15" s="959"/>
      <c r="K15" s="959"/>
      <c r="L15" s="959"/>
      <c r="M15" s="959"/>
      <c r="N15" s="959"/>
      <c r="O15" s="959"/>
      <c r="P15" s="959"/>
      <c r="Q15" s="959"/>
      <c r="R15" s="959"/>
      <c r="S15" s="959"/>
      <c r="T15" s="1154"/>
      <c r="U15" s="1148"/>
      <c r="V15" s="960"/>
    </row>
    <row r="16" spans="2:28" s="73" customFormat="1" ht="18" customHeight="1">
      <c r="B16" s="1368"/>
      <c r="C16" s="1369"/>
      <c r="D16" s="103"/>
      <c r="E16" s="929"/>
      <c r="F16" s="75"/>
      <c r="G16" s="75"/>
      <c r="H16" s="75"/>
      <c r="I16" s="75"/>
      <c r="J16" s="75"/>
      <c r="K16" s="75"/>
      <c r="L16" s="75"/>
      <c r="M16" s="75"/>
      <c r="N16" s="75"/>
      <c r="O16" s="75"/>
      <c r="P16" s="75"/>
      <c r="Q16" s="75"/>
      <c r="R16" s="75"/>
      <c r="S16" s="75"/>
      <c r="T16" s="1164"/>
      <c r="U16" s="1162"/>
      <c r="V16" s="76"/>
    </row>
    <row r="17" spans="2:23" s="73" customFormat="1" ht="18" customHeight="1">
      <c r="B17" s="1368"/>
      <c r="C17" s="1369"/>
      <c r="D17" s="104"/>
      <c r="E17" s="105" t="s">
        <v>136</v>
      </c>
      <c r="F17" s="75"/>
      <c r="G17" s="75"/>
      <c r="H17" s="75"/>
      <c r="I17" s="75"/>
      <c r="J17" s="75"/>
      <c r="K17" s="75"/>
      <c r="L17" s="75"/>
      <c r="M17" s="75"/>
      <c r="N17" s="75"/>
      <c r="O17" s="75"/>
      <c r="P17" s="75"/>
      <c r="Q17" s="75"/>
      <c r="R17" s="75"/>
      <c r="S17" s="75"/>
      <c r="T17" s="1164"/>
      <c r="U17" s="1162"/>
      <c r="V17" s="76"/>
    </row>
    <row r="18" spans="2:23" s="73" customFormat="1" ht="18" customHeight="1">
      <c r="B18" s="1366" t="s">
        <v>1398</v>
      </c>
      <c r="C18" s="1367"/>
      <c r="D18" s="966" t="s">
        <v>286</v>
      </c>
      <c r="E18" s="967"/>
      <c r="F18" s="956"/>
      <c r="G18" s="956"/>
      <c r="H18" s="956"/>
      <c r="I18" s="956"/>
      <c r="J18" s="956"/>
      <c r="K18" s="956"/>
      <c r="L18" s="956"/>
      <c r="M18" s="956"/>
      <c r="N18" s="956"/>
      <c r="O18" s="956"/>
      <c r="P18" s="956"/>
      <c r="Q18" s="956"/>
      <c r="R18" s="956"/>
      <c r="S18" s="956"/>
      <c r="T18" s="1153"/>
      <c r="U18" s="1147"/>
      <c r="V18" s="958"/>
    </row>
    <row r="19" spans="2:23" s="73" customFormat="1" ht="18" customHeight="1">
      <c r="B19" s="1368"/>
      <c r="C19" s="1369"/>
      <c r="D19" s="968" t="s">
        <v>988</v>
      </c>
      <c r="E19" s="969"/>
      <c r="F19" s="959"/>
      <c r="G19" s="959"/>
      <c r="H19" s="959"/>
      <c r="I19" s="959"/>
      <c r="J19" s="959"/>
      <c r="K19" s="959"/>
      <c r="L19" s="959"/>
      <c r="M19" s="959"/>
      <c r="N19" s="959"/>
      <c r="O19" s="959"/>
      <c r="P19" s="959"/>
      <c r="Q19" s="959"/>
      <c r="R19" s="959"/>
      <c r="S19" s="959"/>
      <c r="T19" s="1154"/>
      <c r="U19" s="1148"/>
      <c r="V19" s="960"/>
    </row>
    <row r="20" spans="2:23" s="73" customFormat="1" ht="18" customHeight="1">
      <c r="B20" s="1368"/>
      <c r="C20" s="1369"/>
      <c r="D20" s="103"/>
      <c r="E20" s="559"/>
      <c r="F20" s="75"/>
      <c r="G20" s="75"/>
      <c r="H20" s="75"/>
      <c r="I20" s="75"/>
      <c r="J20" s="75"/>
      <c r="K20" s="75"/>
      <c r="L20" s="75"/>
      <c r="M20" s="75"/>
      <c r="N20" s="75"/>
      <c r="O20" s="75"/>
      <c r="P20" s="75"/>
      <c r="Q20" s="75"/>
      <c r="R20" s="75"/>
      <c r="S20" s="75"/>
      <c r="T20" s="1164"/>
      <c r="U20" s="1162"/>
      <c r="V20" s="76"/>
    </row>
    <row r="21" spans="2:23" s="73" customFormat="1" ht="18" customHeight="1" thickBot="1">
      <c r="B21" s="1372"/>
      <c r="C21" s="1373"/>
      <c r="D21" s="104"/>
      <c r="E21" s="105" t="s">
        <v>1282</v>
      </c>
      <c r="F21" s="75"/>
      <c r="G21" s="75"/>
      <c r="H21" s="75"/>
      <c r="I21" s="75"/>
      <c r="J21" s="75"/>
      <c r="K21" s="75"/>
      <c r="L21" s="75"/>
      <c r="M21" s="75"/>
      <c r="N21" s="75"/>
      <c r="O21" s="75"/>
      <c r="P21" s="75"/>
      <c r="Q21" s="75"/>
      <c r="R21" s="75"/>
      <c r="S21" s="75"/>
      <c r="T21" s="1164"/>
      <c r="U21" s="1162"/>
      <c r="V21" s="76"/>
    </row>
    <row r="22" spans="2:23" s="73" customFormat="1" ht="32.25" customHeight="1" thickBot="1">
      <c r="B22" s="1372" t="s">
        <v>1399</v>
      </c>
      <c r="C22" s="1373"/>
      <c r="D22" s="1275"/>
      <c r="E22" s="1374"/>
      <c r="F22" s="88">
        <f>F9+F13+F17</f>
        <v>0</v>
      </c>
      <c r="G22" s="88">
        <f t="shared" ref="G22:T22" si="0">G9+G13+G17</f>
        <v>0</v>
      </c>
      <c r="H22" s="88">
        <f t="shared" si="0"/>
        <v>0</v>
      </c>
      <c r="I22" s="88">
        <f t="shared" si="0"/>
        <v>0</v>
      </c>
      <c r="J22" s="88">
        <f t="shared" si="0"/>
        <v>0</v>
      </c>
      <c r="K22" s="88">
        <f t="shared" si="0"/>
        <v>0</v>
      </c>
      <c r="L22" s="88">
        <f t="shared" si="0"/>
        <v>0</v>
      </c>
      <c r="M22" s="88">
        <f t="shared" si="0"/>
        <v>0</v>
      </c>
      <c r="N22" s="88">
        <f t="shared" si="0"/>
        <v>0</v>
      </c>
      <c r="O22" s="88">
        <f t="shared" si="0"/>
        <v>0</v>
      </c>
      <c r="P22" s="88">
        <f t="shared" si="0"/>
        <v>0</v>
      </c>
      <c r="Q22" s="88">
        <f t="shared" si="0"/>
        <v>0</v>
      </c>
      <c r="R22" s="88">
        <f t="shared" si="0"/>
        <v>0</v>
      </c>
      <c r="S22" s="88">
        <f t="shared" si="0"/>
        <v>0</v>
      </c>
      <c r="T22" s="1160">
        <f t="shared" si="0"/>
        <v>0</v>
      </c>
      <c r="U22" s="1232">
        <f>SUM(F22:T22)</f>
        <v>0</v>
      </c>
      <c r="V22" s="89" t="s">
        <v>1481</v>
      </c>
    </row>
    <row r="23" spans="2:23" s="90" customFormat="1" ht="32.25" customHeight="1" thickBot="1">
      <c r="B23" s="1280" t="s">
        <v>1400</v>
      </c>
      <c r="C23" s="1281"/>
      <c r="D23" s="1281"/>
      <c r="E23" s="1375"/>
      <c r="F23" s="588">
        <f>F9+F13+F17+F21</f>
        <v>0</v>
      </c>
      <c r="G23" s="588">
        <f t="shared" ref="G23:T23" si="1">G9+G13+G17+G21</f>
        <v>0</v>
      </c>
      <c r="H23" s="588">
        <f t="shared" si="1"/>
        <v>0</v>
      </c>
      <c r="I23" s="588">
        <f t="shared" si="1"/>
        <v>0</v>
      </c>
      <c r="J23" s="588">
        <f t="shared" si="1"/>
        <v>0</v>
      </c>
      <c r="K23" s="588">
        <f t="shared" si="1"/>
        <v>0</v>
      </c>
      <c r="L23" s="588">
        <f t="shared" si="1"/>
        <v>0</v>
      </c>
      <c r="M23" s="588">
        <f t="shared" si="1"/>
        <v>0</v>
      </c>
      <c r="N23" s="588">
        <f t="shared" si="1"/>
        <v>0</v>
      </c>
      <c r="O23" s="588">
        <f t="shared" si="1"/>
        <v>0</v>
      </c>
      <c r="P23" s="588">
        <f t="shared" si="1"/>
        <v>0</v>
      </c>
      <c r="Q23" s="588">
        <f t="shared" si="1"/>
        <v>0</v>
      </c>
      <c r="R23" s="588">
        <f t="shared" si="1"/>
        <v>0</v>
      </c>
      <c r="S23" s="588">
        <f t="shared" si="1"/>
        <v>0</v>
      </c>
      <c r="T23" s="1160">
        <f t="shared" si="1"/>
        <v>0</v>
      </c>
      <c r="U23" s="1152">
        <f>SUM(F23:T23)</f>
        <v>0</v>
      </c>
      <c r="V23" s="589"/>
    </row>
    <row r="24" spans="2:23" s="90" customFormat="1" ht="24.75" customHeight="1">
      <c r="B24" s="566"/>
      <c r="C24" s="566"/>
      <c r="D24" s="566"/>
      <c r="E24" s="590"/>
      <c r="F24" s="570"/>
      <c r="G24" s="570"/>
      <c r="H24" s="570"/>
      <c r="I24" s="570"/>
      <c r="J24" s="570"/>
      <c r="K24" s="570"/>
      <c r="L24" s="570"/>
      <c r="M24" s="570"/>
      <c r="N24" s="570"/>
      <c r="O24" s="570"/>
      <c r="P24" s="570"/>
      <c r="Q24" s="570"/>
      <c r="R24" s="570"/>
      <c r="S24" s="570"/>
      <c r="T24" s="570"/>
      <c r="U24" s="655"/>
      <c r="V24" s="611"/>
    </row>
    <row r="25" spans="2:23" s="94" customFormat="1" ht="26.25" customHeight="1">
      <c r="B25" s="95"/>
      <c r="C25" s="95"/>
      <c r="D25" s="95"/>
      <c r="E25" s="95"/>
      <c r="F25" s="95"/>
      <c r="G25" s="95"/>
      <c r="H25" s="95"/>
      <c r="I25" s="95"/>
      <c r="J25" s="95"/>
      <c r="K25" s="95"/>
      <c r="L25" s="95"/>
      <c r="M25" s="95"/>
      <c r="N25" s="95"/>
      <c r="O25" s="95"/>
      <c r="P25" s="95"/>
      <c r="Q25" s="95"/>
      <c r="R25" s="95"/>
      <c r="S25" s="95"/>
      <c r="T25" s="95"/>
      <c r="U25" s="567" t="s">
        <v>1312</v>
      </c>
      <c r="V25" s="568"/>
    </row>
    <row r="26" spans="2:23" s="90" customFormat="1" ht="17.100000000000001" customHeight="1">
      <c r="B26" s="96" t="s">
        <v>956</v>
      </c>
      <c r="C26" s="1277" t="s">
        <v>957</v>
      </c>
      <c r="D26" s="1277"/>
      <c r="E26" s="1277"/>
      <c r="F26" s="97"/>
      <c r="G26" s="97"/>
      <c r="H26" s="97"/>
      <c r="I26" s="97"/>
      <c r="J26" s="97"/>
      <c r="K26" s="97"/>
      <c r="L26" s="97"/>
      <c r="M26" s="97"/>
      <c r="N26" s="97"/>
      <c r="O26" s="97"/>
      <c r="P26" s="97"/>
      <c r="Q26" s="97"/>
      <c r="R26" s="97"/>
      <c r="S26" s="97"/>
      <c r="T26" s="97"/>
      <c r="U26" s="97"/>
      <c r="V26" s="97"/>
      <c r="W26" s="97"/>
    </row>
    <row r="27" spans="2:23" s="90" customFormat="1" ht="17.100000000000001" customHeight="1">
      <c r="B27" s="98" t="s">
        <v>956</v>
      </c>
      <c r="C27" s="1278" t="s">
        <v>25</v>
      </c>
      <c r="D27" s="1278"/>
      <c r="E27" s="1278"/>
      <c r="F27" s="99"/>
      <c r="G27" s="99"/>
      <c r="H27" s="99"/>
      <c r="I27" s="99"/>
      <c r="J27" s="99"/>
      <c r="K27" s="99"/>
      <c r="L27" s="99"/>
      <c r="M27" s="99"/>
      <c r="N27" s="99"/>
      <c r="O27" s="99"/>
      <c r="P27" s="99"/>
      <c r="Q27" s="99"/>
      <c r="R27" s="99"/>
      <c r="S27" s="99"/>
      <c r="T27" s="99"/>
      <c r="U27" s="99"/>
      <c r="V27" s="99"/>
      <c r="W27" s="99"/>
    </row>
    <row r="28" spans="2:23" s="90" customFormat="1" ht="17.100000000000001" customHeight="1">
      <c r="B28" s="98" t="s">
        <v>956</v>
      </c>
      <c r="C28" s="1278" t="s">
        <v>208</v>
      </c>
      <c r="D28" s="1278"/>
      <c r="E28" s="1278"/>
      <c r="F28" s="99"/>
      <c r="G28" s="99"/>
      <c r="H28" s="99"/>
      <c r="I28" s="99"/>
      <c r="J28" s="99"/>
      <c r="K28" s="99"/>
      <c r="L28" s="99"/>
      <c r="M28" s="99"/>
      <c r="N28" s="99"/>
      <c r="O28" s="99"/>
      <c r="P28" s="99"/>
      <c r="Q28" s="99"/>
      <c r="R28" s="99"/>
      <c r="S28" s="99"/>
      <c r="T28" s="99"/>
      <c r="U28" s="99"/>
      <c r="V28" s="99"/>
      <c r="W28" s="99"/>
    </row>
    <row r="29" spans="2:23" s="90" customFormat="1" ht="17.100000000000001" customHeight="1">
      <c r="B29" s="98" t="s">
        <v>956</v>
      </c>
      <c r="C29" s="1278" t="s">
        <v>958</v>
      </c>
      <c r="D29" s="1278"/>
      <c r="E29" s="1278"/>
      <c r="F29" s="99"/>
      <c r="G29" s="99"/>
      <c r="H29" s="99"/>
      <c r="I29" s="99"/>
      <c r="J29" s="99"/>
      <c r="K29" s="99"/>
      <c r="L29" s="99"/>
      <c r="M29" s="99"/>
      <c r="N29" s="99"/>
      <c r="O29" s="99"/>
      <c r="P29" s="99"/>
      <c r="Q29" s="99"/>
      <c r="R29" s="99"/>
      <c r="S29" s="99"/>
      <c r="T29" s="99"/>
      <c r="U29" s="99"/>
      <c r="V29" s="99"/>
      <c r="W29" s="99"/>
    </row>
    <row r="30" spans="2:23" s="90" customFormat="1" ht="17.100000000000001" customHeight="1">
      <c r="B30" s="98" t="s">
        <v>956</v>
      </c>
      <c r="C30" s="569" t="s">
        <v>959</v>
      </c>
      <c r="D30" s="569"/>
      <c r="E30" s="569"/>
      <c r="F30" s="569"/>
      <c r="G30" s="1248"/>
      <c r="H30" s="1248"/>
      <c r="I30" s="1248"/>
      <c r="J30" s="99"/>
      <c r="K30" s="99"/>
      <c r="L30" s="99"/>
      <c r="M30" s="99"/>
      <c r="N30" s="99"/>
      <c r="O30" s="99"/>
      <c r="P30" s="99"/>
      <c r="Q30" s="99"/>
      <c r="R30" s="99"/>
      <c r="S30" s="99"/>
      <c r="T30" s="99"/>
      <c r="U30" s="99"/>
      <c r="V30" s="99"/>
      <c r="W30" s="99"/>
    </row>
    <row r="31" spans="2:23" s="90" customFormat="1" ht="18.75" customHeight="1">
      <c r="B31" s="98" t="s">
        <v>956</v>
      </c>
      <c r="C31" s="1282" t="s">
        <v>272</v>
      </c>
      <c r="D31" s="1282"/>
      <c r="E31" s="1282"/>
      <c r="F31" s="1282"/>
      <c r="G31" s="1282"/>
      <c r="H31" s="1282"/>
      <c r="I31" s="1282"/>
      <c r="J31" s="1282"/>
      <c r="K31" s="1282"/>
      <c r="L31" s="1282"/>
      <c r="M31" s="1282"/>
      <c r="N31" s="1282"/>
      <c r="O31" s="1282"/>
      <c r="P31" s="1282"/>
      <c r="Q31" s="1282"/>
      <c r="R31" s="1282"/>
      <c r="S31" s="1282"/>
      <c r="T31" s="1282"/>
      <c r="U31" s="1282"/>
      <c r="V31" s="1282"/>
      <c r="W31" s="100"/>
    </row>
    <row r="32" spans="2:23" s="73" customFormat="1" ht="23.25" customHeight="1">
      <c r="B32" s="96" t="s">
        <v>956</v>
      </c>
      <c r="C32" s="1282" t="s">
        <v>1330</v>
      </c>
      <c r="D32" s="1282"/>
      <c r="E32" s="1282"/>
      <c r="F32" s="1282"/>
      <c r="G32" s="1282"/>
      <c r="H32" s="1282"/>
      <c r="I32" s="1282"/>
      <c r="J32" s="1282"/>
      <c r="K32" s="1282"/>
      <c r="L32" s="1282"/>
      <c r="M32" s="1282"/>
      <c r="N32" s="1282"/>
      <c r="O32" s="1282"/>
      <c r="P32" s="1282"/>
      <c r="Q32" s="1282"/>
      <c r="R32" s="1282"/>
      <c r="S32" s="1282"/>
      <c r="T32" s="1282"/>
      <c r="U32" s="1282"/>
      <c r="V32" s="1282"/>
    </row>
  </sheetData>
  <mergeCells count="15">
    <mergeCell ref="B18:C21"/>
    <mergeCell ref="B10:C13"/>
    <mergeCell ref="C32:V32"/>
    <mergeCell ref="C31:V31"/>
    <mergeCell ref="B22:E22"/>
    <mergeCell ref="C26:E26"/>
    <mergeCell ref="C27:E27"/>
    <mergeCell ref="C28:E28"/>
    <mergeCell ref="C29:E29"/>
    <mergeCell ref="B23:E23"/>
    <mergeCell ref="B6:C9"/>
    <mergeCell ref="B14:C17"/>
    <mergeCell ref="B2:V2"/>
    <mergeCell ref="B4:E4"/>
    <mergeCell ref="B5:E5"/>
  </mergeCells>
  <phoneticPr fontId="31"/>
  <printOptions horizontalCentered="1"/>
  <pageMargins left="0.78740157480314965" right="0.78740157480314965" top="0.78740157480314965" bottom="0.78740157480314965" header="0.51181102362204722" footer="0.51181102362204722"/>
  <pageSetup paperSize="8" scale="54"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2"/>
  <sheetViews>
    <sheetView showGridLines="0" view="pageBreakPreview" zoomScaleNormal="40" zoomScaleSheetLayoutView="100" workbookViewId="0">
      <selection activeCell="C48" sqref="C48:Q48"/>
    </sheetView>
  </sheetViews>
  <sheetFormatPr defaultColWidth="9" defaultRowHeight="15.75" customHeight="1"/>
  <cols>
    <col min="1" max="1" width="2.25" style="658" customWidth="1"/>
    <col min="2" max="4" width="2.125" style="658" customWidth="1"/>
    <col min="5" max="5" width="28.5" style="658" customWidth="1"/>
    <col min="6" max="20" width="11.125" style="658" customWidth="1"/>
    <col min="21" max="21" width="14" style="658" customWidth="1"/>
    <col min="22" max="16384" width="9" style="658"/>
  </cols>
  <sheetData>
    <row r="1" spans="2:21" ht="15.75" customHeight="1">
      <c r="B1" s="664" t="s">
        <v>1447</v>
      </c>
      <c r="U1" s="657"/>
    </row>
    <row r="2" spans="2:21" ht="23.25" customHeight="1">
      <c r="B2" s="1378" t="s">
        <v>1457</v>
      </c>
      <c r="C2" s="1378"/>
      <c r="D2" s="1378"/>
      <c r="E2" s="1378"/>
      <c r="F2" s="1378"/>
      <c r="G2" s="1378"/>
      <c r="H2" s="1378"/>
      <c r="I2" s="1378"/>
      <c r="J2" s="1378"/>
      <c r="K2" s="1378"/>
      <c r="L2" s="1378"/>
      <c r="M2" s="1378"/>
      <c r="N2" s="1378"/>
      <c r="O2" s="1378"/>
      <c r="P2" s="1378"/>
      <c r="Q2" s="1378"/>
      <c r="R2" s="1378"/>
      <c r="S2" s="1378"/>
      <c r="T2" s="1378"/>
      <c r="U2" s="1378"/>
    </row>
    <row r="3" spans="2:21" ht="15.75" customHeight="1">
      <c r="B3" s="659"/>
      <c r="C3" s="657"/>
      <c r="D3" s="657"/>
      <c r="E3" s="657"/>
      <c r="F3" s="657"/>
      <c r="G3" s="657"/>
      <c r="H3" s="657"/>
      <c r="I3" s="657"/>
      <c r="J3" s="657"/>
      <c r="K3" s="657"/>
      <c r="L3" s="657"/>
      <c r="M3" s="657"/>
      <c r="N3" s="657"/>
      <c r="O3" s="657"/>
      <c r="P3" s="657"/>
      <c r="Q3" s="657"/>
      <c r="R3" s="657"/>
      <c r="S3" s="657"/>
      <c r="T3" s="657"/>
    </row>
    <row r="4" spans="2:21" ht="18" customHeight="1" thickBot="1">
      <c r="B4" s="665" t="s">
        <v>1368</v>
      </c>
      <c r="C4" s="665"/>
      <c r="D4" s="665"/>
      <c r="E4" s="665"/>
      <c r="F4" s="1379"/>
      <c r="G4" s="1379"/>
      <c r="H4" s="1379"/>
      <c r="I4" s="1379"/>
      <c r="J4" s="1379"/>
      <c r="K4" s="1379"/>
      <c r="L4" s="1379"/>
      <c r="M4" s="1379"/>
      <c r="N4" s="1379"/>
      <c r="O4" s="1379"/>
      <c r="P4" s="1379"/>
      <c r="Q4" s="1379"/>
      <c r="R4" s="1379"/>
      <c r="S4" s="1379"/>
      <c r="T4" s="1379"/>
      <c r="U4" s="666" t="s">
        <v>1351</v>
      </c>
    </row>
    <row r="5" spans="2:21" ht="15.75" customHeight="1">
      <c r="B5" s="1380" t="s">
        <v>275</v>
      </c>
      <c r="C5" s="1381"/>
      <c r="D5" s="1381"/>
      <c r="E5" s="1382"/>
      <c r="F5" s="1041" t="s">
        <v>974</v>
      </c>
      <c r="G5" s="1041" t="s">
        <v>975</v>
      </c>
      <c r="H5" s="1041" t="s">
        <v>976</v>
      </c>
      <c r="I5" s="1041" t="s">
        <v>977</v>
      </c>
      <c r="J5" s="1041" t="s">
        <v>978</v>
      </c>
      <c r="K5" s="1041" t="s">
        <v>979</v>
      </c>
      <c r="L5" s="1041" t="s">
        <v>980</v>
      </c>
      <c r="M5" s="1041" t="s">
        <v>981</v>
      </c>
      <c r="N5" s="1041" t="s">
        <v>982</v>
      </c>
      <c r="O5" s="1041" t="s">
        <v>983</v>
      </c>
      <c r="P5" s="1041" t="s">
        <v>984</v>
      </c>
      <c r="Q5" s="1041" t="s">
        <v>985</v>
      </c>
      <c r="R5" s="1041" t="s">
        <v>989</v>
      </c>
      <c r="S5" s="1041" t="s">
        <v>990</v>
      </c>
      <c r="T5" s="1026" t="s">
        <v>991</v>
      </c>
      <c r="U5" s="701" t="s">
        <v>333</v>
      </c>
    </row>
    <row r="6" spans="2:21" ht="15.75" customHeight="1">
      <c r="B6" s="667"/>
      <c r="C6" s="1383" t="s">
        <v>1352</v>
      </c>
      <c r="D6" s="1384"/>
      <c r="E6" s="1384"/>
      <c r="F6" s="1033"/>
      <c r="G6" s="1033"/>
      <c r="H6" s="1033"/>
      <c r="I6" s="1033"/>
      <c r="J6" s="1033"/>
      <c r="K6" s="1033"/>
      <c r="L6" s="1033"/>
      <c r="M6" s="1033"/>
      <c r="N6" s="1033"/>
      <c r="O6" s="1033"/>
      <c r="P6" s="1033"/>
      <c r="Q6" s="1033"/>
      <c r="R6" s="1033"/>
      <c r="S6" s="1033"/>
      <c r="T6" s="1027"/>
      <c r="U6" s="668"/>
    </row>
    <row r="7" spans="2:21" ht="15.75" customHeight="1">
      <c r="B7" s="669"/>
      <c r="C7" s="1376" t="s">
        <v>1352</v>
      </c>
      <c r="D7" s="1377"/>
      <c r="E7" s="1377"/>
      <c r="F7" s="1034"/>
      <c r="G7" s="1034"/>
      <c r="H7" s="1034"/>
      <c r="I7" s="1034"/>
      <c r="J7" s="1034"/>
      <c r="K7" s="1034"/>
      <c r="L7" s="1034"/>
      <c r="M7" s="1034"/>
      <c r="N7" s="1034"/>
      <c r="O7" s="1034"/>
      <c r="P7" s="1034"/>
      <c r="Q7" s="1034"/>
      <c r="R7" s="1034"/>
      <c r="S7" s="1034"/>
      <c r="T7" s="685"/>
      <c r="U7" s="671"/>
    </row>
    <row r="8" spans="2:21" ht="15.75" customHeight="1">
      <c r="B8" s="669"/>
      <c r="C8" s="1376"/>
      <c r="D8" s="1377"/>
      <c r="E8" s="1377"/>
      <c r="F8" s="1035"/>
      <c r="G8" s="1035"/>
      <c r="H8" s="1035"/>
      <c r="I8" s="1035"/>
      <c r="J8" s="1035"/>
      <c r="K8" s="1034"/>
      <c r="L8" s="1034"/>
      <c r="M8" s="1034"/>
      <c r="N8" s="1034"/>
      <c r="O8" s="1034"/>
      <c r="P8" s="1034"/>
      <c r="Q8" s="1034"/>
      <c r="R8" s="1034"/>
      <c r="S8" s="1034"/>
      <c r="T8" s="685"/>
      <c r="U8" s="671"/>
    </row>
    <row r="9" spans="2:21" ht="15.75" customHeight="1" thickBot="1">
      <c r="B9" s="672" t="s">
        <v>1362</v>
      </c>
      <c r="C9" s="673"/>
      <c r="D9" s="673"/>
      <c r="E9" s="1016"/>
      <c r="F9" s="1036"/>
      <c r="G9" s="1036"/>
      <c r="H9" s="1036"/>
      <c r="I9" s="1036"/>
      <c r="J9" s="1036"/>
      <c r="K9" s="1036"/>
      <c r="L9" s="1036"/>
      <c r="M9" s="1036"/>
      <c r="N9" s="1036"/>
      <c r="O9" s="1036"/>
      <c r="P9" s="1036"/>
      <c r="Q9" s="1036"/>
      <c r="R9" s="1036"/>
      <c r="S9" s="1036"/>
      <c r="T9" s="1028"/>
      <c r="U9" s="674"/>
    </row>
    <row r="10" spans="2:21" ht="15.75" customHeight="1">
      <c r="B10" s="675"/>
      <c r="C10" s="676"/>
      <c r="D10" s="699" t="s">
        <v>1353</v>
      </c>
      <c r="E10" s="1017"/>
      <c r="F10" s="1037"/>
      <c r="G10" s="1037"/>
      <c r="H10" s="1037"/>
      <c r="I10" s="1037"/>
      <c r="J10" s="1037"/>
      <c r="K10" s="1037"/>
      <c r="L10" s="1037"/>
      <c r="M10" s="1037"/>
      <c r="N10" s="1037"/>
      <c r="O10" s="1037"/>
      <c r="P10" s="1037"/>
      <c r="Q10" s="1037"/>
      <c r="R10" s="1037"/>
      <c r="S10" s="1037"/>
      <c r="T10" s="1029"/>
      <c r="U10" s="677"/>
    </row>
    <row r="11" spans="2:21" ht="15.75" customHeight="1">
      <c r="B11" s="669"/>
      <c r="C11" s="670"/>
      <c r="D11" s="670"/>
      <c r="E11" s="1018" t="s">
        <v>1354</v>
      </c>
      <c r="F11" s="1034"/>
      <c r="G11" s="1034"/>
      <c r="H11" s="1034"/>
      <c r="I11" s="1034"/>
      <c r="J11" s="1034"/>
      <c r="K11" s="1034"/>
      <c r="L11" s="1034"/>
      <c r="M11" s="1034"/>
      <c r="N11" s="1034"/>
      <c r="O11" s="1034"/>
      <c r="P11" s="1034"/>
      <c r="Q11" s="1034"/>
      <c r="R11" s="1034"/>
      <c r="S11" s="1034"/>
      <c r="T11" s="685"/>
      <c r="U11" s="671"/>
    </row>
    <row r="12" spans="2:21" ht="15.75" customHeight="1">
      <c r="B12" s="669"/>
      <c r="C12" s="670"/>
      <c r="D12" s="670"/>
      <c r="E12" s="1018" t="s">
        <v>1354</v>
      </c>
      <c r="F12" s="1035"/>
      <c r="G12" s="1035"/>
      <c r="H12" s="1035"/>
      <c r="I12" s="1035"/>
      <c r="J12" s="1035"/>
      <c r="K12" s="1034"/>
      <c r="L12" s="1034"/>
      <c r="M12" s="1034"/>
      <c r="N12" s="1034"/>
      <c r="O12" s="1034"/>
      <c r="P12" s="1034"/>
      <c r="Q12" s="1034"/>
      <c r="R12" s="1034"/>
      <c r="S12" s="1034"/>
      <c r="T12" s="685"/>
      <c r="U12" s="671"/>
    </row>
    <row r="13" spans="2:21" ht="15.75" customHeight="1">
      <c r="B13" s="667"/>
      <c r="C13" s="678"/>
      <c r="D13" s="679"/>
      <c r="E13" s="1019"/>
      <c r="F13" s="1033"/>
      <c r="G13" s="1033"/>
      <c r="H13" s="1033"/>
      <c r="I13" s="1033"/>
      <c r="J13" s="1033"/>
      <c r="K13" s="1033"/>
      <c r="L13" s="1033"/>
      <c r="M13" s="1033"/>
      <c r="N13" s="1033"/>
      <c r="O13" s="1033"/>
      <c r="P13" s="1033"/>
      <c r="Q13" s="1033"/>
      <c r="R13" s="1033"/>
      <c r="S13" s="1033"/>
      <c r="T13" s="1027"/>
      <c r="U13" s="668"/>
    </row>
    <row r="14" spans="2:21" ht="15.75" customHeight="1">
      <c r="B14" s="669"/>
      <c r="C14" s="670"/>
      <c r="D14" s="670"/>
      <c r="E14" s="1018"/>
      <c r="F14" s="1034"/>
      <c r="G14" s="1034"/>
      <c r="H14" s="1034"/>
      <c r="I14" s="1034"/>
      <c r="J14" s="1034"/>
      <c r="K14" s="1034"/>
      <c r="L14" s="1034"/>
      <c r="M14" s="1034"/>
      <c r="N14" s="1034"/>
      <c r="O14" s="1034"/>
      <c r="P14" s="1034"/>
      <c r="Q14" s="1034"/>
      <c r="R14" s="1034"/>
      <c r="S14" s="1034"/>
      <c r="T14" s="685"/>
      <c r="U14" s="671"/>
    </row>
    <row r="15" spans="2:21" ht="15.75" customHeight="1">
      <c r="B15" s="669"/>
      <c r="C15" s="670"/>
      <c r="D15" s="670"/>
      <c r="E15" s="1018"/>
      <c r="F15" s="1035"/>
      <c r="G15" s="1035"/>
      <c r="H15" s="1035"/>
      <c r="I15" s="1035"/>
      <c r="J15" s="1035"/>
      <c r="K15" s="1034"/>
      <c r="L15" s="1034"/>
      <c r="M15" s="1034"/>
      <c r="N15" s="1034"/>
      <c r="O15" s="1034"/>
      <c r="P15" s="1034"/>
      <c r="Q15" s="1034"/>
      <c r="R15" s="1034"/>
      <c r="S15" s="1034"/>
      <c r="T15" s="685"/>
      <c r="U15" s="671"/>
    </row>
    <row r="16" spans="2:21" ht="15.75" customHeight="1">
      <c r="B16" s="680" t="s">
        <v>1366</v>
      </c>
      <c r="C16" s="681"/>
      <c r="D16" s="681"/>
      <c r="E16" s="1020"/>
      <c r="F16" s="1038"/>
      <c r="G16" s="1038"/>
      <c r="H16" s="1038"/>
      <c r="I16" s="1038"/>
      <c r="J16" s="1038"/>
      <c r="K16" s="1038"/>
      <c r="L16" s="1038"/>
      <c r="M16" s="1038"/>
      <c r="N16" s="1038"/>
      <c r="O16" s="1038"/>
      <c r="P16" s="1038"/>
      <c r="Q16" s="1038"/>
      <c r="R16" s="1038"/>
      <c r="S16" s="1038"/>
      <c r="T16" s="1030"/>
      <c r="U16" s="682"/>
    </row>
    <row r="17" spans="2:21" ht="15.75" customHeight="1">
      <c r="B17" s="683"/>
      <c r="C17" s="684"/>
      <c r="D17" s="684" t="s">
        <v>1355</v>
      </c>
      <c r="E17" s="1021"/>
      <c r="F17" s="1039"/>
      <c r="G17" s="1039"/>
      <c r="H17" s="1039"/>
      <c r="I17" s="1039"/>
      <c r="J17" s="1039"/>
      <c r="K17" s="1039"/>
      <c r="L17" s="1039"/>
      <c r="M17" s="1039"/>
      <c r="N17" s="1039"/>
      <c r="O17" s="1039"/>
      <c r="P17" s="1039"/>
      <c r="Q17" s="1039"/>
      <c r="R17" s="1039"/>
      <c r="S17" s="1039"/>
      <c r="T17" s="1031"/>
      <c r="U17" s="668"/>
    </row>
    <row r="18" spans="2:21" ht="15.75" customHeight="1">
      <c r="B18" s="669"/>
      <c r="C18" s="670"/>
      <c r="D18" s="670"/>
      <c r="E18" s="1018" t="s">
        <v>1356</v>
      </c>
      <c r="F18" s="1034"/>
      <c r="G18" s="1034"/>
      <c r="H18" s="1034"/>
      <c r="I18" s="1034"/>
      <c r="J18" s="1034"/>
      <c r="K18" s="1034"/>
      <c r="L18" s="1034"/>
      <c r="M18" s="1034"/>
      <c r="N18" s="1034"/>
      <c r="O18" s="1034"/>
      <c r="P18" s="1034"/>
      <c r="Q18" s="1034"/>
      <c r="R18" s="1034"/>
      <c r="S18" s="1034"/>
      <c r="T18" s="685"/>
      <c r="U18" s="671"/>
    </row>
    <row r="19" spans="2:21" ht="15.75" customHeight="1">
      <c r="B19" s="669"/>
      <c r="C19" s="670"/>
      <c r="D19" s="670"/>
      <c r="E19" s="1018"/>
      <c r="F19" s="1034"/>
      <c r="G19" s="1034"/>
      <c r="H19" s="1034"/>
      <c r="I19" s="1034"/>
      <c r="J19" s="1034"/>
      <c r="K19" s="1034"/>
      <c r="L19" s="1034"/>
      <c r="M19" s="1034"/>
      <c r="N19" s="1034"/>
      <c r="O19" s="1034"/>
      <c r="P19" s="1034"/>
      <c r="Q19" s="1034"/>
      <c r="R19" s="1034"/>
      <c r="S19" s="1034"/>
      <c r="T19" s="685"/>
      <c r="U19" s="671"/>
    </row>
    <row r="20" spans="2:21" ht="15.75" customHeight="1">
      <c r="B20" s="669"/>
      <c r="C20" s="670"/>
      <c r="D20" s="670"/>
      <c r="E20" s="1022"/>
      <c r="F20" s="1034"/>
      <c r="G20" s="1034"/>
      <c r="H20" s="1034"/>
      <c r="I20" s="1034"/>
      <c r="J20" s="1034"/>
      <c r="K20" s="1034"/>
      <c r="L20" s="1034"/>
      <c r="M20" s="1034"/>
      <c r="N20" s="1034"/>
      <c r="O20" s="1034"/>
      <c r="P20" s="1034"/>
      <c r="Q20" s="1034"/>
      <c r="R20" s="1034"/>
      <c r="S20" s="1034"/>
      <c r="T20" s="685"/>
      <c r="U20" s="671"/>
    </row>
    <row r="21" spans="2:21" ht="15.75" customHeight="1" thickBot="1">
      <c r="B21" s="686" t="s">
        <v>1367</v>
      </c>
      <c r="C21" s="687"/>
      <c r="D21" s="687"/>
      <c r="E21" s="1023"/>
      <c r="F21" s="1040"/>
      <c r="G21" s="1040"/>
      <c r="H21" s="1040"/>
      <c r="I21" s="1040"/>
      <c r="J21" s="1040"/>
      <c r="K21" s="1040"/>
      <c r="L21" s="1040"/>
      <c r="M21" s="1040"/>
      <c r="N21" s="1040"/>
      <c r="O21" s="1040"/>
      <c r="P21" s="1040"/>
      <c r="Q21" s="1040"/>
      <c r="R21" s="1040"/>
      <c r="S21" s="1040"/>
      <c r="T21" s="688"/>
      <c r="U21" s="689"/>
    </row>
    <row r="22" spans="2:21" ht="22.5" customHeight="1" thickTop="1" thickBot="1">
      <c r="B22" s="700" t="s">
        <v>1363</v>
      </c>
      <c r="C22" s="691"/>
      <c r="D22" s="691"/>
      <c r="E22" s="1024"/>
      <c r="F22" s="1042"/>
      <c r="G22" s="1042"/>
      <c r="H22" s="1042"/>
      <c r="I22" s="1042"/>
      <c r="J22" s="1042"/>
      <c r="K22" s="1042"/>
      <c r="L22" s="1042"/>
      <c r="M22" s="1042"/>
      <c r="N22" s="1042"/>
      <c r="O22" s="1042"/>
      <c r="P22" s="1042"/>
      <c r="Q22" s="1042"/>
      <c r="R22" s="1042"/>
      <c r="S22" s="1042"/>
      <c r="T22" s="1032"/>
      <c r="U22" s="692"/>
    </row>
    <row r="23" spans="2:21" ht="15.75" customHeight="1">
      <c r="B23" s="665"/>
      <c r="C23" s="665"/>
      <c r="D23" s="665"/>
      <c r="E23" s="665"/>
      <c r="F23" s="665"/>
      <c r="G23" s="665"/>
      <c r="H23" s="665"/>
      <c r="I23" s="665"/>
      <c r="J23" s="665"/>
      <c r="K23" s="665"/>
      <c r="L23" s="665"/>
      <c r="M23" s="665"/>
      <c r="N23" s="665"/>
      <c r="O23" s="665"/>
      <c r="P23" s="665"/>
      <c r="Q23" s="665"/>
      <c r="R23" s="665"/>
      <c r="S23" s="665"/>
      <c r="T23" s="665"/>
      <c r="U23" s="665"/>
    </row>
    <row r="24" spans="2:21" ht="15.75" customHeight="1">
      <c r="B24" s="665"/>
      <c r="C24" s="665"/>
      <c r="D24" s="665"/>
      <c r="E24" s="693"/>
      <c r="F24" s="693"/>
      <c r="G24" s="693"/>
      <c r="H24" s="693"/>
      <c r="I24" s="693"/>
      <c r="J24" s="693"/>
      <c r="K24" s="665"/>
      <c r="L24" s="665"/>
      <c r="M24" s="665"/>
      <c r="N24" s="665"/>
      <c r="O24" s="665"/>
      <c r="P24" s="665"/>
      <c r="Q24" s="665"/>
      <c r="R24" s="665"/>
      <c r="S24" s="665"/>
      <c r="T24" s="665"/>
      <c r="U24" s="665"/>
    </row>
    <row r="25" spans="2:21" ht="18" customHeight="1" thickBot="1">
      <c r="B25" s="665" t="s">
        <v>1364</v>
      </c>
      <c r="C25" s="665"/>
      <c r="D25" s="665"/>
      <c r="E25" s="665"/>
      <c r="F25" s="694"/>
      <c r="G25" s="694"/>
      <c r="H25" s="694"/>
      <c r="I25" s="694"/>
      <c r="J25" s="694"/>
      <c r="K25" s="694"/>
      <c r="L25" s="694"/>
      <c r="M25" s="694"/>
      <c r="N25" s="694"/>
      <c r="O25" s="694"/>
      <c r="P25" s="694"/>
      <c r="Q25" s="694"/>
      <c r="R25" s="694"/>
      <c r="S25" s="694"/>
      <c r="T25" s="694"/>
      <c r="U25" s="666" t="s">
        <v>1351</v>
      </c>
    </row>
    <row r="26" spans="2:21" ht="15.75" customHeight="1">
      <c r="B26" s="1380" t="s">
        <v>275</v>
      </c>
      <c r="C26" s="1381"/>
      <c r="D26" s="1381"/>
      <c r="E26" s="1382"/>
      <c r="F26" s="1041" t="s">
        <v>974</v>
      </c>
      <c r="G26" s="1041" t="s">
        <v>975</v>
      </c>
      <c r="H26" s="1041" t="s">
        <v>976</v>
      </c>
      <c r="I26" s="1041" t="s">
        <v>977</v>
      </c>
      <c r="J26" s="1041" t="s">
        <v>978</v>
      </c>
      <c r="K26" s="1041" t="s">
        <v>979</v>
      </c>
      <c r="L26" s="1041" t="s">
        <v>980</v>
      </c>
      <c r="M26" s="1041" t="s">
        <v>981</v>
      </c>
      <c r="N26" s="1041" t="s">
        <v>982</v>
      </c>
      <c r="O26" s="1041" t="s">
        <v>983</v>
      </c>
      <c r="P26" s="1041" t="s">
        <v>984</v>
      </c>
      <c r="Q26" s="1041" t="s">
        <v>985</v>
      </c>
      <c r="R26" s="1041" t="s">
        <v>989</v>
      </c>
      <c r="S26" s="1041" t="s">
        <v>990</v>
      </c>
      <c r="T26" s="1026" t="s">
        <v>991</v>
      </c>
      <c r="U26" s="701" t="s">
        <v>333</v>
      </c>
    </row>
    <row r="27" spans="2:21" ht="15.75" customHeight="1">
      <c r="B27" s="667"/>
      <c r="C27" s="1387" t="s">
        <v>1352</v>
      </c>
      <c r="D27" s="1388"/>
      <c r="E27" s="1388"/>
      <c r="F27" s="1033"/>
      <c r="G27" s="1033"/>
      <c r="H27" s="1033"/>
      <c r="I27" s="1033"/>
      <c r="J27" s="1033"/>
      <c r="K27" s="1033"/>
      <c r="L27" s="1033"/>
      <c r="M27" s="1033"/>
      <c r="N27" s="1033"/>
      <c r="O27" s="1033"/>
      <c r="P27" s="1033"/>
      <c r="Q27" s="1033"/>
      <c r="R27" s="1033"/>
      <c r="S27" s="1033"/>
      <c r="T27" s="1027"/>
      <c r="U27" s="668"/>
    </row>
    <row r="28" spans="2:21" ht="15.75" customHeight="1">
      <c r="B28" s="669"/>
      <c r="C28" s="1376" t="s">
        <v>1352</v>
      </c>
      <c r="D28" s="1377"/>
      <c r="E28" s="1377"/>
      <c r="F28" s="1034"/>
      <c r="G28" s="1034"/>
      <c r="H28" s="1034"/>
      <c r="I28" s="1034"/>
      <c r="J28" s="1034"/>
      <c r="K28" s="1034"/>
      <c r="L28" s="1034"/>
      <c r="M28" s="1034"/>
      <c r="N28" s="1034"/>
      <c r="O28" s="1034"/>
      <c r="P28" s="1034"/>
      <c r="Q28" s="1034"/>
      <c r="R28" s="1034"/>
      <c r="S28" s="1034"/>
      <c r="T28" s="685"/>
      <c r="U28" s="671"/>
    </row>
    <row r="29" spans="2:21" ht="15.75" customHeight="1">
      <c r="B29" s="669"/>
      <c r="C29" s="1376"/>
      <c r="D29" s="1377"/>
      <c r="E29" s="1377"/>
      <c r="F29" s="1035"/>
      <c r="G29" s="1035"/>
      <c r="H29" s="1035"/>
      <c r="I29" s="1035"/>
      <c r="J29" s="1035"/>
      <c r="K29" s="1034"/>
      <c r="L29" s="1034"/>
      <c r="M29" s="1034"/>
      <c r="N29" s="1034"/>
      <c r="O29" s="1034"/>
      <c r="P29" s="1034"/>
      <c r="Q29" s="1034"/>
      <c r="R29" s="1034"/>
      <c r="S29" s="1034"/>
      <c r="T29" s="685"/>
      <c r="U29" s="671"/>
    </row>
    <row r="30" spans="2:21" ht="15.75" customHeight="1" thickBot="1">
      <c r="B30" s="672" t="s">
        <v>1365</v>
      </c>
      <c r="C30" s="673"/>
      <c r="D30" s="673"/>
      <c r="E30" s="1016"/>
      <c r="F30" s="1036"/>
      <c r="G30" s="1036"/>
      <c r="H30" s="1036"/>
      <c r="I30" s="1036"/>
      <c r="J30" s="1036"/>
      <c r="K30" s="1036"/>
      <c r="L30" s="1036"/>
      <c r="M30" s="1036"/>
      <c r="N30" s="1036"/>
      <c r="O30" s="1036"/>
      <c r="P30" s="1036"/>
      <c r="Q30" s="1036"/>
      <c r="R30" s="1036"/>
      <c r="S30" s="1036"/>
      <c r="T30" s="1028"/>
      <c r="U30" s="674"/>
    </row>
    <row r="31" spans="2:21" ht="15.75" customHeight="1">
      <c r="B31" s="675"/>
      <c r="C31" s="676"/>
      <c r="D31" s="695" t="s">
        <v>1357</v>
      </c>
      <c r="E31" s="1017"/>
      <c r="F31" s="1037"/>
      <c r="G31" s="1037"/>
      <c r="H31" s="1037"/>
      <c r="I31" s="1037"/>
      <c r="J31" s="1037"/>
      <c r="K31" s="1037"/>
      <c r="L31" s="1037"/>
      <c r="M31" s="1037"/>
      <c r="N31" s="1037"/>
      <c r="O31" s="1037"/>
      <c r="P31" s="1037"/>
      <c r="Q31" s="1037"/>
      <c r="R31" s="1037"/>
      <c r="S31" s="1037"/>
      <c r="T31" s="1029"/>
      <c r="U31" s="677"/>
    </row>
    <row r="32" spans="2:21" ht="15.75" customHeight="1">
      <c r="B32" s="669"/>
      <c r="C32" s="670"/>
      <c r="D32" s="670"/>
      <c r="E32" s="1018" t="s">
        <v>1354</v>
      </c>
      <c r="F32" s="1034"/>
      <c r="G32" s="1034"/>
      <c r="H32" s="1034"/>
      <c r="I32" s="1034"/>
      <c r="J32" s="1034"/>
      <c r="K32" s="1034"/>
      <c r="L32" s="1034"/>
      <c r="M32" s="1034"/>
      <c r="N32" s="1034"/>
      <c r="O32" s="1034"/>
      <c r="P32" s="1034"/>
      <c r="Q32" s="1034"/>
      <c r="R32" s="1034"/>
      <c r="S32" s="1034"/>
      <c r="T32" s="685"/>
      <c r="U32" s="671"/>
    </row>
    <row r="33" spans="2:21" ht="15.75" customHeight="1">
      <c r="B33" s="669"/>
      <c r="C33" s="670"/>
      <c r="D33" s="670"/>
      <c r="E33" s="1018" t="s">
        <v>1354</v>
      </c>
      <c r="F33" s="1035"/>
      <c r="G33" s="1035"/>
      <c r="H33" s="1035"/>
      <c r="I33" s="1035"/>
      <c r="J33" s="1035"/>
      <c r="K33" s="1034"/>
      <c r="L33" s="1034"/>
      <c r="M33" s="1034"/>
      <c r="N33" s="1034"/>
      <c r="O33" s="1034"/>
      <c r="P33" s="1034"/>
      <c r="Q33" s="1034"/>
      <c r="R33" s="1034"/>
      <c r="S33" s="1034"/>
      <c r="T33" s="685"/>
      <c r="U33" s="671"/>
    </row>
    <row r="34" spans="2:21" ht="15.75" customHeight="1">
      <c r="B34" s="680" t="s">
        <v>1366</v>
      </c>
      <c r="C34" s="681"/>
      <c r="D34" s="681"/>
      <c r="E34" s="1020"/>
      <c r="F34" s="1038"/>
      <c r="G34" s="1038"/>
      <c r="H34" s="1038"/>
      <c r="I34" s="1038"/>
      <c r="J34" s="1038"/>
      <c r="K34" s="1038"/>
      <c r="L34" s="1038"/>
      <c r="M34" s="1038"/>
      <c r="N34" s="1038"/>
      <c r="O34" s="1038"/>
      <c r="P34" s="1038"/>
      <c r="Q34" s="1038"/>
      <c r="R34" s="1038"/>
      <c r="S34" s="1038"/>
      <c r="T34" s="1030"/>
      <c r="U34" s="682"/>
    </row>
    <row r="35" spans="2:21" ht="15.75" customHeight="1">
      <c r="B35" s="683"/>
      <c r="C35" s="684"/>
      <c r="D35" s="684" t="s">
        <v>1355</v>
      </c>
      <c r="E35" s="1021"/>
      <c r="F35" s="1039"/>
      <c r="G35" s="1039"/>
      <c r="H35" s="1039"/>
      <c r="I35" s="1039"/>
      <c r="J35" s="1039"/>
      <c r="K35" s="1039"/>
      <c r="L35" s="1039"/>
      <c r="M35" s="1039"/>
      <c r="N35" s="1039"/>
      <c r="O35" s="1039"/>
      <c r="P35" s="1039"/>
      <c r="Q35" s="1039"/>
      <c r="R35" s="1039"/>
      <c r="S35" s="1039"/>
      <c r="T35" s="1031"/>
      <c r="U35" s="668"/>
    </row>
    <row r="36" spans="2:21" ht="15.75" customHeight="1">
      <c r="B36" s="669"/>
      <c r="C36" s="670"/>
      <c r="D36" s="670"/>
      <c r="E36" s="1018" t="s">
        <v>1356</v>
      </c>
      <c r="F36" s="1034"/>
      <c r="G36" s="1034"/>
      <c r="H36" s="1034"/>
      <c r="I36" s="1034"/>
      <c r="J36" s="1034"/>
      <c r="K36" s="1034"/>
      <c r="L36" s="1034"/>
      <c r="M36" s="1034"/>
      <c r="N36" s="1034"/>
      <c r="O36" s="1034"/>
      <c r="P36" s="1034"/>
      <c r="Q36" s="1034"/>
      <c r="R36" s="1034"/>
      <c r="S36" s="1034"/>
      <c r="T36" s="685"/>
      <c r="U36" s="671"/>
    </row>
    <row r="37" spans="2:21" ht="15.75" customHeight="1">
      <c r="B37" s="669"/>
      <c r="C37" s="670"/>
      <c r="D37" s="670"/>
      <c r="E37" s="1018"/>
      <c r="F37" s="1034"/>
      <c r="G37" s="1034"/>
      <c r="H37" s="1034"/>
      <c r="I37" s="1034"/>
      <c r="J37" s="1034"/>
      <c r="K37" s="1034"/>
      <c r="L37" s="1034"/>
      <c r="M37" s="1034"/>
      <c r="N37" s="1034"/>
      <c r="O37" s="1034"/>
      <c r="P37" s="1034"/>
      <c r="Q37" s="1034"/>
      <c r="R37" s="1034"/>
      <c r="S37" s="1034"/>
      <c r="T37" s="685"/>
      <c r="U37" s="671"/>
    </row>
    <row r="38" spans="2:21" ht="15.75" customHeight="1">
      <c r="B38" s="669"/>
      <c r="C38" s="670"/>
      <c r="D38" s="670"/>
      <c r="E38" s="1022"/>
      <c r="F38" s="1034"/>
      <c r="G38" s="1034"/>
      <c r="H38" s="1034"/>
      <c r="I38" s="1034"/>
      <c r="J38" s="1034"/>
      <c r="K38" s="1034"/>
      <c r="L38" s="1034"/>
      <c r="M38" s="1034"/>
      <c r="N38" s="1034"/>
      <c r="O38" s="1034"/>
      <c r="P38" s="1034"/>
      <c r="Q38" s="1034"/>
      <c r="R38" s="1034"/>
      <c r="S38" s="1034"/>
      <c r="T38" s="685"/>
      <c r="U38" s="671"/>
    </row>
    <row r="39" spans="2:21" ht="15.75" customHeight="1" thickBot="1">
      <c r="B39" s="686" t="s">
        <v>1367</v>
      </c>
      <c r="C39" s="687"/>
      <c r="D39" s="687"/>
      <c r="E39" s="1023"/>
      <c r="F39" s="1040"/>
      <c r="G39" s="1040"/>
      <c r="H39" s="1040"/>
      <c r="I39" s="1040"/>
      <c r="J39" s="1040"/>
      <c r="K39" s="1040"/>
      <c r="L39" s="1040"/>
      <c r="M39" s="1040"/>
      <c r="N39" s="1040"/>
      <c r="O39" s="1040"/>
      <c r="P39" s="1040"/>
      <c r="Q39" s="1040"/>
      <c r="R39" s="1040"/>
      <c r="S39" s="1040"/>
      <c r="T39" s="688"/>
      <c r="U39" s="689"/>
    </row>
    <row r="40" spans="2:21" ht="22.5" customHeight="1" thickTop="1" thickBot="1">
      <c r="B40" s="690" t="s">
        <v>1363</v>
      </c>
      <c r="C40" s="691"/>
      <c r="D40" s="691"/>
      <c r="E40" s="1024"/>
      <c r="F40" s="1042"/>
      <c r="G40" s="1042"/>
      <c r="H40" s="1042"/>
      <c r="I40" s="1042"/>
      <c r="J40" s="1042"/>
      <c r="K40" s="1042"/>
      <c r="L40" s="1042"/>
      <c r="M40" s="1042"/>
      <c r="N40" s="1042"/>
      <c r="O40" s="1042"/>
      <c r="P40" s="1042"/>
      <c r="Q40" s="1042"/>
      <c r="R40" s="1042"/>
      <c r="S40" s="1042"/>
      <c r="T40" s="1032"/>
      <c r="U40" s="692"/>
    </row>
    <row r="41" spans="2:21" ht="15.75" customHeight="1">
      <c r="B41" s="665"/>
      <c r="C41" s="665"/>
      <c r="D41" s="665"/>
      <c r="E41" s="693"/>
      <c r="F41" s="693"/>
      <c r="G41" s="693"/>
      <c r="H41" s="693"/>
      <c r="I41" s="693"/>
      <c r="J41" s="693"/>
      <c r="K41" s="665"/>
      <c r="L41" s="665"/>
      <c r="M41" s="665"/>
      <c r="N41" s="665"/>
      <c r="O41" s="665"/>
      <c r="P41" s="665"/>
      <c r="Q41" s="665"/>
      <c r="R41" s="665"/>
      <c r="S41" s="665"/>
      <c r="T41" s="665"/>
      <c r="U41" s="665"/>
    </row>
    <row r="42" spans="2:21" ht="33.75" customHeight="1">
      <c r="B42" s="665"/>
      <c r="C42" s="665"/>
      <c r="D42" s="665"/>
      <c r="E42" s="693"/>
      <c r="F42" s="693"/>
      <c r="G42" s="693"/>
      <c r="H42" s="693"/>
      <c r="I42" s="693"/>
      <c r="J42" s="693"/>
      <c r="K42" s="665"/>
      <c r="L42" s="665"/>
      <c r="M42" s="665"/>
      <c r="N42" s="665"/>
      <c r="O42" s="665"/>
      <c r="P42" s="665"/>
      <c r="Q42" s="665"/>
      <c r="R42" s="665"/>
      <c r="S42" s="665"/>
      <c r="T42" s="567" t="s">
        <v>1031</v>
      </c>
      <c r="U42" s="568"/>
    </row>
    <row r="43" spans="2:21" s="1235" customFormat="1" ht="15.75" customHeight="1">
      <c r="B43" s="702" t="s">
        <v>1358</v>
      </c>
      <c r="C43" s="1389" t="s">
        <v>1369</v>
      </c>
      <c r="D43" s="1389"/>
      <c r="E43" s="1389"/>
      <c r="F43" s="1389"/>
      <c r="G43" s="1389"/>
      <c r="H43" s="1389"/>
      <c r="I43" s="1389"/>
      <c r="J43" s="1389"/>
      <c r="K43" s="696"/>
      <c r="L43" s="696"/>
      <c r="M43" s="696"/>
      <c r="N43" s="696"/>
      <c r="O43" s="696"/>
      <c r="P43" s="696"/>
      <c r="Q43" s="696"/>
      <c r="R43" s="1231"/>
      <c r="S43" s="1231"/>
      <c r="T43" s="1231"/>
      <c r="U43" s="1231"/>
    </row>
    <row r="44" spans="2:21" ht="15.75" customHeight="1">
      <c r="B44" s="697" t="s">
        <v>1358</v>
      </c>
      <c r="C44" s="1385" t="s">
        <v>1466</v>
      </c>
      <c r="D44" s="1385"/>
      <c r="E44" s="1385"/>
      <c r="F44" s="1385"/>
      <c r="G44" s="1385"/>
      <c r="H44" s="1385"/>
      <c r="I44" s="696"/>
      <c r="J44" s="696"/>
      <c r="K44" s="696"/>
      <c r="L44" s="696"/>
      <c r="M44" s="696"/>
      <c r="N44" s="696"/>
      <c r="O44" s="696"/>
      <c r="P44" s="696"/>
      <c r="Q44" s="696"/>
      <c r="R44" s="665"/>
      <c r="S44" s="665"/>
      <c r="T44" s="665"/>
      <c r="U44" s="665"/>
    </row>
    <row r="45" spans="2:21" ht="15.75" customHeight="1">
      <c r="B45" s="697" t="s">
        <v>1358</v>
      </c>
      <c r="C45" s="1385" t="s">
        <v>1359</v>
      </c>
      <c r="D45" s="1385"/>
      <c r="E45" s="1385"/>
      <c r="F45" s="1385"/>
      <c r="G45" s="1385"/>
      <c r="H45" s="1385"/>
      <c r="I45" s="696"/>
      <c r="J45" s="696"/>
      <c r="K45" s="696"/>
      <c r="L45" s="696"/>
      <c r="M45" s="696"/>
      <c r="N45" s="696"/>
      <c r="O45" s="696"/>
      <c r="P45" s="696"/>
      <c r="Q45" s="696"/>
      <c r="R45" s="665"/>
      <c r="S45" s="665"/>
      <c r="T45" s="665"/>
      <c r="U45" s="665"/>
    </row>
    <row r="46" spans="2:21" ht="15.75" customHeight="1">
      <c r="B46" s="697" t="s">
        <v>1358</v>
      </c>
      <c r="C46" s="1386" t="s">
        <v>1360</v>
      </c>
      <c r="D46" s="1386"/>
      <c r="E46" s="1386"/>
      <c r="F46" s="1386"/>
      <c r="G46" s="1386"/>
      <c r="H46" s="1386"/>
      <c r="I46" s="696"/>
      <c r="J46" s="696"/>
      <c r="K46" s="696"/>
      <c r="L46" s="696"/>
      <c r="M46" s="696"/>
      <c r="N46" s="696"/>
      <c r="O46" s="696"/>
      <c r="P46" s="696"/>
      <c r="Q46" s="696"/>
      <c r="R46" s="665"/>
      <c r="S46" s="665"/>
      <c r="T46" s="665"/>
      <c r="U46" s="665"/>
    </row>
    <row r="47" spans="2:21" ht="15.75" customHeight="1">
      <c r="B47" s="697" t="s">
        <v>1358</v>
      </c>
      <c r="C47" s="697" t="s">
        <v>1361</v>
      </c>
      <c r="D47" s="697"/>
      <c r="E47" s="697"/>
      <c r="F47" s="697"/>
      <c r="G47" s="697"/>
      <c r="H47" s="697"/>
      <c r="I47" s="696"/>
      <c r="J47" s="696"/>
      <c r="K47" s="696"/>
      <c r="L47" s="696"/>
      <c r="M47" s="696"/>
      <c r="N47" s="696"/>
      <c r="O47" s="696"/>
      <c r="P47" s="696"/>
      <c r="Q47" s="696"/>
      <c r="R47" s="665"/>
      <c r="S47" s="665"/>
      <c r="T47" s="665"/>
      <c r="U47" s="665"/>
    </row>
    <row r="48" spans="2:21" ht="15.75" customHeight="1">
      <c r="B48" s="697" t="s">
        <v>1358</v>
      </c>
      <c r="C48" s="1385" t="s">
        <v>272</v>
      </c>
      <c r="D48" s="1385"/>
      <c r="E48" s="1385"/>
      <c r="F48" s="1385"/>
      <c r="G48" s="1385"/>
      <c r="H48" s="1385"/>
      <c r="I48" s="1385"/>
      <c r="J48" s="1385"/>
      <c r="K48" s="1385"/>
      <c r="L48" s="1385"/>
      <c r="M48" s="1385"/>
      <c r="N48" s="1385"/>
      <c r="O48" s="1385"/>
      <c r="P48" s="1385"/>
      <c r="Q48" s="1385"/>
      <c r="R48" s="698"/>
      <c r="S48" s="698"/>
      <c r="T48" s="698"/>
      <c r="U48" s="665"/>
    </row>
    <row r="49" spans="2:21" ht="15.75" customHeight="1">
      <c r="F49" s="660"/>
      <c r="G49" s="660"/>
      <c r="H49" s="660"/>
      <c r="I49" s="660"/>
      <c r="J49" s="660"/>
      <c r="K49" s="660"/>
      <c r="L49" s="660"/>
      <c r="M49" s="660"/>
      <c r="N49" s="660"/>
      <c r="O49" s="660"/>
      <c r="P49" s="660"/>
      <c r="Q49" s="660"/>
      <c r="U49" s="661"/>
    </row>
    <row r="50" spans="2:21" ht="15.75" customHeight="1">
      <c r="B50" s="662"/>
    </row>
    <row r="51" spans="2:21" ht="15.75" customHeight="1">
      <c r="B51" s="662"/>
    </row>
    <row r="52" spans="2:21" ht="15.75" customHeight="1">
      <c r="B52" s="663"/>
    </row>
  </sheetData>
  <mergeCells count="15">
    <mergeCell ref="C45:H45"/>
    <mergeCell ref="C46:H46"/>
    <mergeCell ref="C48:Q48"/>
    <mergeCell ref="B26:E26"/>
    <mergeCell ref="C27:E27"/>
    <mergeCell ref="C28:E28"/>
    <mergeCell ref="C29:E29"/>
    <mergeCell ref="C44:H44"/>
    <mergeCell ref="C43:J43"/>
    <mergeCell ref="C8:E8"/>
    <mergeCell ref="B2:U2"/>
    <mergeCell ref="F4:T4"/>
    <mergeCell ref="B5:E5"/>
    <mergeCell ref="C6:E6"/>
    <mergeCell ref="C7:E7"/>
  </mergeCells>
  <phoneticPr fontId="31"/>
  <pageMargins left="0.59055118110236227" right="0.59055118110236227" top="0.78740157480314965" bottom="0.98425196850393704" header="0.51181102362204722" footer="0.51181102362204722"/>
  <pageSetup paperSize="8" scale="91"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Z420"/>
  <sheetViews>
    <sheetView showGridLines="0" view="pageBreakPreview" zoomScaleNormal="100" zoomScaleSheetLayoutView="100" workbookViewId="0">
      <selection activeCell="M8" sqref="M8:N9"/>
    </sheetView>
  </sheetViews>
  <sheetFormatPr defaultColWidth="9" defaultRowHeight="12" customHeight="1"/>
  <cols>
    <col min="1" max="3" width="2.625" style="175" customWidth="1"/>
    <col min="4" max="4" width="17.125" style="175" customWidth="1"/>
    <col min="5" max="5" width="8.625" style="175" customWidth="1"/>
    <col min="6" max="6" width="12.625" style="175" customWidth="1"/>
    <col min="7" max="12" width="13.625" style="175" customWidth="1"/>
    <col min="13" max="16" width="13.625" style="210" customWidth="1"/>
    <col min="17" max="20" width="13.625" style="175" customWidth="1"/>
    <col min="21" max="21" width="13.625" style="210" customWidth="1"/>
    <col min="22" max="22" width="13.625" style="175" customWidth="1"/>
    <col min="23" max="24" width="6.625" style="175" customWidth="1"/>
    <col min="25" max="16384" width="9" style="175"/>
  </cols>
  <sheetData>
    <row r="1" spans="3:22" ht="20.25" customHeight="1">
      <c r="C1" s="209" t="s">
        <v>1448</v>
      </c>
    </row>
    <row r="2" spans="3:22" ht="24.95" customHeight="1">
      <c r="C2" s="174"/>
      <c r="D2" s="174"/>
      <c r="E2" s="174"/>
      <c r="F2" s="174"/>
      <c r="G2" s="174"/>
      <c r="H2" s="174"/>
      <c r="I2" s="174"/>
      <c r="J2" s="174"/>
      <c r="K2" s="174"/>
      <c r="L2" s="1361" t="s">
        <v>1240</v>
      </c>
      <c r="M2" s="1361"/>
      <c r="N2" s="1361"/>
      <c r="O2" s="1361"/>
      <c r="P2" s="1361"/>
      <c r="Q2" s="174"/>
      <c r="R2" s="174"/>
      <c r="S2" s="174"/>
      <c r="T2" s="174"/>
      <c r="U2" s="174"/>
      <c r="V2" s="174"/>
    </row>
    <row r="3" spans="3:22" ht="24.95" customHeight="1">
      <c r="C3" s="174"/>
      <c r="D3" s="174"/>
      <c r="E3" s="174"/>
      <c r="F3" s="174"/>
      <c r="G3" s="174"/>
      <c r="H3" s="174"/>
      <c r="I3" s="174"/>
      <c r="J3" s="174"/>
      <c r="K3" s="174"/>
      <c r="L3" s="211"/>
      <c r="M3" s="211"/>
      <c r="N3" s="211"/>
      <c r="O3" s="211"/>
      <c r="P3" s="211"/>
      <c r="Q3" s="174"/>
      <c r="R3" s="174"/>
      <c r="S3" s="174"/>
      <c r="T3" s="174"/>
      <c r="U3" s="174"/>
      <c r="V3" s="174"/>
    </row>
    <row r="4" spans="3:22" ht="20.100000000000001" customHeight="1" thickBot="1">
      <c r="V4" s="176" t="s">
        <v>1241</v>
      </c>
    </row>
    <row r="5" spans="3:22" s="177" customFormat="1" ht="33.950000000000003" customHeight="1">
      <c r="C5" s="1392" t="s">
        <v>1242</v>
      </c>
      <c r="D5" s="1393"/>
      <c r="E5" s="1393"/>
      <c r="F5" s="1394"/>
      <c r="G5" s="248" t="s">
        <v>1243</v>
      </c>
      <c r="H5" s="249" t="s">
        <v>1244</v>
      </c>
      <c r="I5" s="249" t="s">
        <v>999</v>
      </c>
      <c r="J5" s="249" t="s">
        <v>1000</v>
      </c>
      <c r="K5" s="249" t="s">
        <v>1001</v>
      </c>
      <c r="L5" s="249" t="s">
        <v>1002</v>
      </c>
      <c r="M5" s="249" t="s">
        <v>1003</v>
      </c>
      <c r="N5" s="249" t="s">
        <v>1004</v>
      </c>
      <c r="O5" s="249" t="s">
        <v>1005</v>
      </c>
      <c r="P5" s="249" t="s">
        <v>1006</v>
      </c>
      <c r="Q5" s="249" t="s">
        <v>1007</v>
      </c>
      <c r="R5" s="249" t="s">
        <v>1008</v>
      </c>
      <c r="S5" s="249" t="s">
        <v>1009</v>
      </c>
      <c r="T5" s="249" t="s">
        <v>1010</v>
      </c>
      <c r="U5" s="1098" t="s">
        <v>1011</v>
      </c>
      <c r="V5" s="1071" t="s">
        <v>96</v>
      </c>
    </row>
    <row r="6" spans="3:22" s="180" customFormat="1" ht="20.100000000000001" customHeight="1">
      <c r="C6" s="1395" t="s">
        <v>1245</v>
      </c>
      <c r="D6" s="1396"/>
      <c r="E6" s="189" t="s">
        <v>1246</v>
      </c>
      <c r="F6" s="1045"/>
      <c r="G6" s="179">
        <f>G8+G9</f>
        <v>0</v>
      </c>
      <c r="H6" s="178">
        <f>H8+H9</f>
        <v>0</v>
      </c>
      <c r="I6" s="178">
        <f t="shared" ref="I6:U6" si="0">I8+I9</f>
        <v>0</v>
      </c>
      <c r="J6" s="178">
        <f t="shared" si="0"/>
        <v>0</v>
      </c>
      <c r="K6" s="178">
        <f t="shared" si="0"/>
        <v>0</v>
      </c>
      <c r="L6" s="178">
        <f t="shared" si="0"/>
        <v>0</v>
      </c>
      <c r="M6" s="179">
        <f t="shared" si="0"/>
        <v>0</v>
      </c>
      <c r="N6" s="178">
        <f t="shared" si="0"/>
        <v>0</v>
      </c>
      <c r="O6" s="179">
        <f t="shared" si="0"/>
        <v>0</v>
      </c>
      <c r="P6" s="178">
        <f t="shared" si="0"/>
        <v>0</v>
      </c>
      <c r="Q6" s="178">
        <f t="shared" si="0"/>
        <v>0</v>
      </c>
      <c r="R6" s="178">
        <f t="shared" si="0"/>
        <v>0</v>
      </c>
      <c r="S6" s="178">
        <f t="shared" si="0"/>
        <v>0</v>
      </c>
      <c r="T6" s="178">
        <f t="shared" si="0"/>
        <v>0</v>
      </c>
      <c r="U6" s="1099">
        <f t="shared" si="0"/>
        <v>0</v>
      </c>
      <c r="V6" s="1086">
        <f>SUM(G6:U6)</f>
        <v>0</v>
      </c>
    </row>
    <row r="7" spans="3:22" s="180" customFormat="1" ht="20.100000000000001" customHeight="1">
      <c r="C7" s="212"/>
      <c r="D7" s="572" t="s">
        <v>1283</v>
      </c>
      <c r="E7" s="181" t="s">
        <v>1248</v>
      </c>
      <c r="F7" s="1046"/>
      <c r="G7" s="197"/>
      <c r="H7" s="182"/>
      <c r="I7" s="183"/>
      <c r="J7" s="183"/>
      <c r="K7" s="183"/>
      <c r="L7" s="183"/>
      <c r="M7" s="184"/>
      <c r="N7" s="184"/>
      <c r="O7" s="184"/>
      <c r="P7" s="184"/>
      <c r="Q7" s="183"/>
      <c r="R7" s="183"/>
      <c r="S7" s="183"/>
      <c r="T7" s="183"/>
      <c r="U7" s="1100"/>
      <c r="V7" s="1087">
        <f>SUM(G7:U7)</f>
        <v>0</v>
      </c>
    </row>
    <row r="8" spans="3:22" s="180" customFormat="1" ht="20.100000000000001" customHeight="1">
      <c r="C8" s="212"/>
      <c r="D8" s="573" t="s">
        <v>1284</v>
      </c>
      <c r="E8" s="185" t="s">
        <v>1246</v>
      </c>
      <c r="F8" s="1047"/>
      <c r="G8" s="196"/>
      <c r="H8" s="186"/>
      <c r="I8" s="187"/>
      <c r="J8" s="187"/>
      <c r="K8" s="187"/>
      <c r="L8" s="187"/>
      <c r="M8" s="188"/>
      <c r="N8" s="188"/>
      <c r="O8" s="188"/>
      <c r="P8" s="188"/>
      <c r="Q8" s="187"/>
      <c r="R8" s="187"/>
      <c r="S8" s="187"/>
      <c r="T8" s="187"/>
      <c r="U8" s="1101"/>
      <c r="V8" s="1088" t="s">
        <v>1249</v>
      </c>
    </row>
    <row r="9" spans="3:22" s="180" customFormat="1" ht="20.100000000000001" customHeight="1">
      <c r="C9" s="247"/>
      <c r="D9" s="574" t="s">
        <v>1289</v>
      </c>
      <c r="E9" s="189" t="s">
        <v>1246</v>
      </c>
      <c r="F9" s="1048"/>
      <c r="G9" s="1043"/>
      <c r="H9" s="179"/>
      <c r="I9" s="178"/>
      <c r="J9" s="178"/>
      <c r="K9" s="178"/>
      <c r="L9" s="178"/>
      <c r="M9" s="190"/>
      <c r="N9" s="190"/>
      <c r="O9" s="190"/>
      <c r="P9" s="190"/>
      <c r="Q9" s="178"/>
      <c r="R9" s="178"/>
      <c r="S9" s="178"/>
      <c r="T9" s="178"/>
      <c r="U9" s="1102"/>
      <c r="V9" s="1089" t="s">
        <v>1249</v>
      </c>
    </row>
    <row r="10" spans="3:22" s="180" customFormat="1" ht="20.100000000000001" customHeight="1">
      <c r="C10" s="1397" t="s">
        <v>1250</v>
      </c>
      <c r="D10" s="1398"/>
      <c r="E10" s="189" t="s">
        <v>1246</v>
      </c>
      <c r="F10" s="1045"/>
      <c r="G10" s="191">
        <f>G11+G12</f>
        <v>0</v>
      </c>
      <c r="H10" s="191">
        <f t="shared" ref="H10:U10" si="1">H11+H12</f>
        <v>0</v>
      </c>
      <c r="I10" s="191">
        <f t="shared" si="1"/>
        <v>0</v>
      </c>
      <c r="J10" s="191">
        <f t="shared" si="1"/>
        <v>0</v>
      </c>
      <c r="K10" s="192">
        <f t="shared" si="1"/>
        <v>0</v>
      </c>
      <c r="L10" s="193">
        <f t="shared" si="1"/>
        <v>0</v>
      </c>
      <c r="M10" s="193">
        <f t="shared" si="1"/>
        <v>0</v>
      </c>
      <c r="N10" s="192">
        <f t="shared" si="1"/>
        <v>0</v>
      </c>
      <c r="O10" s="193">
        <f t="shared" si="1"/>
        <v>0</v>
      </c>
      <c r="P10" s="193">
        <f t="shared" si="1"/>
        <v>0</v>
      </c>
      <c r="Q10" s="192">
        <f t="shared" si="1"/>
        <v>0</v>
      </c>
      <c r="R10" s="193">
        <f t="shared" si="1"/>
        <v>0</v>
      </c>
      <c r="S10" s="193">
        <f t="shared" si="1"/>
        <v>0</v>
      </c>
      <c r="T10" s="193">
        <f t="shared" si="1"/>
        <v>0</v>
      </c>
      <c r="U10" s="1103">
        <f t="shared" si="1"/>
        <v>0</v>
      </c>
      <c r="V10" s="1090">
        <f>SUM(G10:U10)</f>
        <v>0</v>
      </c>
    </row>
    <row r="11" spans="3:22" s="180" customFormat="1" ht="20.100000000000001" customHeight="1">
      <c r="C11" s="212"/>
      <c r="D11" s="572" t="s">
        <v>1286</v>
      </c>
      <c r="E11" s="181" t="s">
        <v>1246</v>
      </c>
      <c r="F11" s="1046"/>
      <c r="G11" s="197"/>
      <c r="H11" s="182"/>
      <c r="I11" s="183"/>
      <c r="J11" s="183"/>
      <c r="K11" s="183"/>
      <c r="L11" s="183"/>
      <c r="M11" s="184"/>
      <c r="N11" s="184"/>
      <c r="O11" s="184"/>
      <c r="P11" s="184"/>
      <c r="Q11" s="183"/>
      <c r="R11" s="183"/>
      <c r="S11" s="183"/>
      <c r="T11" s="183"/>
      <c r="U11" s="1100"/>
      <c r="V11" s="1091"/>
    </row>
    <row r="12" spans="3:22" s="180" customFormat="1" ht="20.100000000000001" customHeight="1">
      <c r="C12" s="212"/>
      <c r="D12" s="573" t="s">
        <v>1285</v>
      </c>
      <c r="E12" s="185" t="s">
        <v>1246</v>
      </c>
      <c r="F12" s="1047"/>
      <c r="G12" s="196"/>
      <c r="H12" s="186"/>
      <c r="I12" s="187"/>
      <c r="J12" s="187"/>
      <c r="K12" s="187"/>
      <c r="L12" s="187"/>
      <c r="M12" s="188"/>
      <c r="N12" s="188"/>
      <c r="O12" s="188"/>
      <c r="P12" s="188"/>
      <c r="Q12" s="187"/>
      <c r="R12" s="187"/>
      <c r="S12" s="187"/>
      <c r="T12" s="187"/>
      <c r="U12" s="1101"/>
      <c r="V12" s="1092" t="s">
        <v>1249</v>
      </c>
    </row>
    <row r="13" spans="3:22" s="180" customFormat="1" ht="20.100000000000001" customHeight="1">
      <c r="C13" s="212"/>
      <c r="D13" s="575" t="s">
        <v>1278</v>
      </c>
      <c r="E13" s="194" t="s">
        <v>1251</v>
      </c>
      <c r="F13" s="1049"/>
      <c r="G13" s="196"/>
      <c r="H13" s="187"/>
      <c r="I13" s="186"/>
      <c r="J13" s="195"/>
      <c r="K13" s="195"/>
      <c r="L13" s="195"/>
      <c r="M13" s="195"/>
      <c r="N13" s="195"/>
      <c r="O13" s="195"/>
      <c r="P13" s="187"/>
      <c r="Q13" s="186"/>
      <c r="R13" s="187"/>
      <c r="S13" s="196"/>
      <c r="T13" s="196"/>
      <c r="U13" s="1104"/>
      <c r="V13" s="1093">
        <f>SUM(G13:U13)</f>
        <v>0</v>
      </c>
    </row>
    <row r="14" spans="3:22" s="180" customFormat="1" ht="20.100000000000001" customHeight="1">
      <c r="C14" s="212"/>
      <c r="D14" s="576" t="s">
        <v>1252</v>
      </c>
      <c r="E14" s="257" t="s">
        <v>1253</v>
      </c>
      <c r="F14" s="1050"/>
      <c r="G14" s="196"/>
      <c r="H14" s="187"/>
      <c r="I14" s="186"/>
      <c r="J14" s="195"/>
      <c r="K14" s="195"/>
      <c r="L14" s="195"/>
      <c r="M14" s="195"/>
      <c r="N14" s="195"/>
      <c r="O14" s="195"/>
      <c r="P14" s="187"/>
      <c r="Q14" s="186"/>
      <c r="R14" s="187"/>
      <c r="S14" s="196"/>
      <c r="T14" s="196"/>
      <c r="U14" s="1104"/>
      <c r="V14" s="1093"/>
    </row>
    <row r="15" spans="3:22" s="180" customFormat="1" ht="20.100000000000001" customHeight="1">
      <c r="C15" s="212"/>
      <c r="D15" s="577" t="s">
        <v>1254</v>
      </c>
      <c r="E15" s="258" t="s">
        <v>1246</v>
      </c>
      <c r="F15" s="1051"/>
      <c r="G15" s="196"/>
      <c r="H15" s="186"/>
      <c r="I15" s="187"/>
      <c r="J15" s="187"/>
      <c r="K15" s="187"/>
      <c r="L15" s="187"/>
      <c r="M15" s="188"/>
      <c r="N15" s="188"/>
      <c r="O15" s="188"/>
      <c r="P15" s="188"/>
      <c r="Q15" s="187"/>
      <c r="R15" s="187"/>
      <c r="S15" s="187"/>
      <c r="T15" s="187"/>
      <c r="U15" s="1101"/>
      <c r="V15" s="1088" t="s">
        <v>1249</v>
      </c>
    </row>
    <row r="16" spans="3:22" s="180" customFormat="1" ht="20.100000000000001" customHeight="1">
      <c r="C16" s="1397" t="s">
        <v>1277</v>
      </c>
      <c r="D16" s="1398"/>
      <c r="E16" s="189" t="s">
        <v>1246</v>
      </c>
      <c r="F16" s="1045"/>
      <c r="G16" s="191">
        <f>G17+G18</f>
        <v>0</v>
      </c>
      <c r="H16" s="193">
        <f t="shared" ref="H16:U16" si="2">H17+H18</f>
        <v>0</v>
      </c>
      <c r="I16" s="193">
        <f t="shared" si="2"/>
        <v>0</v>
      </c>
      <c r="J16" s="193">
        <f t="shared" si="2"/>
        <v>0</v>
      </c>
      <c r="K16" s="193">
        <f t="shared" si="2"/>
        <v>0</v>
      </c>
      <c r="L16" s="193">
        <f t="shared" si="2"/>
        <v>0</v>
      </c>
      <c r="M16" s="193">
        <f t="shared" si="2"/>
        <v>0</v>
      </c>
      <c r="N16" s="193">
        <f t="shared" si="2"/>
        <v>0</v>
      </c>
      <c r="O16" s="193">
        <f t="shared" si="2"/>
        <v>0</v>
      </c>
      <c r="P16" s="193">
        <f t="shared" si="2"/>
        <v>0</v>
      </c>
      <c r="Q16" s="193">
        <f t="shared" si="2"/>
        <v>0</v>
      </c>
      <c r="R16" s="193">
        <f t="shared" si="2"/>
        <v>0</v>
      </c>
      <c r="S16" s="193">
        <f t="shared" si="2"/>
        <v>0</v>
      </c>
      <c r="T16" s="193">
        <f t="shared" si="2"/>
        <v>0</v>
      </c>
      <c r="U16" s="1103">
        <f t="shared" si="2"/>
        <v>0</v>
      </c>
      <c r="V16" s="1090">
        <f>SUM(G16:U16)</f>
        <v>0</v>
      </c>
    </row>
    <row r="17" spans="3:26" s="180" customFormat="1" ht="20.100000000000001" customHeight="1">
      <c r="C17" s="212"/>
      <c r="D17" s="572" t="s">
        <v>1286</v>
      </c>
      <c r="E17" s="181" t="s">
        <v>1246</v>
      </c>
      <c r="F17" s="1046"/>
      <c r="G17" s="197"/>
      <c r="H17" s="182"/>
      <c r="I17" s="183"/>
      <c r="J17" s="183"/>
      <c r="K17" s="183"/>
      <c r="L17" s="183"/>
      <c r="M17" s="184"/>
      <c r="N17" s="184"/>
      <c r="O17" s="184"/>
      <c r="P17" s="184"/>
      <c r="Q17" s="183"/>
      <c r="R17" s="183"/>
      <c r="S17" s="183"/>
      <c r="T17" s="183"/>
      <c r="U17" s="1100"/>
      <c r="V17" s="1091"/>
    </row>
    <row r="18" spans="3:26" s="180" customFormat="1" ht="20.100000000000001" customHeight="1">
      <c r="C18" s="212"/>
      <c r="D18" s="573" t="s">
        <v>1287</v>
      </c>
      <c r="E18" s="185" t="s">
        <v>1246</v>
      </c>
      <c r="F18" s="1047"/>
      <c r="G18" s="196"/>
      <c r="H18" s="186"/>
      <c r="I18" s="187"/>
      <c r="J18" s="187"/>
      <c r="K18" s="187"/>
      <c r="L18" s="187"/>
      <c r="M18" s="188"/>
      <c r="N18" s="188"/>
      <c r="O18" s="188"/>
      <c r="P18" s="188"/>
      <c r="Q18" s="187"/>
      <c r="R18" s="187"/>
      <c r="S18" s="187"/>
      <c r="T18" s="187"/>
      <c r="U18" s="1101"/>
      <c r="V18" s="1092" t="s">
        <v>1249</v>
      </c>
    </row>
    <row r="19" spans="3:26" s="180" customFormat="1" ht="20.100000000000001" customHeight="1">
      <c r="C19" s="212"/>
      <c r="D19" s="575" t="s">
        <v>1278</v>
      </c>
      <c r="E19" s="194" t="s">
        <v>1279</v>
      </c>
      <c r="F19" s="1049"/>
      <c r="G19" s="196"/>
      <c r="H19" s="187"/>
      <c r="I19" s="186"/>
      <c r="J19" s="195"/>
      <c r="K19" s="195"/>
      <c r="L19" s="195"/>
      <c r="M19" s="195"/>
      <c r="N19" s="195"/>
      <c r="O19" s="195"/>
      <c r="P19" s="187"/>
      <c r="Q19" s="186"/>
      <c r="R19" s="187"/>
      <c r="S19" s="196"/>
      <c r="T19" s="196"/>
      <c r="U19" s="1104"/>
      <c r="V19" s="1093">
        <f>SUM(G19:U19)</f>
        <v>0</v>
      </c>
    </row>
    <row r="20" spans="3:26" s="180" customFormat="1" ht="20.100000000000001" customHeight="1">
      <c r="C20" s="212"/>
      <c r="D20" s="577" t="s">
        <v>1288</v>
      </c>
      <c r="E20" s="1052" t="s">
        <v>1280</v>
      </c>
      <c r="F20" s="1051"/>
      <c r="G20" s="196"/>
      <c r="H20" s="186"/>
      <c r="I20" s="187"/>
      <c r="J20" s="187"/>
      <c r="K20" s="187"/>
      <c r="L20" s="187"/>
      <c r="M20" s="188"/>
      <c r="N20" s="188"/>
      <c r="O20" s="188"/>
      <c r="P20" s="188"/>
      <c r="Q20" s="187"/>
      <c r="R20" s="187"/>
      <c r="S20" s="187"/>
      <c r="T20" s="187"/>
      <c r="U20" s="1101"/>
      <c r="V20" s="1088" t="s">
        <v>1249</v>
      </c>
    </row>
    <row r="21" spans="3:26" s="180" customFormat="1" ht="20.100000000000001" customHeight="1">
      <c r="C21" s="1397" t="s">
        <v>1256</v>
      </c>
      <c r="D21" s="1398"/>
      <c r="E21" s="213" t="s">
        <v>1246</v>
      </c>
      <c r="F21" s="1053"/>
      <c r="G21" s="191">
        <f t="shared" ref="G21:U21" si="3">G22*G23</f>
        <v>0</v>
      </c>
      <c r="H21" s="192">
        <f t="shared" si="3"/>
        <v>0</v>
      </c>
      <c r="I21" s="198">
        <f t="shared" si="3"/>
        <v>0</v>
      </c>
      <c r="J21" s="198">
        <f t="shared" si="3"/>
        <v>0</v>
      </c>
      <c r="K21" s="193">
        <f t="shared" si="3"/>
        <v>0</v>
      </c>
      <c r="L21" s="192">
        <f t="shared" si="3"/>
        <v>0</v>
      </c>
      <c r="M21" s="198">
        <f t="shared" si="3"/>
        <v>0</v>
      </c>
      <c r="N21" s="193">
        <f t="shared" si="3"/>
        <v>0</v>
      </c>
      <c r="O21" s="192">
        <f t="shared" si="3"/>
        <v>0</v>
      </c>
      <c r="P21" s="193">
        <f t="shared" si="3"/>
        <v>0</v>
      </c>
      <c r="Q21" s="193">
        <f t="shared" si="3"/>
        <v>0</v>
      </c>
      <c r="R21" s="193">
        <f t="shared" si="3"/>
        <v>0</v>
      </c>
      <c r="S21" s="192">
        <f t="shared" si="3"/>
        <v>0</v>
      </c>
      <c r="T21" s="193">
        <f t="shared" si="3"/>
        <v>0</v>
      </c>
      <c r="U21" s="1103">
        <f t="shared" si="3"/>
        <v>0</v>
      </c>
      <c r="V21" s="1094">
        <f>SUM(G21:U21)</f>
        <v>0</v>
      </c>
    </row>
    <row r="22" spans="3:26" s="180" customFormat="1" ht="20.100000000000001" customHeight="1">
      <c r="C22" s="212"/>
      <c r="D22" s="572" t="s">
        <v>1247</v>
      </c>
      <c r="E22" s="181" t="s">
        <v>1257</v>
      </c>
      <c r="F22" s="1054"/>
      <c r="G22" s="182"/>
      <c r="H22" s="183"/>
      <c r="I22" s="197"/>
      <c r="J22" s="197"/>
      <c r="K22" s="182"/>
      <c r="L22" s="183"/>
      <c r="M22" s="183"/>
      <c r="N22" s="183"/>
      <c r="O22" s="182"/>
      <c r="P22" s="183"/>
      <c r="Q22" s="183"/>
      <c r="R22" s="183"/>
      <c r="S22" s="183"/>
      <c r="T22" s="183"/>
      <c r="U22" s="1105"/>
      <c r="V22" s="1095">
        <f>SUM(G22:U22)</f>
        <v>0</v>
      </c>
    </row>
    <row r="23" spans="3:26" s="180" customFormat="1" ht="20.100000000000001" customHeight="1" thickBot="1">
      <c r="C23" s="571"/>
      <c r="D23" s="578" t="s">
        <v>1255</v>
      </c>
      <c r="E23" s="250" t="s">
        <v>1258</v>
      </c>
      <c r="F23" s="1055"/>
      <c r="G23" s="1044"/>
      <c r="H23" s="251"/>
      <c r="I23" s="252"/>
      <c r="J23" s="252"/>
      <c r="K23" s="252"/>
      <c r="L23" s="252"/>
      <c r="M23" s="253"/>
      <c r="N23" s="253"/>
      <c r="O23" s="253"/>
      <c r="P23" s="253"/>
      <c r="Q23" s="252"/>
      <c r="R23" s="252"/>
      <c r="S23" s="252"/>
      <c r="T23" s="252"/>
      <c r="U23" s="1106"/>
      <c r="V23" s="1096" t="s">
        <v>1249</v>
      </c>
    </row>
    <row r="24" spans="3:26" s="201" customFormat="1" ht="20.100000000000001" customHeight="1" thickBot="1">
      <c r="C24" s="1390" t="s">
        <v>1281</v>
      </c>
      <c r="D24" s="1391"/>
      <c r="E24" s="1391"/>
      <c r="F24" s="214" t="s">
        <v>1246</v>
      </c>
      <c r="G24" s="199">
        <f t="shared" ref="G24:V24" si="4">G6+G10+G16+G21</f>
        <v>0</v>
      </c>
      <c r="H24" s="199">
        <f t="shared" si="4"/>
        <v>0</v>
      </c>
      <c r="I24" s="199">
        <f t="shared" si="4"/>
        <v>0</v>
      </c>
      <c r="J24" s="199">
        <f t="shared" si="4"/>
        <v>0</v>
      </c>
      <c r="K24" s="199">
        <f t="shared" si="4"/>
        <v>0</v>
      </c>
      <c r="L24" s="199">
        <f t="shared" si="4"/>
        <v>0</v>
      </c>
      <c r="M24" s="199">
        <f t="shared" si="4"/>
        <v>0</v>
      </c>
      <c r="N24" s="199">
        <f t="shared" si="4"/>
        <v>0</v>
      </c>
      <c r="O24" s="199">
        <f t="shared" si="4"/>
        <v>0</v>
      </c>
      <c r="P24" s="199">
        <f t="shared" si="4"/>
        <v>0</v>
      </c>
      <c r="Q24" s="199">
        <f t="shared" si="4"/>
        <v>0</v>
      </c>
      <c r="R24" s="199">
        <f t="shared" si="4"/>
        <v>0</v>
      </c>
      <c r="S24" s="199">
        <f t="shared" si="4"/>
        <v>0</v>
      </c>
      <c r="T24" s="199">
        <f t="shared" si="4"/>
        <v>0</v>
      </c>
      <c r="U24" s="1107">
        <f t="shared" si="4"/>
        <v>0</v>
      </c>
      <c r="V24" s="1097">
        <f t="shared" si="4"/>
        <v>0</v>
      </c>
      <c r="W24" s="200"/>
    </row>
    <row r="25" spans="3:26" s="215" customFormat="1" ht="20.100000000000001" customHeight="1">
      <c r="F25" s="216"/>
      <c r="J25" s="202"/>
      <c r="M25" s="217"/>
      <c r="N25" s="217"/>
      <c r="O25" s="217"/>
      <c r="P25" s="217"/>
      <c r="U25" s="217"/>
    </row>
    <row r="26" spans="3:26" s="215" customFormat="1" ht="36" customHeight="1">
      <c r="M26" s="217"/>
      <c r="N26" s="217"/>
      <c r="O26" s="217"/>
      <c r="P26" s="217"/>
      <c r="U26" s="567" t="s">
        <v>1312</v>
      </c>
      <c r="V26" s="568"/>
    </row>
    <row r="27" spans="3:26" s="205" customFormat="1" ht="20.100000000000001" customHeight="1">
      <c r="C27" s="203" t="s">
        <v>956</v>
      </c>
      <c r="D27" s="204" t="s">
        <v>1259</v>
      </c>
      <c r="E27" s="204"/>
      <c r="F27" s="169"/>
      <c r="G27" s="169"/>
      <c r="H27" s="169"/>
      <c r="I27" s="169"/>
      <c r="J27" s="169"/>
      <c r="K27" s="169"/>
      <c r="L27" s="169"/>
      <c r="M27" s="169"/>
      <c r="N27" s="169"/>
      <c r="O27" s="169"/>
      <c r="P27" s="169"/>
      <c r="Q27" s="169"/>
      <c r="R27" s="169"/>
      <c r="S27" s="169"/>
      <c r="T27" s="169"/>
      <c r="U27" s="169"/>
      <c r="V27" s="169"/>
      <c r="W27" s="169"/>
      <c r="X27" s="169"/>
      <c r="Y27" s="169"/>
      <c r="Z27" s="169"/>
    </row>
    <row r="28" spans="3:26" s="205" customFormat="1" ht="20.100000000000001" customHeight="1">
      <c r="C28" s="203" t="s">
        <v>956</v>
      </c>
      <c r="D28" s="204" t="s">
        <v>25</v>
      </c>
      <c r="E28" s="206"/>
      <c r="F28" s="170"/>
      <c r="G28" s="170"/>
      <c r="H28" s="170"/>
      <c r="I28" s="170"/>
      <c r="J28" s="170"/>
      <c r="K28" s="170"/>
      <c r="L28" s="170"/>
      <c r="M28" s="170"/>
      <c r="N28" s="170"/>
      <c r="O28" s="170"/>
      <c r="P28" s="170"/>
      <c r="Q28" s="170"/>
      <c r="R28" s="170"/>
      <c r="S28" s="170"/>
      <c r="T28" s="170"/>
      <c r="U28" s="170"/>
      <c r="V28" s="170"/>
      <c r="W28" s="170"/>
      <c r="X28" s="170"/>
      <c r="Y28" s="170"/>
      <c r="Z28" s="170"/>
    </row>
    <row r="29" spans="3:26" s="205" customFormat="1" ht="20.100000000000001" customHeight="1">
      <c r="C29" s="203" t="s">
        <v>956</v>
      </c>
      <c r="D29" s="204" t="s">
        <v>208</v>
      </c>
      <c r="E29" s="206"/>
      <c r="F29" s="170"/>
      <c r="G29" s="170"/>
      <c r="H29" s="170"/>
      <c r="I29" s="170"/>
      <c r="J29" s="170"/>
      <c r="K29" s="170"/>
      <c r="L29" s="170"/>
      <c r="M29" s="170"/>
      <c r="N29" s="170"/>
      <c r="O29" s="170"/>
      <c r="P29" s="170"/>
      <c r="Q29" s="170"/>
      <c r="R29" s="170"/>
      <c r="S29" s="170"/>
      <c r="T29" s="170"/>
      <c r="U29" s="170"/>
      <c r="V29" s="170"/>
      <c r="W29" s="170"/>
      <c r="X29" s="170"/>
      <c r="Y29" s="170"/>
      <c r="Z29" s="170"/>
    </row>
    <row r="30" spans="3:26" s="219" customFormat="1" ht="20.100000000000001" customHeight="1">
      <c r="C30" s="203" t="s">
        <v>956</v>
      </c>
      <c r="D30" s="204" t="s">
        <v>1035</v>
      </c>
      <c r="E30" s="218"/>
    </row>
    <row r="31" spans="3:26" s="205" customFormat="1" ht="20.100000000000001" customHeight="1">
      <c r="C31" s="203" t="s">
        <v>956</v>
      </c>
      <c r="D31" s="204" t="s">
        <v>1260</v>
      </c>
      <c r="E31" s="206"/>
      <c r="F31" s="170"/>
      <c r="G31" s="170"/>
      <c r="H31" s="170"/>
      <c r="I31" s="170"/>
      <c r="J31" s="170"/>
      <c r="K31" s="170"/>
      <c r="L31" s="170"/>
      <c r="M31" s="170"/>
      <c r="N31" s="170"/>
      <c r="O31" s="170"/>
      <c r="P31" s="170"/>
      <c r="Q31" s="170"/>
      <c r="R31" s="170"/>
      <c r="S31" s="170"/>
      <c r="T31" s="170"/>
      <c r="U31" s="170"/>
      <c r="V31" s="170"/>
      <c r="W31" s="170"/>
      <c r="X31" s="170"/>
      <c r="Y31" s="170"/>
      <c r="Z31" s="170"/>
    </row>
    <row r="32" spans="3:26" s="205" customFormat="1" ht="20.100000000000001" customHeight="1">
      <c r="C32" s="203" t="s">
        <v>956</v>
      </c>
      <c r="D32" s="204" t="s">
        <v>272</v>
      </c>
      <c r="E32" s="207"/>
      <c r="F32" s="208"/>
      <c r="G32" s="208"/>
      <c r="H32" s="208"/>
      <c r="I32" s="208"/>
      <c r="J32" s="208"/>
      <c r="K32" s="208"/>
      <c r="L32" s="208"/>
      <c r="M32" s="208"/>
      <c r="N32" s="208"/>
      <c r="O32" s="208"/>
      <c r="P32" s="208"/>
      <c r="Q32" s="208"/>
      <c r="R32" s="208"/>
      <c r="S32" s="208"/>
      <c r="T32" s="208"/>
      <c r="U32" s="208"/>
      <c r="V32" s="208"/>
      <c r="W32" s="208"/>
      <c r="X32" s="208"/>
      <c r="Y32" s="168"/>
      <c r="Z32" s="168"/>
    </row>
    <row r="33" spans="3:21" s="215" customFormat="1" ht="12" customHeight="1">
      <c r="C33" s="220"/>
      <c r="D33" s="221"/>
      <c r="M33" s="217"/>
      <c r="N33" s="217"/>
      <c r="O33" s="217"/>
      <c r="P33" s="217"/>
      <c r="U33" s="217"/>
    </row>
    <row r="34" spans="3:21" s="215" customFormat="1" ht="12" customHeight="1">
      <c r="M34" s="217"/>
      <c r="N34" s="217"/>
      <c r="O34" s="217"/>
      <c r="P34" s="217"/>
      <c r="U34" s="217"/>
    </row>
    <row r="35" spans="3:21" s="215" customFormat="1" ht="12" customHeight="1">
      <c r="M35" s="217"/>
      <c r="N35" s="217"/>
      <c r="O35" s="217"/>
      <c r="P35" s="217"/>
      <c r="U35" s="217"/>
    </row>
    <row r="36" spans="3:21" s="215" customFormat="1" ht="12" customHeight="1">
      <c r="M36" s="217"/>
      <c r="N36" s="217"/>
      <c r="O36" s="217"/>
      <c r="P36" s="217"/>
      <c r="U36" s="217"/>
    </row>
    <row r="37" spans="3:21" s="215" customFormat="1" ht="12" customHeight="1">
      <c r="M37" s="217"/>
      <c r="N37" s="217"/>
      <c r="O37" s="217"/>
      <c r="P37" s="217"/>
      <c r="U37" s="217"/>
    </row>
    <row r="38" spans="3:21" s="215" customFormat="1" ht="12" customHeight="1">
      <c r="M38" s="217"/>
      <c r="N38" s="217"/>
      <c r="O38" s="217"/>
      <c r="P38" s="217"/>
      <c r="U38" s="217"/>
    </row>
    <row r="39" spans="3:21" s="215" customFormat="1" ht="12" customHeight="1">
      <c r="M39" s="217"/>
      <c r="N39" s="217"/>
      <c r="O39" s="217"/>
      <c r="P39" s="217"/>
      <c r="U39" s="217"/>
    </row>
    <row r="40" spans="3:21" s="215" customFormat="1" ht="12" customHeight="1">
      <c r="M40" s="217"/>
      <c r="N40" s="217"/>
      <c r="O40" s="217"/>
      <c r="P40" s="217"/>
      <c r="U40" s="217"/>
    </row>
    <row r="41" spans="3:21" s="215" customFormat="1" ht="12" customHeight="1">
      <c r="M41" s="217"/>
      <c r="N41" s="217"/>
      <c r="O41" s="217"/>
      <c r="P41" s="217"/>
      <c r="U41" s="217"/>
    </row>
    <row r="42" spans="3:21" s="215" customFormat="1" ht="12" customHeight="1">
      <c r="M42" s="217"/>
      <c r="N42" s="217"/>
      <c r="O42" s="217"/>
      <c r="P42" s="217"/>
      <c r="U42" s="217"/>
    </row>
    <row r="43" spans="3:21" s="215" customFormat="1" ht="12" customHeight="1">
      <c r="M43" s="217"/>
      <c r="N43" s="217"/>
      <c r="O43" s="217"/>
      <c r="P43" s="217"/>
      <c r="U43" s="217"/>
    </row>
    <row r="44" spans="3:21" s="215" customFormat="1" ht="12" customHeight="1">
      <c r="M44" s="217"/>
      <c r="N44" s="217"/>
      <c r="O44" s="217"/>
      <c r="P44" s="217"/>
      <c r="U44" s="217"/>
    </row>
    <row r="45" spans="3:21" s="215" customFormat="1" ht="12" customHeight="1">
      <c r="M45" s="217"/>
      <c r="N45" s="217"/>
      <c r="O45" s="217"/>
      <c r="P45" s="217"/>
      <c r="U45" s="217"/>
    </row>
    <row r="46" spans="3:21" s="215" customFormat="1" ht="12" customHeight="1">
      <c r="M46" s="217"/>
      <c r="N46" s="217"/>
      <c r="O46" s="217"/>
      <c r="P46" s="217"/>
      <c r="U46" s="217"/>
    </row>
    <row r="47" spans="3:21" s="215" customFormat="1" ht="12" customHeight="1">
      <c r="M47" s="217"/>
      <c r="N47" s="217"/>
      <c r="O47" s="217"/>
      <c r="P47" s="217"/>
      <c r="U47" s="217"/>
    </row>
    <row r="48" spans="3:21" s="215" customFormat="1" ht="12" customHeight="1">
      <c r="M48" s="217"/>
      <c r="N48" s="217"/>
      <c r="O48" s="217"/>
      <c r="P48" s="217"/>
      <c r="U48" s="217"/>
    </row>
    <row r="49" spans="13:21" s="215" customFormat="1" ht="12" customHeight="1">
      <c r="M49" s="217"/>
      <c r="N49" s="217"/>
      <c r="O49" s="217"/>
      <c r="P49" s="217"/>
      <c r="U49" s="217"/>
    </row>
    <row r="50" spans="13:21" s="215" customFormat="1" ht="12" customHeight="1">
      <c r="M50" s="217"/>
      <c r="N50" s="217"/>
      <c r="O50" s="217"/>
      <c r="P50" s="217"/>
      <c r="U50" s="217"/>
    </row>
    <row r="51" spans="13:21" s="215" customFormat="1" ht="12" customHeight="1">
      <c r="M51" s="217"/>
      <c r="N51" s="217"/>
      <c r="O51" s="217"/>
      <c r="P51" s="217"/>
      <c r="U51" s="217"/>
    </row>
    <row r="52" spans="13:21" s="215" customFormat="1" ht="12" customHeight="1">
      <c r="M52" s="217"/>
      <c r="N52" s="217"/>
      <c r="O52" s="217"/>
      <c r="P52" s="217"/>
      <c r="U52" s="217"/>
    </row>
    <row r="53" spans="13:21" s="215" customFormat="1" ht="12" customHeight="1">
      <c r="M53" s="217"/>
      <c r="N53" s="217"/>
      <c r="O53" s="217"/>
      <c r="P53" s="217"/>
      <c r="U53" s="217"/>
    </row>
    <row r="54" spans="13:21" s="215" customFormat="1" ht="12" customHeight="1">
      <c r="M54" s="217"/>
      <c r="N54" s="217"/>
      <c r="O54" s="217"/>
      <c r="P54" s="217"/>
      <c r="U54" s="217"/>
    </row>
    <row r="55" spans="13:21" s="215" customFormat="1" ht="12" customHeight="1">
      <c r="M55" s="217"/>
      <c r="N55" s="217"/>
      <c r="O55" s="217"/>
      <c r="P55" s="217"/>
      <c r="U55" s="217"/>
    </row>
    <row r="56" spans="13:21" s="215" customFormat="1" ht="12" customHeight="1">
      <c r="M56" s="217"/>
      <c r="N56" s="217"/>
      <c r="O56" s="217"/>
      <c r="P56" s="217"/>
      <c r="U56" s="217"/>
    </row>
    <row r="57" spans="13:21" s="215" customFormat="1" ht="12" customHeight="1">
      <c r="M57" s="217"/>
      <c r="N57" s="217"/>
      <c r="O57" s="217"/>
      <c r="P57" s="217"/>
      <c r="U57" s="217"/>
    </row>
    <row r="58" spans="13:21" s="215" customFormat="1" ht="12" customHeight="1">
      <c r="M58" s="217"/>
      <c r="N58" s="217"/>
      <c r="O58" s="217"/>
      <c r="P58" s="217"/>
      <c r="U58" s="217"/>
    </row>
    <row r="59" spans="13:21" s="215" customFormat="1" ht="12" customHeight="1">
      <c r="M59" s="217"/>
      <c r="N59" s="217"/>
      <c r="O59" s="217"/>
      <c r="P59" s="217"/>
      <c r="U59" s="217"/>
    </row>
    <row r="60" spans="13:21" s="215" customFormat="1" ht="12" customHeight="1">
      <c r="M60" s="217"/>
      <c r="N60" s="217"/>
      <c r="O60" s="217"/>
      <c r="P60" s="217"/>
      <c r="U60" s="217"/>
    </row>
    <row r="61" spans="13:21" s="215" customFormat="1" ht="12" customHeight="1">
      <c r="M61" s="217"/>
      <c r="N61" s="217"/>
      <c r="O61" s="217"/>
      <c r="P61" s="217"/>
      <c r="U61" s="217"/>
    </row>
    <row r="62" spans="13:21" s="215" customFormat="1" ht="12" customHeight="1">
      <c r="M62" s="217"/>
      <c r="N62" s="217"/>
      <c r="O62" s="217"/>
      <c r="P62" s="217"/>
      <c r="U62" s="217"/>
    </row>
    <row r="63" spans="13:21" s="215" customFormat="1" ht="12" customHeight="1">
      <c r="M63" s="217"/>
      <c r="N63" s="217"/>
      <c r="O63" s="217"/>
      <c r="P63" s="217"/>
      <c r="U63" s="217"/>
    </row>
    <row r="64" spans="13:21" s="215" customFormat="1" ht="12" customHeight="1">
      <c r="M64" s="217"/>
      <c r="N64" s="217"/>
      <c r="O64" s="217"/>
      <c r="P64" s="217"/>
      <c r="U64" s="217"/>
    </row>
    <row r="65" spans="13:21" s="215" customFormat="1" ht="12" customHeight="1">
      <c r="M65" s="217"/>
      <c r="N65" s="217"/>
      <c r="O65" s="217"/>
      <c r="P65" s="217"/>
      <c r="U65" s="217"/>
    </row>
    <row r="66" spans="13:21" s="215" customFormat="1" ht="12" customHeight="1">
      <c r="M66" s="217"/>
      <c r="N66" s="217"/>
      <c r="O66" s="217"/>
      <c r="P66" s="217"/>
      <c r="U66" s="217"/>
    </row>
    <row r="67" spans="13:21" s="215" customFormat="1" ht="12" customHeight="1">
      <c r="M67" s="217"/>
      <c r="N67" s="217"/>
      <c r="O67" s="217"/>
      <c r="P67" s="217"/>
      <c r="U67" s="217"/>
    </row>
    <row r="68" spans="13:21" s="215" customFormat="1" ht="12" customHeight="1">
      <c r="M68" s="217"/>
      <c r="N68" s="217"/>
      <c r="O68" s="217"/>
      <c r="P68" s="217"/>
      <c r="U68" s="217"/>
    </row>
    <row r="69" spans="13:21" s="215" customFormat="1" ht="12" customHeight="1">
      <c r="M69" s="217"/>
      <c r="N69" s="217"/>
      <c r="O69" s="217"/>
      <c r="P69" s="217"/>
      <c r="U69" s="217"/>
    </row>
    <row r="70" spans="13:21" s="215" customFormat="1" ht="12" customHeight="1">
      <c r="M70" s="217"/>
      <c r="N70" s="217"/>
      <c r="O70" s="217"/>
      <c r="P70" s="217"/>
      <c r="U70" s="217"/>
    </row>
    <row r="71" spans="13:21" s="215" customFormat="1" ht="12" customHeight="1">
      <c r="M71" s="217"/>
      <c r="N71" s="217"/>
      <c r="O71" s="217"/>
      <c r="P71" s="217"/>
      <c r="U71" s="217"/>
    </row>
    <row r="72" spans="13:21" s="215" customFormat="1" ht="12" customHeight="1">
      <c r="M72" s="217"/>
      <c r="N72" s="217"/>
      <c r="O72" s="217"/>
      <c r="P72" s="217"/>
      <c r="U72" s="217"/>
    </row>
    <row r="73" spans="13:21" s="215" customFormat="1" ht="12" customHeight="1">
      <c r="M73" s="217"/>
      <c r="N73" s="217"/>
      <c r="O73" s="217"/>
      <c r="P73" s="217"/>
      <c r="U73" s="217"/>
    </row>
    <row r="74" spans="13:21" s="215" customFormat="1" ht="12" customHeight="1">
      <c r="M74" s="217"/>
      <c r="N74" s="217"/>
      <c r="O74" s="217"/>
      <c r="P74" s="217"/>
      <c r="U74" s="217"/>
    </row>
    <row r="75" spans="13:21" s="215" customFormat="1" ht="12" customHeight="1">
      <c r="M75" s="217"/>
      <c r="N75" s="217"/>
      <c r="O75" s="217"/>
      <c r="P75" s="217"/>
      <c r="U75" s="217"/>
    </row>
    <row r="76" spans="13:21" s="215" customFormat="1" ht="12" customHeight="1">
      <c r="M76" s="217"/>
      <c r="N76" s="217"/>
      <c r="O76" s="217"/>
      <c r="P76" s="217"/>
      <c r="U76" s="217"/>
    </row>
    <row r="77" spans="13:21" s="215" customFormat="1" ht="12" customHeight="1">
      <c r="M77" s="217"/>
      <c r="N77" s="217"/>
      <c r="O77" s="217"/>
      <c r="P77" s="217"/>
      <c r="U77" s="217"/>
    </row>
    <row r="78" spans="13:21" s="215" customFormat="1" ht="12" customHeight="1">
      <c r="M78" s="217"/>
      <c r="N78" s="217"/>
      <c r="O78" s="217"/>
      <c r="P78" s="217"/>
      <c r="U78" s="217"/>
    </row>
    <row r="79" spans="13:21" s="215" customFormat="1" ht="12" customHeight="1">
      <c r="M79" s="217"/>
      <c r="N79" s="217"/>
      <c r="O79" s="217"/>
      <c r="P79" s="217"/>
      <c r="U79" s="217"/>
    </row>
    <row r="80" spans="13:21" s="215" customFormat="1" ht="12" customHeight="1">
      <c r="M80" s="217"/>
      <c r="N80" s="217"/>
      <c r="O80" s="217"/>
      <c r="P80" s="217"/>
      <c r="U80" s="217"/>
    </row>
    <row r="81" spans="13:21" s="215" customFormat="1" ht="12" customHeight="1">
      <c r="M81" s="217"/>
      <c r="N81" s="217"/>
      <c r="O81" s="217"/>
      <c r="P81" s="217"/>
      <c r="U81" s="217"/>
    </row>
    <row r="82" spans="13:21" s="215" customFormat="1" ht="12" customHeight="1">
      <c r="M82" s="217"/>
      <c r="N82" s="217"/>
      <c r="O82" s="217"/>
      <c r="P82" s="217"/>
      <c r="U82" s="217"/>
    </row>
    <row r="83" spans="13:21" s="215" customFormat="1" ht="12" customHeight="1">
      <c r="M83" s="217"/>
      <c r="N83" s="217"/>
      <c r="O83" s="217"/>
      <c r="P83" s="217"/>
      <c r="U83" s="217"/>
    </row>
    <row r="84" spans="13:21" s="215" customFormat="1" ht="12" customHeight="1">
      <c r="M84" s="217"/>
      <c r="N84" s="217"/>
      <c r="O84" s="217"/>
      <c r="P84" s="217"/>
      <c r="U84" s="217"/>
    </row>
    <row r="85" spans="13:21" s="215" customFormat="1" ht="12" customHeight="1">
      <c r="M85" s="217"/>
      <c r="N85" s="217"/>
      <c r="O85" s="217"/>
      <c r="P85" s="217"/>
      <c r="U85" s="217"/>
    </row>
    <row r="86" spans="13:21" s="215" customFormat="1" ht="12" customHeight="1">
      <c r="M86" s="217"/>
      <c r="N86" s="217"/>
      <c r="O86" s="217"/>
      <c r="P86" s="217"/>
      <c r="U86" s="217"/>
    </row>
    <row r="87" spans="13:21" s="215" customFormat="1" ht="12" customHeight="1">
      <c r="M87" s="217"/>
      <c r="N87" s="217"/>
      <c r="O87" s="217"/>
      <c r="P87" s="217"/>
      <c r="U87" s="217"/>
    </row>
    <row r="88" spans="13:21" s="215" customFormat="1" ht="12" customHeight="1">
      <c r="M88" s="217"/>
      <c r="N88" s="217"/>
      <c r="O88" s="217"/>
      <c r="P88" s="217"/>
      <c r="U88" s="217"/>
    </row>
    <row r="89" spans="13:21" s="215" customFormat="1" ht="12" customHeight="1">
      <c r="M89" s="217"/>
      <c r="N89" s="217"/>
      <c r="O89" s="217"/>
      <c r="P89" s="217"/>
      <c r="U89" s="217"/>
    </row>
    <row r="90" spans="13:21" s="215" customFormat="1" ht="12" customHeight="1">
      <c r="M90" s="217"/>
      <c r="N90" s="217"/>
      <c r="O90" s="217"/>
      <c r="P90" s="217"/>
      <c r="U90" s="217"/>
    </row>
    <row r="91" spans="13:21" s="215" customFormat="1" ht="12" customHeight="1">
      <c r="M91" s="217"/>
      <c r="N91" s="217"/>
      <c r="O91" s="217"/>
      <c r="P91" s="217"/>
      <c r="U91" s="217"/>
    </row>
    <row r="92" spans="13:21" s="215" customFormat="1" ht="12" customHeight="1">
      <c r="M92" s="217"/>
      <c r="N92" s="217"/>
      <c r="O92" s="217"/>
      <c r="P92" s="217"/>
      <c r="U92" s="217"/>
    </row>
    <row r="93" spans="13:21" s="215" customFormat="1" ht="12" customHeight="1">
      <c r="M93" s="217"/>
      <c r="N93" s="217"/>
      <c r="O93" s="217"/>
      <c r="P93" s="217"/>
      <c r="U93" s="217"/>
    </row>
    <row r="94" spans="13:21" s="215" customFormat="1" ht="12" customHeight="1">
      <c r="M94" s="217"/>
      <c r="N94" s="217"/>
      <c r="O94" s="217"/>
      <c r="P94" s="217"/>
      <c r="U94" s="217"/>
    </row>
    <row r="95" spans="13:21" s="215" customFormat="1" ht="12" customHeight="1">
      <c r="M95" s="217"/>
      <c r="N95" s="217"/>
      <c r="O95" s="217"/>
      <c r="P95" s="217"/>
      <c r="U95" s="217"/>
    </row>
    <row r="96" spans="13:21" s="215" customFormat="1" ht="12" customHeight="1">
      <c r="M96" s="217"/>
      <c r="N96" s="217"/>
      <c r="O96" s="217"/>
      <c r="P96" s="217"/>
      <c r="U96" s="217"/>
    </row>
    <row r="97" spans="13:21" s="215" customFormat="1" ht="12" customHeight="1">
      <c r="M97" s="217"/>
      <c r="N97" s="217"/>
      <c r="O97" s="217"/>
      <c r="P97" s="217"/>
      <c r="U97" s="217"/>
    </row>
    <row r="98" spans="13:21" s="215" customFormat="1" ht="12" customHeight="1">
      <c r="M98" s="217"/>
      <c r="N98" s="217"/>
      <c r="O98" s="217"/>
      <c r="P98" s="217"/>
      <c r="U98" s="217"/>
    </row>
    <row r="99" spans="13:21" s="215" customFormat="1" ht="12" customHeight="1">
      <c r="M99" s="217"/>
      <c r="N99" s="217"/>
      <c r="O99" s="217"/>
      <c r="P99" s="217"/>
      <c r="U99" s="217"/>
    </row>
    <row r="100" spans="13:21" s="215" customFormat="1" ht="12" customHeight="1">
      <c r="M100" s="217"/>
      <c r="N100" s="217"/>
      <c r="O100" s="217"/>
      <c r="P100" s="217"/>
      <c r="U100" s="217"/>
    </row>
    <row r="101" spans="13:21" s="215" customFormat="1" ht="12" customHeight="1">
      <c r="M101" s="217"/>
      <c r="N101" s="217"/>
      <c r="O101" s="217"/>
      <c r="P101" s="217"/>
      <c r="U101" s="217"/>
    </row>
    <row r="102" spans="13:21" s="215" customFormat="1" ht="12" customHeight="1">
      <c r="M102" s="217"/>
      <c r="N102" s="217"/>
      <c r="O102" s="217"/>
      <c r="P102" s="217"/>
      <c r="U102" s="217"/>
    </row>
    <row r="103" spans="13:21" s="215" customFormat="1" ht="12" customHeight="1">
      <c r="M103" s="217"/>
      <c r="N103" s="217"/>
      <c r="O103" s="217"/>
      <c r="P103" s="217"/>
      <c r="U103" s="217"/>
    </row>
    <row r="104" spans="13:21" s="215" customFormat="1" ht="12" customHeight="1">
      <c r="M104" s="217"/>
      <c r="N104" s="217"/>
      <c r="O104" s="217"/>
      <c r="P104" s="217"/>
      <c r="U104" s="217"/>
    </row>
    <row r="105" spans="13:21" s="215" customFormat="1" ht="12" customHeight="1">
      <c r="M105" s="217"/>
      <c r="N105" s="217"/>
      <c r="O105" s="217"/>
      <c r="P105" s="217"/>
      <c r="U105" s="217"/>
    </row>
    <row r="106" spans="13:21" s="215" customFormat="1" ht="12" customHeight="1">
      <c r="M106" s="217"/>
      <c r="N106" s="217"/>
      <c r="O106" s="217"/>
      <c r="P106" s="217"/>
      <c r="U106" s="217"/>
    </row>
    <row r="107" spans="13:21" s="215" customFormat="1" ht="12" customHeight="1">
      <c r="M107" s="217"/>
      <c r="N107" s="217"/>
      <c r="O107" s="217"/>
      <c r="P107" s="217"/>
      <c r="U107" s="217"/>
    </row>
    <row r="108" spans="13:21" s="215" customFormat="1" ht="12" customHeight="1">
      <c r="M108" s="217"/>
      <c r="N108" s="217"/>
      <c r="O108" s="217"/>
      <c r="P108" s="217"/>
      <c r="U108" s="217"/>
    </row>
    <row r="109" spans="13:21" s="215" customFormat="1" ht="12" customHeight="1">
      <c r="M109" s="217"/>
      <c r="N109" s="217"/>
      <c r="O109" s="217"/>
      <c r="P109" s="217"/>
      <c r="U109" s="217"/>
    </row>
    <row r="110" spans="13:21" s="215" customFormat="1" ht="12" customHeight="1">
      <c r="M110" s="217"/>
      <c r="N110" s="217"/>
      <c r="O110" s="217"/>
      <c r="P110" s="217"/>
      <c r="U110" s="217"/>
    </row>
    <row r="111" spans="13:21" s="215" customFormat="1" ht="12" customHeight="1">
      <c r="M111" s="217"/>
      <c r="N111" s="217"/>
      <c r="O111" s="217"/>
      <c r="P111" s="217"/>
      <c r="U111" s="217"/>
    </row>
    <row r="112" spans="13:21" s="215" customFormat="1" ht="12" customHeight="1">
      <c r="M112" s="217"/>
      <c r="N112" s="217"/>
      <c r="O112" s="217"/>
      <c r="P112" s="217"/>
      <c r="U112" s="217"/>
    </row>
    <row r="113" spans="13:21" s="215" customFormat="1" ht="12" customHeight="1">
      <c r="M113" s="217"/>
      <c r="N113" s="217"/>
      <c r="O113" s="217"/>
      <c r="P113" s="217"/>
      <c r="U113" s="217"/>
    </row>
    <row r="114" spans="13:21" s="215" customFormat="1" ht="12" customHeight="1">
      <c r="M114" s="217"/>
      <c r="N114" s="217"/>
      <c r="O114" s="217"/>
      <c r="P114" s="217"/>
      <c r="U114" s="217"/>
    </row>
    <row r="115" spans="13:21" s="215" customFormat="1" ht="12" customHeight="1">
      <c r="M115" s="217"/>
      <c r="N115" s="217"/>
      <c r="O115" s="217"/>
      <c r="P115" s="217"/>
      <c r="U115" s="217"/>
    </row>
    <row r="116" spans="13:21" s="215" customFormat="1" ht="12" customHeight="1">
      <c r="M116" s="217"/>
      <c r="N116" s="217"/>
      <c r="O116" s="217"/>
      <c r="P116" s="217"/>
      <c r="U116" s="217"/>
    </row>
    <row r="117" spans="13:21" s="215" customFormat="1" ht="12" customHeight="1">
      <c r="M117" s="217"/>
      <c r="N117" s="217"/>
      <c r="O117" s="217"/>
      <c r="P117" s="217"/>
      <c r="U117" s="217"/>
    </row>
    <row r="118" spans="13:21" s="215" customFormat="1" ht="12" customHeight="1">
      <c r="M118" s="217"/>
      <c r="N118" s="217"/>
      <c r="O118" s="217"/>
      <c r="P118" s="217"/>
      <c r="U118" s="217"/>
    </row>
    <row r="119" spans="13:21" s="215" customFormat="1" ht="12" customHeight="1">
      <c r="M119" s="217"/>
      <c r="N119" s="217"/>
      <c r="O119" s="217"/>
      <c r="P119" s="217"/>
      <c r="U119" s="217"/>
    </row>
    <row r="120" spans="13:21" s="215" customFormat="1" ht="12" customHeight="1">
      <c r="M120" s="217"/>
      <c r="N120" s="217"/>
      <c r="O120" s="217"/>
      <c r="P120" s="217"/>
      <c r="U120" s="217"/>
    </row>
    <row r="121" spans="13:21" s="215" customFormat="1" ht="12" customHeight="1">
      <c r="M121" s="217"/>
      <c r="N121" s="217"/>
      <c r="O121" s="217"/>
      <c r="P121" s="217"/>
      <c r="U121" s="217"/>
    </row>
    <row r="122" spans="13:21" s="215" customFormat="1" ht="12" customHeight="1">
      <c r="M122" s="217"/>
      <c r="N122" s="217"/>
      <c r="O122" s="217"/>
      <c r="P122" s="217"/>
      <c r="U122" s="217"/>
    </row>
    <row r="123" spans="13:21" s="215" customFormat="1" ht="12" customHeight="1">
      <c r="M123" s="217"/>
      <c r="N123" s="217"/>
      <c r="O123" s="217"/>
      <c r="P123" s="217"/>
      <c r="U123" s="217"/>
    </row>
    <row r="124" spans="13:21" s="215" customFormat="1" ht="12" customHeight="1">
      <c r="M124" s="217"/>
      <c r="N124" s="217"/>
      <c r="O124" s="217"/>
      <c r="P124" s="217"/>
      <c r="U124" s="217"/>
    </row>
    <row r="125" spans="13:21" s="215" customFormat="1" ht="12" customHeight="1">
      <c r="M125" s="217"/>
      <c r="N125" s="217"/>
      <c r="O125" s="217"/>
      <c r="P125" s="217"/>
      <c r="U125" s="217"/>
    </row>
    <row r="126" spans="13:21" s="215" customFormat="1" ht="12" customHeight="1">
      <c r="M126" s="217"/>
      <c r="N126" s="217"/>
      <c r="O126" s="217"/>
      <c r="P126" s="217"/>
      <c r="U126" s="217"/>
    </row>
    <row r="127" spans="13:21" s="215" customFormat="1" ht="12" customHeight="1">
      <c r="M127" s="217"/>
      <c r="N127" s="217"/>
      <c r="O127" s="217"/>
      <c r="P127" s="217"/>
      <c r="U127" s="217"/>
    </row>
    <row r="128" spans="13:21" s="215" customFormat="1" ht="12" customHeight="1">
      <c r="M128" s="217"/>
      <c r="N128" s="217"/>
      <c r="O128" s="217"/>
      <c r="P128" s="217"/>
      <c r="U128" s="217"/>
    </row>
    <row r="129" spans="13:21" s="215" customFormat="1" ht="12" customHeight="1">
      <c r="M129" s="217"/>
      <c r="N129" s="217"/>
      <c r="O129" s="217"/>
      <c r="P129" s="217"/>
      <c r="U129" s="217"/>
    </row>
    <row r="130" spans="13:21" s="215" customFormat="1" ht="12" customHeight="1">
      <c r="M130" s="217"/>
      <c r="N130" s="217"/>
      <c r="O130" s="217"/>
      <c r="P130" s="217"/>
      <c r="U130" s="217"/>
    </row>
    <row r="131" spans="13:21" s="215" customFormat="1" ht="12" customHeight="1">
      <c r="M131" s="217"/>
      <c r="N131" s="217"/>
      <c r="O131" s="217"/>
      <c r="P131" s="217"/>
      <c r="U131" s="217"/>
    </row>
    <row r="132" spans="13:21" s="215" customFormat="1" ht="12" customHeight="1">
      <c r="M132" s="217"/>
      <c r="N132" s="217"/>
      <c r="O132" s="217"/>
      <c r="P132" s="217"/>
      <c r="U132" s="217"/>
    </row>
    <row r="133" spans="13:21" s="215" customFormat="1" ht="12" customHeight="1">
      <c r="M133" s="217"/>
      <c r="N133" s="217"/>
      <c r="O133" s="217"/>
      <c r="P133" s="217"/>
      <c r="U133" s="217"/>
    </row>
    <row r="134" spans="13:21" s="215" customFormat="1" ht="12" customHeight="1">
      <c r="M134" s="217"/>
      <c r="N134" s="217"/>
      <c r="O134" s="217"/>
      <c r="P134" s="217"/>
      <c r="U134" s="217"/>
    </row>
    <row r="135" spans="13:21" s="215" customFormat="1" ht="12" customHeight="1">
      <c r="M135" s="217"/>
      <c r="N135" s="217"/>
      <c r="O135" s="217"/>
      <c r="P135" s="217"/>
      <c r="U135" s="217"/>
    </row>
    <row r="136" spans="13:21" s="215" customFormat="1" ht="12" customHeight="1">
      <c r="M136" s="217"/>
      <c r="N136" s="217"/>
      <c r="O136" s="217"/>
      <c r="P136" s="217"/>
      <c r="U136" s="217"/>
    </row>
    <row r="137" spans="13:21" s="215" customFormat="1" ht="12" customHeight="1">
      <c r="M137" s="217"/>
      <c r="N137" s="217"/>
      <c r="O137" s="217"/>
      <c r="P137" s="217"/>
      <c r="U137" s="217"/>
    </row>
    <row r="138" spans="13:21" s="215" customFormat="1" ht="12" customHeight="1">
      <c r="M138" s="217"/>
      <c r="N138" s="217"/>
      <c r="O138" s="217"/>
      <c r="P138" s="217"/>
      <c r="U138" s="217"/>
    </row>
    <row r="139" spans="13:21" s="215" customFormat="1" ht="12" customHeight="1">
      <c r="M139" s="217"/>
      <c r="N139" s="217"/>
      <c r="O139" s="217"/>
      <c r="P139" s="217"/>
      <c r="U139" s="217"/>
    </row>
    <row r="140" spans="13:21" s="215" customFormat="1" ht="12" customHeight="1">
      <c r="M140" s="217"/>
      <c r="N140" s="217"/>
      <c r="O140" s="217"/>
      <c r="P140" s="217"/>
      <c r="U140" s="217"/>
    </row>
    <row r="141" spans="13:21" s="215" customFormat="1" ht="12" customHeight="1">
      <c r="M141" s="217"/>
      <c r="N141" s="217"/>
      <c r="O141" s="217"/>
      <c r="P141" s="217"/>
      <c r="U141" s="217"/>
    </row>
    <row r="142" spans="13:21" s="215" customFormat="1" ht="12" customHeight="1">
      <c r="M142" s="217"/>
      <c r="N142" s="217"/>
      <c r="O142" s="217"/>
      <c r="P142" s="217"/>
      <c r="U142" s="217"/>
    </row>
    <row r="143" spans="13:21" s="215" customFormat="1" ht="12" customHeight="1">
      <c r="M143" s="217"/>
      <c r="N143" s="217"/>
      <c r="O143" s="217"/>
      <c r="P143" s="217"/>
      <c r="U143" s="217"/>
    </row>
    <row r="144" spans="13:21" s="215" customFormat="1" ht="12" customHeight="1">
      <c r="M144" s="217"/>
      <c r="N144" s="217"/>
      <c r="O144" s="217"/>
      <c r="P144" s="217"/>
      <c r="U144" s="217"/>
    </row>
    <row r="145" spans="13:21" s="215" customFormat="1" ht="12" customHeight="1">
      <c r="M145" s="217"/>
      <c r="N145" s="217"/>
      <c r="O145" s="217"/>
      <c r="P145" s="217"/>
      <c r="U145" s="217"/>
    </row>
    <row r="146" spans="13:21" s="215" customFormat="1" ht="12" customHeight="1">
      <c r="M146" s="217"/>
      <c r="N146" s="217"/>
      <c r="O146" s="217"/>
      <c r="P146" s="217"/>
      <c r="U146" s="217"/>
    </row>
    <row r="147" spans="13:21" s="215" customFormat="1" ht="12" customHeight="1">
      <c r="M147" s="217"/>
      <c r="N147" s="217"/>
      <c r="O147" s="217"/>
      <c r="P147" s="217"/>
      <c r="U147" s="217"/>
    </row>
    <row r="148" spans="13:21" s="215" customFormat="1" ht="12" customHeight="1">
      <c r="M148" s="217"/>
      <c r="N148" s="217"/>
      <c r="O148" s="217"/>
      <c r="P148" s="217"/>
      <c r="U148" s="217"/>
    </row>
    <row r="149" spans="13:21" s="215" customFormat="1" ht="12" customHeight="1">
      <c r="M149" s="217"/>
      <c r="N149" s="217"/>
      <c r="O149" s="217"/>
      <c r="P149" s="217"/>
      <c r="U149" s="217"/>
    </row>
    <row r="150" spans="13:21" s="215" customFormat="1" ht="12" customHeight="1">
      <c r="M150" s="217"/>
      <c r="N150" s="217"/>
      <c r="O150" s="217"/>
      <c r="P150" s="217"/>
      <c r="U150" s="217"/>
    </row>
    <row r="151" spans="13:21" s="215" customFormat="1" ht="12" customHeight="1">
      <c r="M151" s="217"/>
      <c r="N151" s="217"/>
      <c r="O151" s="217"/>
      <c r="P151" s="217"/>
      <c r="U151" s="217"/>
    </row>
    <row r="152" spans="13:21" s="215" customFormat="1" ht="12" customHeight="1">
      <c r="M152" s="217"/>
      <c r="N152" s="217"/>
      <c r="O152" s="217"/>
      <c r="P152" s="217"/>
      <c r="U152" s="217"/>
    </row>
    <row r="153" spans="13:21" s="215" customFormat="1" ht="12" customHeight="1">
      <c r="M153" s="217"/>
      <c r="N153" s="217"/>
      <c r="O153" s="217"/>
      <c r="P153" s="217"/>
      <c r="U153" s="217"/>
    </row>
    <row r="154" spans="13:21" s="215" customFormat="1" ht="12" customHeight="1">
      <c r="M154" s="217"/>
      <c r="N154" s="217"/>
      <c r="O154" s="217"/>
      <c r="P154" s="217"/>
      <c r="U154" s="217"/>
    </row>
    <row r="155" spans="13:21" s="215" customFormat="1" ht="12" customHeight="1">
      <c r="M155" s="217"/>
      <c r="N155" s="217"/>
      <c r="O155" s="217"/>
      <c r="P155" s="217"/>
      <c r="U155" s="217"/>
    </row>
    <row r="156" spans="13:21" s="215" customFormat="1" ht="12" customHeight="1">
      <c r="M156" s="217"/>
      <c r="N156" s="217"/>
      <c r="O156" s="217"/>
      <c r="P156" s="217"/>
      <c r="U156" s="217"/>
    </row>
    <row r="157" spans="13:21" s="215" customFormat="1" ht="12" customHeight="1">
      <c r="M157" s="217"/>
      <c r="N157" s="217"/>
      <c r="O157" s="217"/>
      <c r="P157" s="217"/>
      <c r="U157" s="217"/>
    </row>
    <row r="158" spans="13:21" s="215" customFormat="1" ht="12" customHeight="1">
      <c r="M158" s="217"/>
      <c r="N158" s="217"/>
      <c r="O158" s="217"/>
      <c r="P158" s="217"/>
      <c r="U158" s="217"/>
    </row>
    <row r="159" spans="13:21" s="215" customFormat="1" ht="12" customHeight="1">
      <c r="M159" s="217"/>
      <c r="N159" s="217"/>
      <c r="O159" s="217"/>
      <c r="P159" s="217"/>
      <c r="U159" s="217"/>
    </row>
    <row r="160" spans="13:21" s="215" customFormat="1" ht="12" customHeight="1">
      <c r="M160" s="217"/>
      <c r="N160" s="217"/>
      <c r="O160" s="217"/>
      <c r="P160" s="217"/>
      <c r="U160" s="217"/>
    </row>
    <row r="161" spans="13:21" s="215" customFormat="1" ht="12" customHeight="1">
      <c r="M161" s="217"/>
      <c r="N161" s="217"/>
      <c r="O161" s="217"/>
      <c r="P161" s="217"/>
      <c r="U161" s="217"/>
    </row>
    <row r="162" spans="13:21" s="215" customFormat="1" ht="12" customHeight="1">
      <c r="M162" s="217"/>
      <c r="N162" s="217"/>
      <c r="O162" s="217"/>
      <c r="P162" s="217"/>
      <c r="U162" s="217"/>
    </row>
    <row r="163" spans="13:21" s="215" customFormat="1" ht="12" customHeight="1">
      <c r="M163" s="217"/>
      <c r="N163" s="217"/>
      <c r="O163" s="217"/>
      <c r="P163" s="217"/>
      <c r="U163" s="217"/>
    </row>
    <row r="164" spans="13:21" s="215" customFormat="1" ht="12" customHeight="1">
      <c r="M164" s="217"/>
      <c r="N164" s="217"/>
      <c r="O164" s="217"/>
      <c r="P164" s="217"/>
      <c r="U164" s="217"/>
    </row>
    <row r="165" spans="13:21" s="215" customFormat="1" ht="12" customHeight="1">
      <c r="M165" s="217"/>
      <c r="N165" s="217"/>
      <c r="O165" s="217"/>
      <c r="P165" s="217"/>
      <c r="U165" s="217"/>
    </row>
    <row r="166" spans="13:21" s="215" customFormat="1" ht="12" customHeight="1">
      <c r="M166" s="217"/>
      <c r="N166" s="217"/>
      <c r="O166" s="217"/>
      <c r="P166" s="217"/>
      <c r="U166" s="217"/>
    </row>
    <row r="167" spans="13:21" s="215" customFormat="1" ht="12" customHeight="1">
      <c r="M167" s="217"/>
      <c r="N167" s="217"/>
      <c r="O167" s="217"/>
      <c r="P167" s="217"/>
      <c r="U167" s="217"/>
    </row>
    <row r="168" spans="13:21" s="215" customFormat="1" ht="12" customHeight="1">
      <c r="M168" s="217"/>
      <c r="N168" s="217"/>
      <c r="O168" s="217"/>
      <c r="P168" s="217"/>
      <c r="U168" s="217"/>
    </row>
    <row r="169" spans="13:21" s="215" customFormat="1" ht="12" customHeight="1">
      <c r="M169" s="217"/>
      <c r="N169" s="217"/>
      <c r="O169" s="217"/>
      <c r="P169" s="217"/>
      <c r="U169" s="217"/>
    </row>
    <row r="170" spans="13:21" s="215" customFormat="1" ht="12" customHeight="1">
      <c r="M170" s="217"/>
      <c r="N170" s="217"/>
      <c r="O170" s="217"/>
      <c r="P170" s="217"/>
      <c r="U170" s="217"/>
    </row>
    <row r="171" spans="13:21" s="215" customFormat="1" ht="12" customHeight="1">
      <c r="M171" s="217"/>
      <c r="N171" s="217"/>
      <c r="O171" s="217"/>
      <c r="P171" s="217"/>
      <c r="U171" s="217"/>
    </row>
    <row r="172" spans="13:21" s="215" customFormat="1" ht="12" customHeight="1">
      <c r="M172" s="217"/>
      <c r="N172" s="217"/>
      <c r="O172" s="217"/>
      <c r="P172" s="217"/>
      <c r="U172" s="217"/>
    </row>
    <row r="173" spans="13:21" s="215" customFormat="1" ht="12" customHeight="1">
      <c r="M173" s="217"/>
      <c r="N173" s="217"/>
      <c r="O173" s="217"/>
      <c r="P173" s="217"/>
      <c r="U173" s="217"/>
    </row>
    <row r="174" spans="13:21" s="215" customFormat="1" ht="12" customHeight="1">
      <c r="M174" s="217"/>
      <c r="N174" s="217"/>
      <c r="O174" s="217"/>
      <c r="P174" s="217"/>
      <c r="U174" s="217"/>
    </row>
    <row r="175" spans="13:21" s="215" customFormat="1" ht="12" customHeight="1">
      <c r="M175" s="217"/>
      <c r="N175" s="217"/>
      <c r="O175" s="217"/>
      <c r="P175" s="217"/>
      <c r="U175" s="217"/>
    </row>
    <row r="176" spans="13:21" s="215" customFormat="1" ht="12" customHeight="1">
      <c r="M176" s="217"/>
      <c r="N176" s="217"/>
      <c r="O176" s="217"/>
      <c r="P176" s="217"/>
      <c r="U176" s="217"/>
    </row>
    <row r="177" spans="13:21" s="215" customFormat="1" ht="12" customHeight="1">
      <c r="M177" s="217"/>
      <c r="N177" s="217"/>
      <c r="O177" s="217"/>
      <c r="P177" s="217"/>
      <c r="U177" s="217"/>
    </row>
    <row r="178" spans="13:21" s="215" customFormat="1" ht="12" customHeight="1">
      <c r="M178" s="217"/>
      <c r="N178" s="217"/>
      <c r="O178" s="217"/>
      <c r="P178" s="217"/>
      <c r="U178" s="217"/>
    </row>
    <row r="179" spans="13:21" s="215" customFormat="1" ht="12" customHeight="1">
      <c r="M179" s="217"/>
      <c r="N179" s="217"/>
      <c r="O179" s="217"/>
      <c r="P179" s="217"/>
      <c r="U179" s="217"/>
    </row>
    <row r="180" spans="13:21" s="215" customFormat="1" ht="12" customHeight="1">
      <c r="M180" s="217"/>
      <c r="N180" s="217"/>
      <c r="O180" s="217"/>
      <c r="P180" s="217"/>
      <c r="U180" s="217"/>
    </row>
    <row r="181" spans="13:21" s="215" customFormat="1" ht="12" customHeight="1">
      <c r="M181" s="217"/>
      <c r="N181" s="217"/>
      <c r="O181" s="217"/>
      <c r="P181" s="217"/>
      <c r="U181" s="217"/>
    </row>
    <row r="182" spans="13:21" s="215" customFormat="1" ht="12" customHeight="1">
      <c r="M182" s="217"/>
      <c r="N182" s="217"/>
      <c r="O182" s="217"/>
      <c r="P182" s="217"/>
      <c r="U182" s="217"/>
    </row>
    <row r="183" spans="13:21" s="215" customFormat="1" ht="12" customHeight="1">
      <c r="M183" s="217"/>
      <c r="N183" s="217"/>
      <c r="O183" s="217"/>
      <c r="P183" s="217"/>
      <c r="U183" s="217"/>
    </row>
    <row r="184" spans="13:21" s="215" customFormat="1" ht="12" customHeight="1">
      <c r="M184" s="217"/>
      <c r="N184" s="217"/>
      <c r="O184" s="217"/>
      <c r="P184" s="217"/>
      <c r="U184" s="217"/>
    </row>
    <row r="185" spans="13:21" s="215" customFormat="1" ht="12" customHeight="1">
      <c r="M185" s="217"/>
      <c r="N185" s="217"/>
      <c r="O185" s="217"/>
      <c r="P185" s="217"/>
      <c r="U185" s="217"/>
    </row>
    <row r="186" spans="13:21" s="215" customFormat="1" ht="12" customHeight="1">
      <c r="M186" s="217"/>
      <c r="N186" s="217"/>
      <c r="O186" s="217"/>
      <c r="P186" s="217"/>
      <c r="U186" s="217"/>
    </row>
    <row r="187" spans="13:21" s="215" customFormat="1" ht="12" customHeight="1">
      <c r="M187" s="217"/>
      <c r="N187" s="217"/>
      <c r="O187" s="217"/>
      <c r="P187" s="217"/>
      <c r="U187" s="217"/>
    </row>
    <row r="188" spans="13:21" s="215" customFormat="1" ht="12" customHeight="1">
      <c r="M188" s="217"/>
      <c r="N188" s="217"/>
      <c r="O188" s="217"/>
      <c r="P188" s="217"/>
      <c r="U188" s="217"/>
    </row>
    <row r="189" spans="13:21" s="215" customFormat="1" ht="12" customHeight="1">
      <c r="M189" s="217"/>
      <c r="N189" s="217"/>
      <c r="O189" s="217"/>
      <c r="P189" s="217"/>
      <c r="U189" s="217"/>
    </row>
    <row r="190" spans="13:21" s="215" customFormat="1" ht="12" customHeight="1">
      <c r="M190" s="217"/>
      <c r="N190" s="217"/>
      <c r="O190" s="217"/>
      <c r="P190" s="217"/>
      <c r="U190" s="217"/>
    </row>
    <row r="191" spans="13:21" s="215" customFormat="1" ht="12" customHeight="1">
      <c r="M191" s="217"/>
      <c r="N191" s="217"/>
      <c r="O191" s="217"/>
      <c r="P191" s="217"/>
      <c r="U191" s="217"/>
    </row>
    <row r="192" spans="13:21" s="215" customFormat="1" ht="12" customHeight="1">
      <c r="M192" s="217"/>
      <c r="N192" s="217"/>
      <c r="O192" s="217"/>
      <c r="P192" s="217"/>
      <c r="U192" s="217"/>
    </row>
    <row r="193" spans="13:21" s="215" customFormat="1" ht="12" customHeight="1">
      <c r="M193" s="217"/>
      <c r="N193" s="217"/>
      <c r="O193" s="217"/>
      <c r="P193" s="217"/>
      <c r="U193" s="217"/>
    </row>
    <row r="194" spans="13:21" s="215" customFormat="1" ht="12" customHeight="1">
      <c r="M194" s="217"/>
      <c r="N194" s="217"/>
      <c r="O194" s="217"/>
      <c r="P194" s="217"/>
      <c r="U194" s="217"/>
    </row>
    <row r="195" spans="13:21" s="215" customFormat="1" ht="12" customHeight="1">
      <c r="M195" s="217"/>
      <c r="N195" s="217"/>
      <c r="O195" s="217"/>
      <c r="P195" s="217"/>
      <c r="U195" s="217"/>
    </row>
    <row r="196" spans="13:21" s="215" customFormat="1" ht="12" customHeight="1">
      <c r="M196" s="217"/>
      <c r="N196" s="217"/>
      <c r="O196" s="217"/>
      <c r="P196" s="217"/>
      <c r="U196" s="217"/>
    </row>
    <row r="197" spans="13:21" s="215" customFormat="1" ht="12" customHeight="1">
      <c r="M197" s="217"/>
      <c r="N197" s="217"/>
      <c r="O197" s="217"/>
      <c r="P197" s="217"/>
      <c r="U197" s="217"/>
    </row>
    <row r="198" spans="13:21" s="215" customFormat="1" ht="12" customHeight="1">
      <c r="M198" s="217"/>
      <c r="N198" s="217"/>
      <c r="O198" s="217"/>
      <c r="P198" s="217"/>
      <c r="U198" s="217"/>
    </row>
    <row r="199" spans="13:21" s="215" customFormat="1" ht="12" customHeight="1">
      <c r="M199" s="217"/>
      <c r="N199" s="217"/>
      <c r="O199" s="217"/>
      <c r="P199" s="217"/>
      <c r="U199" s="217"/>
    </row>
    <row r="200" spans="13:21" s="215" customFormat="1" ht="12" customHeight="1">
      <c r="M200" s="217"/>
      <c r="N200" s="217"/>
      <c r="O200" s="217"/>
      <c r="P200" s="217"/>
      <c r="U200" s="217"/>
    </row>
    <row r="201" spans="13:21" s="215" customFormat="1" ht="12" customHeight="1">
      <c r="M201" s="217"/>
      <c r="N201" s="217"/>
      <c r="O201" s="217"/>
      <c r="P201" s="217"/>
      <c r="U201" s="217"/>
    </row>
    <row r="202" spans="13:21" s="215" customFormat="1" ht="12" customHeight="1">
      <c r="M202" s="217"/>
      <c r="N202" s="217"/>
      <c r="O202" s="217"/>
      <c r="P202" s="217"/>
      <c r="U202" s="217"/>
    </row>
    <row r="203" spans="13:21" s="215" customFormat="1" ht="12" customHeight="1">
      <c r="M203" s="217"/>
      <c r="N203" s="217"/>
      <c r="O203" s="217"/>
      <c r="P203" s="217"/>
      <c r="U203" s="217"/>
    </row>
    <row r="204" spans="13:21" s="215" customFormat="1" ht="12" customHeight="1">
      <c r="M204" s="217"/>
      <c r="N204" s="217"/>
      <c r="O204" s="217"/>
      <c r="P204" s="217"/>
      <c r="U204" s="217"/>
    </row>
    <row r="205" spans="13:21" s="215" customFormat="1" ht="12" customHeight="1">
      <c r="M205" s="217"/>
      <c r="N205" s="217"/>
      <c r="O205" s="217"/>
      <c r="P205" s="217"/>
      <c r="U205" s="217"/>
    </row>
    <row r="206" spans="13:21" s="215" customFormat="1" ht="12" customHeight="1">
      <c r="M206" s="217"/>
      <c r="N206" s="217"/>
      <c r="O206" s="217"/>
      <c r="P206" s="217"/>
      <c r="U206" s="217"/>
    </row>
    <row r="207" spans="13:21" s="215" customFormat="1" ht="12" customHeight="1">
      <c r="M207" s="217"/>
      <c r="N207" s="217"/>
      <c r="O207" s="217"/>
      <c r="P207" s="217"/>
      <c r="U207" s="217"/>
    </row>
    <row r="208" spans="13:21" s="215" customFormat="1" ht="12" customHeight="1">
      <c r="M208" s="217"/>
      <c r="N208" s="217"/>
      <c r="O208" s="217"/>
      <c r="P208" s="217"/>
      <c r="U208" s="217"/>
    </row>
    <row r="209" spans="13:21" s="215" customFormat="1" ht="12" customHeight="1">
      <c r="M209" s="217"/>
      <c r="N209" s="217"/>
      <c r="O209" s="217"/>
      <c r="P209" s="217"/>
      <c r="U209" s="217"/>
    </row>
    <row r="210" spans="13:21" s="215" customFormat="1" ht="12" customHeight="1">
      <c r="M210" s="217"/>
      <c r="N210" s="217"/>
      <c r="O210" s="217"/>
      <c r="P210" s="217"/>
      <c r="U210" s="217"/>
    </row>
    <row r="211" spans="13:21" s="215" customFormat="1" ht="12" customHeight="1">
      <c r="M211" s="217"/>
      <c r="N211" s="217"/>
      <c r="O211" s="217"/>
      <c r="P211" s="217"/>
      <c r="U211" s="217"/>
    </row>
    <row r="212" spans="13:21" s="215" customFormat="1" ht="12" customHeight="1">
      <c r="M212" s="217"/>
      <c r="N212" s="217"/>
      <c r="O212" s="217"/>
      <c r="P212" s="217"/>
      <c r="U212" s="217"/>
    </row>
    <row r="213" spans="13:21" s="215" customFormat="1" ht="12" customHeight="1">
      <c r="M213" s="217"/>
      <c r="N213" s="217"/>
      <c r="O213" s="217"/>
      <c r="P213" s="217"/>
      <c r="U213" s="217"/>
    </row>
    <row r="214" spans="13:21" s="215" customFormat="1" ht="12" customHeight="1">
      <c r="M214" s="217"/>
      <c r="N214" s="217"/>
      <c r="O214" s="217"/>
      <c r="P214" s="217"/>
      <c r="U214" s="217"/>
    </row>
    <row r="215" spans="13:21" s="215" customFormat="1" ht="12" customHeight="1">
      <c r="M215" s="217"/>
      <c r="N215" s="217"/>
      <c r="O215" s="217"/>
      <c r="P215" s="217"/>
      <c r="U215" s="217"/>
    </row>
    <row r="216" spans="13:21" s="215" customFormat="1" ht="12" customHeight="1">
      <c r="M216" s="217"/>
      <c r="N216" s="217"/>
      <c r="O216" s="217"/>
      <c r="P216" s="217"/>
      <c r="U216" s="217"/>
    </row>
    <row r="217" spans="13:21" s="215" customFormat="1" ht="12" customHeight="1">
      <c r="M217" s="217"/>
      <c r="N217" s="217"/>
      <c r="O217" s="217"/>
      <c r="P217" s="217"/>
      <c r="U217" s="217"/>
    </row>
    <row r="218" spans="13:21" s="215" customFormat="1" ht="12" customHeight="1">
      <c r="M218" s="217"/>
      <c r="N218" s="217"/>
      <c r="O218" s="217"/>
      <c r="P218" s="217"/>
      <c r="U218" s="217"/>
    </row>
    <row r="219" spans="13:21" s="215" customFormat="1" ht="12" customHeight="1">
      <c r="M219" s="217"/>
      <c r="N219" s="217"/>
      <c r="O219" s="217"/>
      <c r="P219" s="217"/>
      <c r="U219" s="217"/>
    </row>
    <row r="220" spans="13:21" s="215" customFormat="1" ht="12" customHeight="1">
      <c r="M220" s="217"/>
      <c r="N220" s="217"/>
      <c r="O220" s="217"/>
      <c r="P220" s="217"/>
      <c r="U220" s="217"/>
    </row>
    <row r="221" spans="13:21" s="215" customFormat="1" ht="12" customHeight="1">
      <c r="M221" s="217"/>
      <c r="N221" s="217"/>
      <c r="O221" s="217"/>
      <c r="P221" s="217"/>
      <c r="U221" s="217"/>
    </row>
    <row r="222" spans="13:21" s="215" customFormat="1" ht="12" customHeight="1">
      <c r="M222" s="217"/>
      <c r="N222" s="217"/>
      <c r="O222" s="217"/>
      <c r="P222" s="217"/>
      <c r="U222" s="217"/>
    </row>
    <row r="223" spans="13:21" s="215" customFormat="1" ht="12" customHeight="1">
      <c r="M223" s="217"/>
      <c r="N223" s="217"/>
      <c r="O223" s="217"/>
      <c r="P223" s="217"/>
      <c r="U223" s="217"/>
    </row>
    <row r="224" spans="13:21" s="215" customFormat="1" ht="12" customHeight="1">
      <c r="M224" s="217"/>
      <c r="N224" s="217"/>
      <c r="O224" s="217"/>
      <c r="P224" s="217"/>
      <c r="U224" s="217"/>
    </row>
    <row r="225" spans="13:21" s="215" customFormat="1" ht="12" customHeight="1">
      <c r="M225" s="217"/>
      <c r="N225" s="217"/>
      <c r="O225" s="217"/>
      <c r="P225" s="217"/>
      <c r="U225" s="217"/>
    </row>
    <row r="226" spans="13:21" s="215" customFormat="1" ht="12" customHeight="1">
      <c r="M226" s="217"/>
      <c r="N226" s="217"/>
      <c r="O226" s="217"/>
      <c r="P226" s="217"/>
      <c r="U226" s="217"/>
    </row>
    <row r="227" spans="13:21" s="215" customFormat="1" ht="12" customHeight="1">
      <c r="M227" s="217"/>
      <c r="N227" s="217"/>
      <c r="O227" s="217"/>
      <c r="P227" s="217"/>
      <c r="U227" s="217"/>
    </row>
    <row r="228" spans="13:21" s="215" customFormat="1" ht="12" customHeight="1">
      <c r="M228" s="217"/>
      <c r="N228" s="217"/>
      <c r="O228" s="217"/>
      <c r="P228" s="217"/>
      <c r="U228" s="217"/>
    </row>
    <row r="229" spans="13:21" s="215" customFormat="1" ht="12" customHeight="1">
      <c r="M229" s="217"/>
      <c r="N229" s="217"/>
      <c r="O229" s="217"/>
      <c r="P229" s="217"/>
      <c r="U229" s="217"/>
    </row>
    <row r="230" spans="13:21" s="215" customFormat="1" ht="12" customHeight="1">
      <c r="M230" s="217"/>
      <c r="N230" s="217"/>
      <c r="O230" s="217"/>
      <c r="P230" s="217"/>
      <c r="U230" s="217"/>
    </row>
    <row r="231" spans="13:21" s="215" customFormat="1" ht="12" customHeight="1">
      <c r="M231" s="217"/>
      <c r="N231" s="217"/>
      <c r="O231" s="217"/>
      <c r="P231" s="217"/>
      <c r="U231" s="217"/>
    </row>
    <row r="232" spans="13:21" s="215" customFormat="1" ht="12" customHeight="1">
      <c r="M232" s="217"/>
      <c r="N232" s="217"/>
      <c r="O232" s="217"/>
      <c r="P232" s="217"/>
      <c r="U232" s="217"/>
    </row>
    <row r="233" spans="13:21" s="215" customFormat="1" ht="12" customHeight="1">
      <c r="M233" s="217"/>
      <c r="N233" s="217"/>
      <c r="O233" s="217"/>
      <c r="P233" s="217"/>
      <c r="U233" s="217"/>
    </row>
    <row r="234" spans="13:21" s="215" customFormat="1" ht="12" customHeight="1">
      <c r="M234" s="217"/>
      <c r="N234" s="217"/>
      <c r="O234" s="217"/>
      <c r="P234" s="217"/>
      <c r="U234" s="217"/>
    </row>
    <row r="235" spans="13:21" s="215" customFormat="1" ht="12" customHeight="1">
      <c r="M235" s="217"/>
      <c r="N235" s="217"/>
      <c r="O235" s="217"/>
      <c r="P235" s="217"/>
      <c r="U235" s="217"/>
    </row>
    <row r="236" spans="13:21" s="215" customFormat="1" ht="12" customHeight="1">
      <c r="M236" s="217"/>
      <c r="N236" s="217"/>
      <c r="O236" s="217"/>
      <c r="P236" s="217"/>
      <c r="U236" s="217"/>
    </row>
    <row r="237" spans="13:21" s="215" customFormat="1" ht="12" customHeight="1">
      <c r="M237" s="217"/>
      <c r="N237" s="217"/>
      <c r="O237" s="217"/>
      <c r="P237" s="217"/>
      <c r="U237" s="217"/>
    </row>
    <row r="238" spans="13:21" s="215" customFormat="1" ht="12" customHeight="1">
      <c r="M238" s="217"/>
      <c r="N238" s="217"/>
      <c r="O238" s="217"/>
      <c r="P238" s="217"/>
      <c r="U238" s="217"/>
    </row>
    <row r="239" spans="13:21" s="215" customFormat="1" ht="12" customHeight="1">
      <c r="M239" s="217"/>
      <c r="N239" s="217"/>
      <c r="O239" s="217"/>
      <c r="P239" s="217"/>
      <c r="U239" s="217"/>
    </row>
    <row r="240" spans="13:21" s="215" customFormat="1" ht="12" customHeight="1">
      <c r="M240" s="217"/>
      <c r="N240" s="217"/>
      <c r="O240" s="217"/>
      <c r="P240" s="217"/>
      <c r="U240" s="217"/>
    </row>
    <row r="241" spans="13:21" s="215" customFormat="1" ht="12" customHeight="1">
      <c r="M241" s="217"/>
      <c r="N241" s="217"/>
      <c r="O241" s="217"/>
      <c r="P241" s="217"/>
      <c r="U241" s="217"/>
    </row>
    <row r="242" spans="13:21" s="215" customFormat="1" ht="12" customHeight="1">
      <c r="M242" s="217"/>
      <c r="N242" s="217"/>
      <c r="O242" s="217"/>
      <c r="P242" s="217"/>
      <c r="U242" s="217"/>
    </row>
    <row r="243" spans="13:21" s="215" customFormat="1" ht="12" customHeight="1">
      <c r="M243" s="217"/>
      <c r="N243" s="217"/>
      <c r="O243" s="217"/>
      <c r="P243" s="217"/>
      <c r="U243" s="217"/>
    </row>
    <row r="244" spans="13:21" s="215" customFormat="1" ht="12" customHeight="1">
      <c r="M244" s="217"/>
      <c r="N244" s="217"/>
      <c r="O244" s="217"/>
      <c r="P244" s="217"/>
      <c r="U244" s="217"/>
    </row>
    <row r="245" spans="13:21" s="215" customFormat="1" ht="12" customHeight="1">
      <c r="M245" s="217"/>
      <c r="N245" s="217"/>
      <c r="O245" s="217"/>
      <c r="P245" s="217"/>
      <c r="U245" s="217"/>
    </row>
    <row r="246" spans="13:21" s="215" customFormat="1" ht="12" customHeight="1">
      <c r="M246" s="217"/>
      <c r="N246" s="217"/>
      <c r="O246" s="217"/>
      <c r="P246" s="217"/>
      <c r="U246" s="217"/>
    </row>
    <row r="247" spans="13:21" s="215" customFormat="1" ht="12" customHeight="1">
      <c r="M247" s="217"/>
      <c r="N247" s="217"/>
      <c r="O247" s="217"/>
      <c r="P247" s="217"/>
      <c r="U247" s="217"/>
    </row>
    <row r="248" spans="13:21" s="215" customFormat="1" ht="12" customHeight="1">
      <c r="M248" s="217"/>
      <c r="N248" s="217"/>
      <c r="O248" s="217"/>
      <c r="P248" s="217"/>
      <c r="U248" s="217"/>
    </row>
    <row r="249" spans="13:21" s="215" customFormat="1" ht="12" customHeight="1">
      <c r="M249" s="217"/>
      <c r="N249" s="217"/>
      <c r="O249" s="217"/>
      <c r="P249" s="217"/>
      <c r="U249" s="217"/>
    </row>
    <row r="250" spans="13:21" s="215" customFormat="1" ht="12" customHeight="1">
      <c r="M250" s="217"/>
      <c r="N250" s="217"/>
      <c r="O250" s="217"/>
      <c r="P250" s="217"/>
      <c r="U250" s="217"/>
    </row>
    <row r="251" spans="13:21" s="215" customFormat="1" ht="12" customHeight="1">
      <c r="M251" s="217"/>
      <c r="N251" s="217"/>
      <c r="O251" s="217"/>
      <c r="P251" s="217"/>
      <c r="U251" s="217"/>
    </row>
    <row r="252" spans="13:21" s="215" customFormat="1" ht="12" customHeight="1">
      <c r="M252" s="217"/>
      <c r="N252" s="217"/>
      <c r="O252" s="217"/>
      <c r="P252" s="217"/>
      <c r="U252" s="217"/>
    </row>
    <row r="253" spans="13:21" s="215" customFormat="1" ht="12" customHeight="1">
      <c r="M253" s="217"/>
      <c r="N253" s="217"/>
      <c r="O253" s="217"/>
      <c r="P253" s="217"/>
      <c r="U253" s="217"/>
    </row>
    <row r="254" spans="13:21" s="215" customFormat="1" ht="12" customHeight="1">
      <c r="M254" s="217"/>
      <c r="N254" s="217"/>
      <c r="O254" s="217"/>
      <c r="P254" s="217"/>
      <c r="U254" s="217"/>
    </row>
    <row r="255" spans="13:21" s="215" customFormat="1" ht="12" customHeight="1">
      <c r="M255" s="217"/>
      <c r="N255" s="217"/>
      <c r="O255" s="217"/>
      <c r="P255" s="217"/>
      <c r="U255" s="217"/>
    </row>
    <row r="256" spans="13:21" s="215" customFormat="1" ht="12" customHeight="1">
      <c r="M256" s="217"/>
      <c r="N256" s="217"/>
      <c r="O256" s="217"/>
      <c r="P256" s="217"/>
      <c r="U256" s="217"/>
    </row>
    <row r="257" spans="13:21" s="215" customFormat="1" ht="12" customHeight="1">
      <c r="M257" s="217"/>
      <c r="N257" s="217"/>
      <c r="O257" s="217"/>
      <c r="P257" s="217"/>
      <c r="U257" s="217"/>
    </row>
    <row r="258" spans="13:21" s="215" customFormat="1" ht="12" customHeight="1">
      <c r="M258" s="217"/>
      <c r="N258" s="217"/>
      <c r="O258" s="217"/>
      <c r="P258" s="217"/>
      <c r="U258" s="217"/>
    </row>
    <row r="259" spans="13:21" s="215" customFormat="1" ht="12" customHeight="1">
      <c r="M259" s="217"/>
      <c r="N259" s="217"/>
      <c r="O259" s="217"/>
      <c r="P259" s="217"/>
      <c r="U259" s="217"/>
    </row>
    <row r="260" spans="13:21" s="215" customFormat="1" ht="12" customHeight="1">
      <c r="M260" s="217"/>
      <c r="N260" s="217"/>
      <c r="O260" s="217"/>
      <c r="P260" s="217"/>
      <c r="U260" s="217"/>
    </row>
    <row r="261" spans="13:21" s="215" customFormat="1" ht="12" customHeight="1">
      <c r="M261" s="217"/>
      <c r="N261" s="217"/>
      <c r="O261" s="217"/>
      <c r="P261" s="217"/>
      <c r="U261" s="217"/>
    </row>
    <row r="262" spans="13:21" s="215" customFormat="1" ht="12" customHeight="1">
      <c r="M262" s="217"/>
      <c r="N262" s="217"/>
      <c r="O262" s="217"/>
      <c r="P262" s="217"/>
      <c r="U262" s="217"/>
    </row>
    <row r="263" spans="13:21" s="215" customFormat="1" ht="12" customHeight="1">
      <c r="M263" s="217"/>
      <c r="N263" s="217"/>
      <c r="O263" s="217"/>
      <c r="P263" s="217"/>
      <c r="U263" s="217"/>
    </row>
    <row r="264" spans="13:21" s="215" customFormat="1" ht="12" customHeight="1">
      <c r="M264" s="217"/>
      <c r="N264" s="217"/>
      <c r="O264" s="217"/>
      <c r="P264" s="217"/>
      <c r="U264" s="217"/>
    </row>
    <row r="265" spans="13:21" s="215" customFormat="1" ht="12" customHeight="1">
      <c r="M265" s="217"/>
      <c r="N265" s="217"/>
      <c r="O265" s="217"/>
      <c r="P265" s="217"/>
      <c r="U265" s="217"/>
    </row>
    <row r="266" spans="13:21" s="215" customFormat="1" ht="12" customHeight="1">
      <c r="M266" s="217"/>
      <c r="N266" s="217"/>
      <c r="O266" s="217"/>
      <c r="P266" s="217"/>
      <c r="U266" s="217"/>
    </row>
    <row r="267" spans="13:21" s="215" customFormat="1" ht="12" customHeight="1">
      <c r="M267" s="217"/>
      <c r="N267" s="217"/>
      <c r="O267" s="217"/>
      <c r="P267" s="217"/>
      <c r="U267" s="217"/>
    </row>
    <row r="268" spans="13:21" s="215" customFormat="1" ht="12" customHeight="1">
      <c r="M268" s="217"/>
      <c r="N268" s="217"/>
      <c r="O268" s="217"/>
      <c r="P268" s="217"/>
      <c r="U268" s="217"/>
    </row>
    <row r="269" spans="13:21" s="215" customFormat="1" ht="12" customHeight="1">
      <c r="M269" s="217"/>
      <c r="N269" s="217"/>
      <c r="O269" s="217"/>
      <c r="P269" s="217"/>
      <c r="U269" s="217"/>
    </row>
    <row r="270" spans="13:21" s="215" customFormat="1" ht="12" customHeight="1">
      <c r="M270" s="217"/>
      <c r="N270" s="217"/>
      <c r="O270" s="217"/>
      <c r="P270" s="217"/>
      <c r="U270" s="217"/>
    </row>
    <row r="271" spans="13:21" s="215" customFormat="1" ht="12" customHeight="1">
      <c r="M271" s="217"/>
      <c r="N271" s="217"/>
      <c r="O271" s="217"/>
      <c r="P271" s="217"/>
      <c r="U271" s="217"/>
    </row>
    <row r="272" spans="13:21" s="215" customFormat="1" ht="12" customHeight="1">
      <c r="M272" s="217"/>
      <c r="N272" s="217"/>
      <c r="O272" s="217"/>
      <c r="P272" s="217"/>
      <c r="U272" s="217"/>
    </row>
    <row r="273" spans="13:21" s="215" customFormat="1" ht="12" customHeight="1">
      <c r="M273" s="217"/>
      <c r="N273" s="217"/>
      <c r="O273" s="217"/>
      <c r="P273" s="217"/>
      <c r="U273" s="217"/>
    </row>
    <row r="274" spans="13:21" s="215" customFormat="1" ht="12" customHeight="1">
      <c r="M274" s="217"/>
      <c r="N274" s="217"/>
      <c r="O274" s="217"/>
      <c r="P274" s="217"/>
      <c r="U274" s="217"/>
    </row>
    <row r="275" spans="13:21" s="215" customFormat="1" ht="12" customHeight="1">
      <c r="M275" s="217"/>
      <c r="N275" s="217"/>
      <c r="O275" s="217"/>
      <c r="P275" s="217"/>
      <c r="U275" s="217"/>
    </row>
    <row r="276" spans="13:21" s="215" customFormat="1" ht="12" customHeight="1">
      <c r="M276" s="217"/>
      <c r="N276" s="217"/>
      <c r="O276" s="217"/>
      <c r="P276" s="217"/>
      <c r="U276" s="217"/>
    </row>
    <row r="277" spans="13:21" s="215" customFormat="1" ht="12" customHeight="1">
      <c r="M277" s="217"/>
      <c r="N277" s="217"/>
      <c r="O277" s="217"/>
      <c r="P277" s="217"/>
      <c r="U277" s="217"/>
    </row>
    <row r="278" spans="13:21" s="215" customFormat="1" ht="12" customHeight="1">
      <c r="M278" s="217"/>
      <c r="N278" s="217"/>
      <c r="O278" s="217"/>
      <c r="P278" s="217"/>
      <c r="U278" s="217"/>
    </row>
    <row r="279" spans="13:21" s="215" customFormat="1" ht="12" customHeight="1">
      <c r="M279" s="217"/>
      <c r="N279" s="217"/>
      <c r="O279" s="217"/>
      <c r="P279" s="217"/>
      <c r="U279" s="217"/>
    </row>
    <row r="280" spans="13:21" s="215" customFormat="1" ht="12" customHeight="1">
      <c r="M280" s="217"/>
      <c r="N280" s="217"/>
      <c r="O280" s="217"/>
      <c r="P280" s="217"/>
      <c r="U280" s="217"/>
    </row>
    <row r="281" spans="13:21" s="215" customFormat="1" ht="12" customHeight="1">
      <c r="M281" s="217"/>
      <c r="N281" s="217"/>
      <c r="O281" s="217"/>
      <c r="P281" s="217"/>
      <c r="U281" s="217"/>
    </row>
    <row r="282" spans="13:21" s="215" customFormat="1" ht="12" customHeight="1">
      <c r="M282" s="217"/>
      <c r="N282" s="217"/>
      <c r="O282" s="217"/>
      <c r="P282" s="217"/>
      <c r="U282" s="217"/>
    </row>
    <row r="283" spans="13:21" s="215" customFormat="1" ht="12" customHeight="1">
      <c r="M283" s="217"/>
      <c r="N283" s="217"/>
      <c r="O283" s="217"/>
      <c r="P283" s="217"/>
      <c r="U283" s="217"/>
    </row>
    <row r="284" spans="13:21" s="215" customFormat="1" ht="12" customHeight="1">
      <c r="M284" s="217"/>
      <c r="N284" s="217"/>
      <c r="O284" s="217"/>
      <c r="P284" s="217"/>
      <c r="U284" s="217"/>
    </row>
    <row r="285" spans="13:21" s="215" customFormat="1" ht="12" customHeight="1">
      <c r="M285" s="217"/>
      <c r="N285" s="217"/>
      <c r="O285" s="217"/>
      <c r="P285" s="217"/>
      <c r="U285" s="217"/>
    </row>
    <row r="286" spans="13:21" s="215" customFormat="1" ht="12" customHeight="1">
      <c r="M286" s="217"/>
      <c r="N286" s="217"/>
      <c r="O286" s="217"/>
      <c r="P286" s="217"/>
      <c r="U286" s="217"/>
    </row>
    <row r="287" spans="13:21" s="215" customFormat="1" ht="12" customHeight="1">
      <c r="M287" s="217"/>
      <c r="N287" s="217"/>
      <c r="O287" s="217"/>
      <c r="P287" s="217"/>
      <c r="U287" s="217"/>
    </row>
    <row r="288" spans="13:21" s="215" customFormat="1" ht="12" customHeight="1">
      <c r="M288" s="217"/>
      <c r="N288" s="217"/>
      <c r="O288" s="217"/>
      <c r="P288" s="217"/>
      <c r="U288" s="217"/>
    </row>
    <row r="289" spans="13:21" s="215" customFormat="1" ht="12" customHeight="1">
      <c r="M289" s="217"/>
      <c r="N289" s="217"/>
      <c r="O289" s="217"/>
      <c r="P289" s="217"/>
      <c r="U289" s="217"/>
    </row>
    <row r="290" spans="13:21" s="215" customFormat="1" ht="12" customHeight="1">
      <c r="M290" s="217"/>
      <c r="N290" s="217"/>
      <c r="O290" s="217"/>
      <c r="P290" s="217"/>
      <c r="U290" s="217"/>
    </row>
    <row r="291" spans="13:21" s="215" customFormat="1" ht="12" customHeight="1">
      <c r="M291" s="217"/>
      <c r="N291" s="217"/>
      <c r="O291" s="217"/>
      <c r="P291" s="217"/>
      <c r="U291" s="217"/>
    </row>
    <row r="292" spans="13:21" s="215" customFormat="1" ht="12" customHeight="1">
      <c r="M292" s="217"/>
      <c r="N292" s="217"/>
      <c r="O292" s="217"/>
      <c r="P292" s="217"/>
      <c r="U292" s="217"/>
    </row>
    <row r="293" spans="13:21" s="215" customFormat="1" ht="12" customHeight="1">
      <c r="M293" s="217"/>
      <c r="N293" s="217"/>
      <c r="O293" s="217"/>
      <c r="P293" s="217"/>
      <c r="U293" s="217"/>
    </row>
    <row r="294" spans="13:21" s="215" customFormat="1" ht="12" customHeight="1">
      <c r="M294" s="217"/>
      <c r="N294" s="217"/>
      <c r="O294" s="217"/>
      <c r="P294" s="217"/>
      <c r="U294" s="217"/>
    </row>
    <row r="295" spans="13:21" s="215" customFormat="1" ht="12" customHeight="1">
      <c r="M295" s="217"/>
      <c r="N295" s="217"/>
      <c r="O295" s="217"/>
      <c r="P295" s="217"/>
      <c r="U295" s="217"/>
    </row>
    <row r="296" spans="13:21" s="215" customFormat="1" ht="12" customHeight="1">
      <c r="M296" s="217"/>
      <c r="N296" s="217"/>
      <c r="O296" s="217"/>
      <c r="P296" s="217"/>
      <c r="U296" s="217"/>
    </row>
    <row r="297" spans="13:21" s="215" customFormat="1" ht="12" customHeight="1">
      <c r="M297" s="217"/>
      <c r="N297" s="217"/>
      <c r="O297" s="217"/>
      <c r="P297" s="217"/>
      <c r="U297" s="217"/>
    </row>
    <row r="298" spans="13:21" s="215" customFormat="1" ht="12" customHeight="1">
      <c r="M298" s="217"/>
      <c r="N298" s="217"/>
      <c r="O298" s="217"/>
      <c r="P298" s="217"/>
      <c r="U298" s="217"/>
    </row>
    <row r="299" spans="13:21" s="215" customFormat="1" ht="12" customHeight="1">
      <c r="M299" s="217"/>
      <c r="N299" s="217"/>
      <c r="O299" s="217"/>
      <c r="P299" s="217"/>
      <c r="U299" s="217"/>
    </row>
    <row r="300" spans="13:21" s="215" customFormat="1" ht="12" customHeight="1">
      <c r="M300" s="217"/>
      <c r="N300" s="217"/>
      <c r="O300" s="217"/>
      <c r="P300" s="217"/>
      <c r="U300" s="217"/>
    </row>
    <row r="301" spans="13:21" s="215" customFormat="1" ht="12" customHeight="1">
      <c r="M301" s="217"/>
      <c r="N301" s="217"/>
      <c r="O301" s="217"/>
      <c r="P301" s="217"/>
      <c r="U301" s="217"/>
    </row>
    <row r="302" spans="13:21" s="215" customFormat="1" ht="12" customHeight="1">
      <c r="M302" s="217"/>
      <c r="N302" s="217"/>
      <c r="O302" s="217"/>
      <c r="P302" s="217"/>
      <c r="U302" s="217"/>
    </row>
    <row r="303" spans="13:21" s="215" customFormat="1" ht="12" customHeight="1">
      <c r="M303" s="217"/>
      <c r="N303" s="217"/>
      <c r="O303" s="217"/>
      <c r="P303" s="217"/>
      <c r="U303" s="217"/>
    </row>
    <row r="304" spans="13:21" s="215" customFormat="1" ht="12" customHeight="1">
      <c r="M304" s="217"/>
      <c r="N304" s="217"/>
      <c r="O304" s="217"/>
      <c r="P304" s="217"/>
      <c r="U304" s="217"/>
    </row>
    <row r="305" spans="13:21" s="215" customFormat="1" ht="12" customHeight="1">
      <c r="M305" s="217"/>
      <c r="N305" s="217"/>
      <c r="O305" s="217"/>
      <c r="P305" s="217"/>
      <c r="U305" s="217"/>
    </row>
    <row r="306" spans="13:21" s="215" customFormat="1" ht="12" customHeight="1">
      <c r="M306" s="217"/>
      <c r="N306" s="217"/>
      <c r="O306" s="217"/>
      <c r="P306" s="217"/>
      <c r="U306" s="217"/>
    </row>
    <row r="307" spans="13:21" s="215" customFormat="1" ht="12" customHeight="1">
      <c r="M307" s="217"/>
      <c r="N307" s="217"/>
      <c r="O307" s="217"/>
      <c r="P307" s="217"/>
      <c r="U307" s="217"/>
    </row>
    <row r="308" spans="13:21" s="215" customFormat="1" ht="12" customHeight="1">
      <c r="M308" s="217"/>
      <c r="N308" s="217"/>
      <c r="O308" s="217"/>
      <c r="P308" s="217"/>
      <c r="U308" s="217"/>
    </row>
    <row r="309" spans="13:21" s="215" customFormat="1" ht="12" customHeight="1">
      <c r="M309" s="217"/>
      <c r="N309" s="217"/>
      <c r="O309" s="217"/>
      <c r="P309" s="217"/>
      <c r="U309" s="217"/>
    </row>
    <row r="310" spans="13:21" s="215" customFormat="1" ht="12" customHeight="1">
      <c r="M310" s="217"/>
      <c r="N310" s="217"/>
      <c r="O310" s="217"/>
      <c r="P310" s="217"/>
      <c r="U310" s="217"/>
    </row>
    <row r="311" spans="13:21" s="215" customFormat="1" ht="12" customHeight="1">
      <c r="M311" s="217"/>
      <c r="N311" s="217"/>
      <c r="O311" s="217"/>
      <c r="P311" s="217"/>
      <c r="U311" s="217"/>
    </row>
    <row r="312" spans="13:21" s="215" customFormat="1" ht="12" customHeight="1">
      <c r="M312" s="217"/>
      <c r="N312" s="217"/>
      <c r="O312" s="217"/>
      <c r="P312" s="217"/>
      <c r="U312" s="217"/>
    </row>
    <row r="313" spans="13:21" s="215" customFormat="1" ht="12" customHeight="1">
      <c r="M313" s="217"/>
      <c r="N313" s="217"/>
      <c r="O313" s="217"/>
      <c r="P313" s="217"/>
      <c r="U313" s="217"/>
    </row>
    <row r="314" spans="13:21" s="215" customFormat="1" ht="12" customHeight="1">
      <c r="M314" s="217"/>
      <c r="N314" s="217"/>
      <c r="O314" s="217"/>
      <c r="P314" s="217"/>
      <c r="U314" s="217"/>
    </row>
    <row r="315" spans="13:21" s="215" customFormat="1" ht="12" customHeight="1">
      <c r="M315" s="217"/>
      <c r="N315" s="217"/>
      <c r="O315" s="217"/>
      <c r="P315" s="217"/>
      <c r="U315" s="217"/>
    </row>
    <row r="316" spans="13:21" s="215" customFormat="1" ht="12" customHeight="1">
      <c r="M316" s="217"/>
      <c r="N316" s="217"/>
      <c r="O316" s="217"/>
      <c r="P316" s="217"/>
      <c r="U316" s="217"/>
    </row>
    <row r="317" spans="13:21" s="215" customFormat="1" ht="12" customHeight="1">
      <c r="M317" s="217"/>
      <c r="N317" s="217"/>
      <c r="O317" s="217"/>
      <c r="P317" s="217"/>
      <c r="U317" s="217"/>
    </row>
    <row r="318" spans="13:21" s="215" customFormat="1" ht="12" customHeight="1">
      <c r="M318" s="217"/>
      <c r="N318" s="217"/>
      <c r="O318" s="217"/>
      <c r="P318" s="217"/>
      <c r="U318" s="217"/>
    </row>
    <row r="319" spans="13:21" s="215" customFormat="1" ht="12" customHeight="1">
      <c r="M319" s="217"/>
      <c r="N319" s="217"/>
      <c r="O319" s="217"/>
      <c r="P319" s="217"/>
      <c r="U319" s="217"/>
    </row>
    <row r="320" spans="13:21" s="215" customFormat="1" ht="12" customHeight="1">
      <c r="M320" s="217"/>
      <c r="N320" s="217"/>
      <c r="O320" s="217"/>
      <c r="P320" s="217"/>
      <c r="U320" s="217"/>
    </row>
    <row r="321" spans="13:21" s="215" customFormat="1" ht="12" customHeight="1">
      <c r="M321" s="217"/>
      <c r="N321" s="217"/>
      <c r="O321" s="217"/>
      <c r="P321" s="217"/>
      <c r="U321" s="217"/>
    </row>
    <row r="322" spans="13:21" s="215" customFormat="1" ht="12" customHeight="1">
      <c r="M322" s="217"/>
      <c r="N322" s="217"/>
      <c r="O322" s="217"/>
      <c r="P322" s="217"/>
      <c r="U322" s="217"/>
    </row>
    <row r="323" spans="13:21" s="215" customFormat="1" ht="12" customHeight="1">
      <c r="M323" s="217"/>
      <c r="N323" s="217"/>
      <c r="O323" s="217"/>
      <c r="P323" s="217"/>
      <c r="U323" s="217"/>
    </row>
    <row r="324" spans="13:21" s="215" customFormat="1" ht="12" customHeight="1">
      <c r="M324" s="217"/>
      <c r="N324" s="217"/>
      <c r="O324" s="217"/>
      <c r="P324" s="217"/>
      <c r="U324" s="217"/>
    </row>
    <row r="325" spans="13:21" s="215" customFormat="1" ht="12" customHeight="1">
      <c r="M325" s="217"/>
      <c r="N325" s="217"/>
      <c r="O325" s="217"/>
      <c r="P325" s="217"/>
      <c r="U325" s="217"/>
    </row>
    <row r="326" spans="13:21" s="215" customFormat="1" ht="12" customHeight="1">
      <c r="M326" s="217"/>
      <c r="N326" s="217"/>
      <c r="O326" s="217"/>
      <c r="P326" s="217"/>
      <c r="U326" s="217"/>
    </row>
    <row r="327" spans="13:21" s="215" customFormat="1" ht="12" customHeight="1">
      <c r="M327" s="217"/>
      <c r="N327" s="217"/>
      <c r="O327" s="217"/>
      <c r="P327" s="217"/>
      <c r="U327" s="217"/>
    </row>
    <row r="328" spans="13:21" s="215" customFormat="1" ht="12" customHeight="1">
      <c r="M328" s="217"/>
      <c r="N328" s="217"/>
      <c r="O328" s="217"/>
      <c r="P328" s="217"/>
      <c r="U328" s="217"/>
    </row>
    <row r="329" spans="13:21" s="215" customFormat="1" ht="12" customHeight="1">
      <c r="M329" s="217"/>
      <c r="N329" s="217"/>
      <c r="O329" s="217"/>
      <c r="P329" s="217"/>
      <c r="U329" s="217"/>
    </row>
    <row r="330" spans="13:21" s="215" customFormat="1" ht="12" customHeight="1">
      <c r="M330" s="217"/>
      <c r="N330" s="217"/>
      <c r="O330" s="217"/>
      <c r="P330" s="217"/>
      <c r="U330" s="217"/>
    </row>
    <row r="331" spans="13:21" s="215" customFormat="1" ht="12" customHeight="1">
      <c r="M331" s="217"/>
      <c r="N331" s="217"/>
      <c r="O331" s="217"/>
      <c r="P331" s="217"/>
      <c r="U331" s="217"/>
    </row>
    <row r="332" spans="13:21" s="215" customFormat="1" ht="12" customHeight="1">
      <c r="M332" s="217"/>
      <c r="N332" s="217"/>
      <c r="O332" s="217"/>
      <c r="P332" s="217"/>
      <c r="U332" s="217"/>
    </row>
    <row r="333" spans="13:21" s="215" customFormat="1" ht="12" customHeight="1">
      <c r="M333" s="217"/>
      <c r="N333" s="217"/>
      <c r="O333" s="217"/>
      <c r="P333" s="217"/>
      <c r="U333" s="217"/>
    </row>
    <row r="334" spans="13:21" s="215" customFormat="1" ht="12" customHeight="1">
      <c r="M334" s="217"/>
      <c r="N334" s="217"/>
      <c r="O334" s="217"/>
      <c r="P334" s="217"/>
      <c r="U334" s="217"/>
    </row>
    <row r="335" spans="13:21" s="215" customFormat="1" ht="12" customHeight="1">
      <c r="M335" s="217"/>
      <c r="N335" s="217"/>
      <c r="O335" s="217"/>
      <c r="P335" s="217"/>
      <c r="U335" s="217"/>
    </row>
    <row r="336" spans="13:21" s="215" customFormat="1" ht="12" customHeight="1">
      <c r="M336" s="217"/>
      <c r="N336" s="217"/>
      <c r="O336" s="217"/>
      <c r="P336" s="217"/>
      <c r="U336" s="217"/>
    </row>
    <row r="337" spans="13:21" s="215" customFormat="1" ht="12" customHeight="1">
      <c r="M337" s="217"/>
      <c r="N337" s="217"/>
      <c r="O337" s="217"/>
      <c r="P337" s="217"/>
      <c r="U337" s="217"/>
    </row>
    <row r="338" spans="13:21" s="215" customFormat="1" ht="12" customHeight="1">
      <c r="M338" s="217"/>
      <c r="N338" s="217"/>
      <c r="O338" s="217"/>
      <c r="P338" s="217"/>
      <c r="U338" s="217"/>
    </row>
    <row r="339" spans="13:21" s="215" customFormat="1" ht="12" customHeight="1">
      <c r="M339" s="217"/>
      <c r="N339" s="217"/>
      <c r="O339" s="217"/>
      <c r="P339" s="217"/>
      <c r="U339" s="217"/>
    </row>
    <row r="340" spans="13:21" s="215" customFormat="1" ht="12" customHeight="1">
      <c r="M340" s="217"/>
      <c r="N340" s="217"/>
      <c r="O340" s="217"/>
      <c r="P340" s="217"/>
      <c r="U340" s="217"/>
    </row>
    <row r="341" spans="13:21" s="215" customFormat="1" ht="12" customHeight="1">
      <c r="M341" s="217"/>
      <c r="N341" s="217"/>
      <c r="O341" s="217"/>
      <c r="P341" s="217"/>
      <c r="U341" s="217"/>
    </row>
    <row r="342" spans="13:21" s="215" customFormat="1" ht="12" customHeight="1">
      <c r="M342" s="217"/>
      <c r="N342" s="217"/>
      <c r="O342" s="217"/>
      <c r="P342" s="217"/>
      <c r="U342" s="217"/>
    </row>
    <row r="343" spans="13:21" s="215" customFormat="1" ht="12" customHeight="1">
      <c r="M343" s="217"/>
      <c r="N343" s="217"/>
      <c r="O343" s="217"/>
      <c r="P343" s="217"/>
      <c r="U343" s="217"/>
    </row>
    <row r="344" spans="13:21" s="215" customFormat="1" ht="12" customHeight="1">
      <c r="M344" s="217"/>
      <c r="N344" s="217"/>
      <c r="O344" s="217"/>
      <c r="P344" s="217"/>
      <c r="U344" s="217"/>
    </row>
    <row r="345" spans="13:21" s="215" customFormat="1" ht="12" customHeight="1">
      <c r="M345" s="217"/>
      <c r="N345" s="217"/>
      <c r="O345" s="217"/>
      <c r="P345" s="217"/>
      <c r="U345" s="217"/>
    </row>
    <row r="346" spans="13:21" s="215" customFormat="1" ht="12" customHeight="1">
      <c r="M346" s="217"/>
      <c r="N346" s="217"/>
      <c r="O346" s="217"/>
      <c r="P346" s="217"/>
      <c r="U346" s="217"/>
    </row>
    <row r="347" spans="13:21" s="215" customFormat="1" ht="12" customHeight="1">
      <c r="M347" s="217"/>
      <c r="N347" s="217"/>
      <c r="O347" s="217"/>
      <c r="P347" s="217"/>
      <c r="U347" s="217"/>
    </row>
    <row r="348" spans="13:21" s="215" customFormat="1" ht="12" customHeight="1">
      <c r="M348" s="217"/>
      <c r="N348" s="217"/>
      <c r="O348" s="217"/>
      <c r="P348" s="217"/>
      <c r="U348" s="217"/>
    </row>
    <row r="349" spans="13:21" s="215" customFormat="1" ht="12" customHeight="1">
      <c r="M349" s="217"/>
      <c r="N349" s="217"/>
      <c r="O349" s="217"/>
      <c r="P349" s="217"/>
      <c r="U349" s="217"/>
    </row>
    <row r="350" spans="13:21" s="215" customFormat="1" ht="12" customHeight="1">
      <c r="M350" s="217"/>
      <c r="N350" s="217"/>
      <c r="O350" s="217"/>
      <c r="P350" s="217"/>
      <c r="U350" s="217"/>
    </row>
    <row r="351" spans="13:21" s="215" customFormat="1" ht="12" customHeight="1">
      <c r="M351" s="217"/>
      <c r="N351" s="217"/>
      <c r="O351" s="217"/>
      <c r="P351" s="217"/>
      <c r="U351" s="217"/>
    </row>
    <row r="352" spans="13:21" s="215" customFormat="1" ht="12" customHeight="1">
      <c r="M352" s="217"/>
      <c r="N352" s="217"/>
      <c r="O352" s="217"/>
      <c r="P352" s="217"/>
      <c r="U352" s="217"/>
    </row>
    <row r="353" spans="13:21" s="215" customFormat="1" ht="12" customHeight="1">
      <c r="M353" s="217"/>
      <c r="N353" s="217"/>
      <c r="O353" s="217"/>
      <c r="P353" s="217"/>
      <c r="U353" s="217"/>
    </row>
    <row r="354" spans="13:21" s="215" customFormat="1" ht="12" customHeight="1">
      <c r="M354" s="217"/>
      <c r="N354" s="217"/>
      <c r="O354" s="217"/>
      <c r="P354" s="217"/>
      <c r="U354" s="217"/>
    </row>
    <row r="355" spans="13:21" s="215" customFormat="1" ht="12" customHeight="1">
      <c r="M355" s="217"/>
      <c r="N355" s="217"/>
      <c r="O355" s="217"/>
      <c r="P355" s="217"/>
      <c r="U355" s="217"/>
    </row>
    <row r="356" spans="13:21" s="215" customFormat="1" ht="12" customHeight="1">
      <c r="M356" s="217"/>
      <c r="N356" s="217"/>
      <c r="O356" s="217"/>
      <c r="P356" s="217"/>
      <c r="U356" s="217"/>
    </row>
    <row r="357" spans="13:21" s="215" customFormat="1" ht="12" customHeight="1">
      <c r="M357" s="217"/>
      <c r="N357" s="217"/>
      <c r="O357" s="217"/>
      <c r="P357" s="217"/>
      <c r="U357" s="217"/>
    </row>
    <row r="358" spans="13:21" s="215" customFormat="1" ht="12" customHeight="1">
      <c r="M358" s="217"/>
      <c r="N358" s="217"/>
      <c r="O358" s="217"/>
      <c r="P358" s="217"/>
      <c r="U358" s="217"/>
    </row>
    <row r="359" spans="13:21" s="215" customFormat="1" ht="12" customHeight="1">
      <c r="M359" s="217"/>
      <c r="N359" s="217"/>
      <c r="O359" s="217"/>
      <c r="P359" s="217"/>
      <c r="U359" s="217"/>
    </row>
    <row r="360" spans="13:21" s="215" customFormat="1" ht="12" customHeight="1">
      <c r="M360" s="217"/>
      <c r="N360" s="217"/>
      <c r="O360" s="217"/>
      <c r="P360" s="217"/>
      <c r="U360" s="217"/>
    </row>
    <row r="361" spans="13:21" s="215" customFormat="1" ht="12" customHeight="1">
      <c r="M361" s="217"/>
      <c r="N361" s="217"/>
      <c r="O361" s="217"/>
      <c r="P361" s="217"/>
      <c r="U361" s="217"/>
    </row>
    <row r="362" spans="13:21" s="215" customFormat="1" ht="12" customHeight="1">
      <c r="M362" s="217"/>
      <c r="N362" s="217"/>
      <c r="O362" s="217"/>
      <c r="P362" s="217"/>
      <c r="U362" s="217"/>
    </row>
    <row r="363" spans="13:21" s="215" customFormat="1" ht="12" customHeight="1">
      <c r="M363" s="217"/>
      <c r="N363" s="217"/>
      <c r="O363" s="217"/>
      <c r="P363" s="217"/>
      <c r="U363" s="217"/>
    </row>
    <row r="364" spans="13:21" s="215" customFormat="1" ht="12" customHeight="1">
      <c r="M364" s="217"/>
      <c r="N364" s="217"/>
      <c r="O364" s="217"/>
      <c r="P364" s="217"/>
      <c r="U364" s="217"/>
    </row>
    <row r="365" spans="13:21" s="215" customFormat="1" ht="12" customHeight="1">
      <c r="M365" s="217"/>
      <c r="N365" s="217"/>
      <c r="O365" s="217"/>
      <c r="P365" s="217"/>
      <c r="U365" s="217"/>
    </row>
    <row r="366" spans="13:21" s="215" customFormat="1" ht="12" customHeight="1">
      <c r="M366" s="217"/>
      <c r="N366" s="217"/>
      <c r="O366" s="217"/>
      <c r="P366" s="217"/>
      <c r="U366" s="217"/>
    </row>
    <row r="367" spans="13:21" s="215" customFormat="1" ht="12" customHeight="1">
      <c r="M367" s="217"/>
      <c r="N367" s="217"/>
      <c r="O367" s="217"/>
      <c r="P367" s="217"/>
      <c r="U367" s="217"/>
    </row>
    <row r="368" spans="13:21" s="215" customFormat="1" ht="12" customHeight="1">
      <c r="M368" s="217"/>
      <c r="N368" s="217"/>
      <c r="O368" s="217"/>
      <c r="P368" s="217"/>
      <c r="U368" s="217"/>
    </row>
    <row r="369" spans="13:21" s="215" customFormat="1" ht="12" customHeight="1">
      <c r="M369" s="217"/>
      <c r="N369" s="217"/>
      <c r="O369" s="217"/>
      <c r="P369" s="217"/>
      <c r="U369" s="217"/>
    </row>
    <row r="370" spans="13:21" s="215" customFormat="1" ht="12" customHeight="1">
      <c r="M370" s="217"/>
      <c r="N370" s="217"/>
      <c r="O370" s="217"/>
      <c r="P370" s="217"/>
      <c r="U370" s="217"/>
    </row>
    <row r="371" spans="13:21" s="215" customFormat="1" ht="12" customHeight="1">
      <c r="M371" s="217"/>
      <c r="N371" s="217"/>
      <c r="O371" s="217"/>
      <c r="P371" s="217"/>
      <c r="U371" s="217"/>
    </row>
    <row r="372" spans="13:21" s="215" customFormat="1" ht="12" customHeight="1">
      <c r="M372" s="217"/>
      <c r="N372" s="217"/>
      <c r="O372" s="217"/>
      <c r="P372" s="217"/>
      <c r="U372" s="217"/>
    </row>
    <row r="373" spans="13:21" s="215" customFormat="1" ht="12" customHeight="1">
      <c r="M373" s="217"/>
      <c r="N373" s="217"/>
      <c r="O373" s="217"/>
      <c r="P373" s="217"/>
      <c r="U373" s="217"/>
    </row>
    <row r="374" spans="13:21" s="215" customFormat="1" ht="12" customHeight="1">
      <c r="M374" s="217"/>
      <c r="N374" s="217"/>
      <c r="O374" s="217"/>
      <c r="P374" s="217"/>
      <c r="U374" s="217"/>
    </row>
    <row r="375" spans="13:21" s="215" customFormat="1" ht="12" customHeight="1">
      <c r="M375" s="217"/>
      <c r="N375" s="217"/>
      <c r="O375" s="217"/>
      <c r="P375" s="217"/>
      <c r="U375" s="217"/>
    </row>
    <row r="376" spans="13:21" s="215" customFormat="1" ht="12" customHeight="1">
      <c r="M376" s="217"/>
      <c r="N376" s="217"/>
      <c r="O376" s="217"/>
      <c r="P376" s="217"/>
      <c r="U376" s="217"/>
    </row>
    <row r="377" spans="13:21" s="215" customFormat="1" ht="12" customHeight="1">
      <c r="M377" s="217"/>
      <c r="N377" s="217"/>
      <c r="O377" s="217"/>
      <c r="P377" s="217"/>
      <c r="U377" s="217"/>
    </row>
    <row r="378" spans="13:21" s="215" customFormat="1" ht="12" customHeight="1">
      <c r="M378" s="217"/>
      <c r="N378" s="217"/>
      <c r="O378" s="217"/>
      <c r="P378" s="217"/>
      <c r="U378" s="217"/>
    </row>
    <row r="379" spans="13:21" s="215" customFormat="1" ht="12" customHeight="1">
      <c r="M379" s="217"/>
      <c r="N379" s="217"/>
      <c r="O379" s="217"/>
      <c r="P379" s="217"/>
      <c r="U379" s="217"/>
    </row>
    <row r="380" spans="13:21" s="215" customFormat="1" ht="12" customHeight="1">
      <c r="M380" s="217"/>
      <c r="N380" s="217"/>
      <c r="O380" s="217"/>
      <c r="P380" s="217"/>
      <c r="U380" s="217"/>
    </row>
    <row r="381" spans="13:21" s="215" customFormat="1" ht="12" customHeight="1">
      <c r="M381" s="217"/>
      <c r="N381" s="217"/>
      <c r="O381" s="217"/>
      <c r="P381" s="217"/>
      <c r="U381" s="217"/>
    </row>
    <row r="382" spans="13:21" s="215" customFormat="1" ht="12" customHeight="1">
      <c r="M382" s="217"/>
      <c r="N382" s="217"/>
      <c r="O382" s="217"/>
      <c r="P382" s="217"/>
      <c r="U382" s="217"/>
    </row>
    <row r="383" spans="13:21" s="215" customFormat="1" ht="12" customHeight="1">
      <c r="M383" s="217"/>
      <c r="N383" s="217"/>
      <c r="O383" s="217"/>
      <c r="P383" s="217"/>
      <c r="U383" s="217"/>
    </row>
    <row r="384" spans="13:21" s="215" customFormat="1" ht="12" customHeight="1">
      <c r="M384" s="217"/>
      <c r="N384" s="217"/>
      <c r="O384" s="217"/>
      <c r="P384" s="217"/>
      <c r="U384" s="217"/>
    </row>
    <row r="385" spans="13:21" s="215" customFormat="1" ht="12" customHeight="1">
      <c r="M385" s="217"/>
      <c r="N385" s="217"/>
      <c r="O385" s="217"/>
      <c r="P385" s="217"/>
      <c r="U385" s="217"/>
    </row>
    <row r="386" spans="13:21" s="215" customFormat="1" ht="12" customHeight="1">
      <c r="M386" s="217"/>
      <c r="N386" s="217"/>
      <c r="O386" s="217"/>
      <c r="P386" s="217"/>
      <c r="U386" s="217"/>
    </row>
    <row r="387" spans="13:21" s="215" customFormat="1" ht="12" customHeight="1">
      <c r="M387" s="217"/>
      <c r="N387" s="217"/>
      <c r="O387" s="217"/>
      <c r="P387" s="217"/>
      <c r="U387" s="217"/>
    </row>
    <row r="388" spans="13:21" s="215" customFormat="1" ht="12" customHeight="1">
      <c r="M388" s="217"/>
      <c r="N388" s="217"/>
      <c r="O388" s="217"/>
      <c r="P388" s="217"/>
      <c r="U388" s="217"/>
    </row>
    <row r="389" spans="13:21" s="215" customFormat="1" ht="12" customHeight="1">
      <c r="M389" s="217"/>
      <c r="N389" s="217"/>
      <c r="O389" s="217"/>
      <c r="P389" s="217"/>
      <c r="U389" s="217"/>
    </row>
    <row r="390" spans="13:21" s="215" customFormat="1" ht="12" customHeight="1">
      <c r="M390" s="217"/>
      <c r="N390" s="217"/>
      <c r="O390" s="217"/>
      <c r="P390" s="217"/>
      <c r="U390" s="217"/>
    </row>
    <row r="391" spans="13:21" s="215" customFormat="1" ht="12" customHeight="1">
      <c r="M391" s="217"/>
      <c r="N391" s="217"/>
      <c r="O391" s="217"/>
      <c r="P391" s="217"/>
      <c r="U391" s="217"/>
    </row>
    <row r="392" spans="13:21" s="215" customFormat="1" ht="12" customHeight="1">
      <c r="M392" s="217"/>
      <c r="N392" s="217"/>
      <c r="O392" s="217"/>
      <c r="P392" s="217"/>
      <c r="U392" s="217"/>
    </row>
    <row r="393" spans="13:21" s="215" customFormat="1" ht="12" customHeight="1">
      <c r="M393" s="217"/>
      <c r="N393" s="217"/>
      <c r="O393" s="217"/>
      <c r="P393" s="217"/>
      <c r="U393" s="217"/>
    </row>
    <row r="394" spans="13:21" s="215" customFormat="1" ht="12" customHeight="1">
      <c r="M394" s="217"/>
      <c r="N394" s="217"/>
      <c r="O394" s="217"/>
      <c r="P394" s="217"/>
      <c r="U394" s="217"/>
    </row>
    <row r="395" spans="13:21" s="215" customFormat="1" ht="12" customHeight="1">
      <c r="M395" s="217"/>
      <c r="N395" s="217"/>
      <c r="O395" s="217"/>
      <c r="P395" s="217"/>
      <c r="U395" s="217"/>
    </row>
    <row r="396" spans="13:21" s="215" customFormat="1" ht="12" customHeight="1">
      <c r="M396" s="217"/>
      <c r="N396" s="217"/>
      <c r="O396" s="217"/>
      <c r="P396" s="217"/>
      <c r="U396" s="217"/>
    </row>
    <row r="397" spans="13:21" s="215" customFormat="1" ht="12" customHeight="1">
      <c r="M397" s="217"/>
      <c r="N397" s="217"/>
      <c r="O397" s="217"/>
      <c r="P397" s="217"/>
      <c r="U397" s="217"/>
    </row>
    <row r="398" spans="13:21" s="215" customFormat="1" ht="12" customHeight="1">
      <c r="M398" s="217"/>
      <c r="N398" s="217"/>
      <c r="O398" s="217"/>
      <c r="P398" s="217"/>
      <c r="U398" s="217"/>
    </row>
    <row r="399" spans="13:21" s="215" customFormat="1" ht="12" customHeight="1">
      <c r="M399" s="217"/>
      <c r="N399" s="217"/>
      <c r="O399" s="217"/>
      <c r="P399" s="217"/>
      <c r="U399" s="217"/>
    </row>
    <row r="400" spans="13:21" s="215" customFormat="1" ht="12" customHeight="1">
      <c r="M400" s="217"/>
      <c r="N400" s="217"/>
      <c r="O400" s="217"/>
      <c r="P400" s="217"/>
      <c r="U400" s="217"/>
    </row>
    <row r="401" spans="13:21" s="215" customFormat="1" ht="12" customHeight="1">
      <c r="M401" s="217"/>
      <c r="N401" s="217"/>
      <c r="O401" s="217"/>
      <c r="P401" s="217"/>
      <c r="U401" s="217"/>
    </row>
    <row r="402" spans="13:21" s="215" customFormat="1" ht="12" customHeight="1">
      <c r="M402" s="217"/>
      <c r="N402" s="217"/>
      <c r="O402" s="217"/>
      <c r="P402" s="217"/>
      <c r="U402" s="217"/>
    </row>
    <row r="403" spans="13:21" s="215" customFormat="1" ht="12" customHeight="1">
      <c r="M403" s="217"/>
      <c r="N403" s="217"/>
      <c r="O403" s="217"/>
      <c r="P403" s="217"/>
      <c r="U403" s="217"/>
    </row>
    <row r="404" spans="13:21" s="215" customFormat="1" ht="12" customHeight="1">
      <c r="M404" s="217"/>
      <c r="N404" s="217"/>
      <c r="O404" s="217"/>
      <c r="P404" s="217"/>
      <c r="U404" s="217"/>
    </row>
    <row r="405" spans="13:21" s="215" customFormat="1" ht="12" customHeight="1">
      <c r="M405" s="217"/>
      <c r="N405" s="217"/>
      <c r="O405" s="217"/>
      <c r="P405" s="217"/>
      <c r="U405" s="217"/>
    </row>
    <row r="406" spans="13:21" s="215" customFormat="1" ht="12" customHeight="1">
      <c r="M406" s="217"/>
      <c r="N406" s="217"/>
      <c r="O406" s="217"/>
      <c r="P406" s="217"/>
      <c r="U406" s="217"/>
    </row>
    <row r="407" spans="13:21" s="215" customFormat="1" ht="12" customHeight="1">
      <c r="M407" s="217"/>
      <c r="N407" s="217"/>
      <c r="O407" s="217"/>
      <c r="P407" s="217"/>
      <c r="U407" s="217"/>
    </row>
    <row r="408" spans="13:21" s="215" customFormat="1" ht="12" customHeight="1">
      <c r="M408" s="217"/>
      <c r="N408" s="217"/>
      <c r="O408" s="217"/>
      <c r="P408" s="217"/>
      <c r="U408" s="217"/>
    </row>
    <row r="409" spans="13:21" s="215" customFormat="1" ht="12" customHeight="1">
      <c r="M409" s="217"/>
      <c r="N409" s="217"/>
      <c r="O409" s="217"/>
      <c r="P409" s="217"/>
      <c r="U409" s="217"/>
    </row>
    <row r="410" spans="13:21" s="215" customFormat="1" ht="12" customHeight="1">
      <c r="M410" s="217"/>
      <c r="N410" s="217"/>
      <c r="O410" s="217"/>
      <c r="P410" s="217"/>
      <c r="U410" s="217"/>
    </row>
    <row r="411" spans="13:21" s="215" customFormat="1" ht="12" customHeight="1">
      <c r="M411" s="217"/>
      <c r="N411" s="217"/>
      <c r="O411" s="217"/>
      <c r="P411" s="217"/>
      <c r="U411" s="217"/>
    </row>
    <row r="412" spans="13:21" s="215" customFormat="1" ht="12" customHeight="1">
      <c r="M412" s="217"/>
      <c r="N412" s="217"/>
      <c r="O412" s="217"/>
      <c r="P412" s="217"/>
      <c r="U412" s="217"/>
    </row>
    <row r="413" spans="13:21" s="215" customFormat="1" ht="12" customHeight="1">
      <c r="M413" s="217"/>
      <c r="N413" s="217"/>
      <c r="O413" s="217"/>
      <c r="P413" s="217"/>
      <c r="U413" s="217"/>
    </row>
    <row r="414" spans="13:21" s="215" customFormat="1" ht="12" customHeight="1">
      <c r="M414" s="217"/>
      <c r="N414" s="217"/>
      <c r="O414" s="217"/>
      <c r="P414" s="217"/>
      <c r="U414" s="217"/>
    </row>
    <row r="415" spans="13:21" s="215" customFormat="1" ht="12" customHeight="1">
      <c r="M415" s="217"/>
      <c r="N415" s="217"/>
      <c r="O415" s="217"/>
      <c r="P415" s="217"/>
      <c r="U415" s="217"/>
    </row>
    <row r="416" spans="13:21" s="215" customFormat="1" ht="12" customHeight="1">
      <c r="M416" s="217"/>
      <c r="N416" s="217"/>
      <c r="O416" s="217"/>
      <c r="P416" s="217"/>
      <c r="U416" s="217"/>
    </row>
    <row r="417" spans="13:21" s="215" customFormat="1" ht="12" customHeight="1">
      <c r="M417" s="217"/>
      <c r="N417" s="217"/>
      <c r="O417" s="217"/>
      <c r="P417" s="217"/>
      <c r="U417" s="217"/>
    </row>
    <row r="418" spans="13:21" s="215" customFormat="1" ht="12" customHeight="1">
      <c r="M418" s="217"/>
      <c r="N418" s="217"/>
      <c r="O418" s="217"/>
      <c r="P418" s="217"/>
      <c r="U418" s="217"/>
    </row>
    <row r="419" spans="13:21" s="215" customFormat="1" ht="12" customHeight="1">
      <c r="M419" s="217"/>
      <c r="N419" s="217"/>
      <c r="O419" s="217"/>
      <c r="P419" s="217"/>
      <c r="U419" s="217"/>
    </row>
    <row r="420" spans="13:21" s="215" customFormat="1" ht="12" customHeight="1">
      <c r="M420" s="217"/>
      <c r="N420" s="217"/>
      <c r="O420" s="217"/>
      <c r="P420" s="217"/>
      <c r="U420" s="217"/>
    </row>
  </sheetData>
  <mergeCells count="7">
    <mergeCell ref="C24:E24"/>
    <mergeCell ref="L2:P2"/>
    <mergeCell ref="C5:F5"/>
    <mergeCell ref="C6:D6"/>
    <mergeCell ref="C10:D10"/>
    <mergeCell ref="C16:D16"/>
    <mergeCell ref="C21:D21"/>
  </mergeCells>
  <phoneticPr fontId="31"/>
  <pageMargins left="0.78740157480314965" right="0.78740157480314965" top="0.78740157480314965" bottom="0.98425196850393704" header="0.51181102362204722" footer="0.51181102362204722"/>
  <pageSetup paperSize="8" scale="74"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20</vt:i4>
      </vt:variant>
    </vt:vector>
  </HeadingPairs>
  <TitlesOfParts>
    <vt:vector size="38" baseType="lpstr">
      <vt:lpstr>様式5ー13</vt:lpstr>
      <vt:lpstr>様式5ー14</vt:lpstr>
      <vt:lpstr>様式5ー15</vt:lpstr>
      <vt:lpstr>様式6ー2 </vt:lpstr>
      <vt:lpstr>様式7ー６</vt:lpstr>
      <vt:lpstr>様式7ー７</vt:lpstr>
      <vt:lpstr>様式8ー７</vt:lpstr>
      <vt:lpstr>様式8ー８</vt:lpstr>
      <vt:lpstr>様式8－９</vt:lpstr>
      <vt:lpstr>様式9－３</vt:lpstr>
      <vt:lpstr>様式10ー３</vt:lpstr>
      <vt:lpstr>様式10-４</vt:lpstr>
      <vt:lpstr>様式10ー５</vt:lpstr>
      <vt:lpstr>様式12ー13</vt:lpstr>
      <vt:lpstr>様式12-14</vt:lpstr>
      <vt:lpstr>様式12－15</vt:lpstr>
      <vt:lpstr>様式12-16</vt:lpstr>
      <vt:lpstr>様式●ー●　チェックリスト</vt:lpstr>
      <vt:lpstr>'様式●ー●　チェックリスト'!Print_Area</vt:lpstr>
      <vt:lpstr>様式10ー３!Print_Area</vt:lpstr>
      <vt:lpstr>様式10ー５!Print_Area</vt:lpstr>
      <vt:lpstr>'様式10-４'!Print_Area</vt:lpstr>
      <vt:lpstr>'様式12-14'!Print_Area</vt:lpstr>
      <vt:lpstr>'様式12－15'!Print_Area</vt:lpstr>
      <vt:lpstr>'様式12-16'!Print_Area</vt:lpstr>
      <vt:lpstr>様式5ー13!Print_Area</vt:lpstr>
      <vt:lpstr>様式5ー14!Print_Area</vt:lpstr>
      <vt:lpstr>様式5ー15!Print_Area</vt:lpstr>
      <vt:lpstr>'様式6ー2 '!Print_Area</vt:lpstr>
      <vt:lpstr>様式7ー６!Print_Area</vt:lpstr>
      <vt:lpstr>様式7ー７!Print_Area</vt:lpstr>
      <vt:lpstr>様式8ー７!Print_Area</vt:lpstr>
      <vt:lpstr>様式8ー８!Print_Area</vt:lpstr>
      <vt:lpstr>'様式8－９'!Print_Area</vt:lpstr>
      <vt:lpstr>'様式9－３'!Print_Area</vt:lpstr>
      <vt:lpstr>'様式●ー●　チェックリスト'!Print_Titles</vt:lpstr>
      <vt:lpstr>'様式12－15'!Print_Titles</vt:lpstr>
      <vt:lpstr>'様式12-16'!Print_Titles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2022-05-12T01:19:51Z</dcterms:modified>
</cp:coreProperties>
</file>